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48.xml" ContentType="application/vnd.openxmlformats-officedocument.spreadsheetml.worksheet+xml"/>
  <Override PartName="/xl/worksheets/sheet5.xml" ContentType="application/vnd.openxmlformats-officedocument.spreadsheetml.worksheet+xml"/>
  <Override PartName="/xl/worksheets/sheet4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7.xml" ContentType="application/vnd.openxmlformats-officedocument.spreadsheetml.worksheet+xml"/>
  <Override PartName="/xl/worksheets/sheet6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3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  <sheet name="12" sheetId="12" state="visible" r:id="rId13"/>
    <sheet name="13" sheetId="13" state="visible" r:id="rId14"/>
    <sheet name="14" sheetId="14" state="visible" r:id="rId15"/>
    <sheet name="15" sheetId="15" state="visible" r:id="rId16"/>
    <sheet name="16" sheetId="16" state="visible" r:id="rId17"/>
    <sheet name="17" sheetId="17" state="visible" r:id="rId18"/>
    <sheet name="18" sheetId="18" state="visible" r:id="rId19"/>
    <sheet name="19" sheetId="19" state="visible" r:id="rId20"/>
    <sheet name="20" sheetId="20" state="visible" r:id="rId21"/>
    <sheet name="21" sheetId="21" state="visible" r:id="rId22"/>
    <sheet name="22" sheetId="22" state="visible" r:id="rId23"/>
    <sheet name="23" sheetId="23" state="visible" r:id="rId24"/>
    <sheet name="24" sheetId="24" state="visible" r:id="rId25"/>
    <sheet name="25" sheetId="25" state="visible" r:id="rId26"/>
    <sheet name="26" sheetId="26" state="visible" r:id="rId27"/>
    <sheet name="27" sheetId="27" state="visible" r:id="rId28"/>
    <sheet name="28" sheetId="28" state="visible" r:id="rId29"/>
    <sheet name="29" sheetId="29" state="visible" r:id="rId30"/>
    <sheet name="30" sheetId="30" state="visible" r:id="rId31"/>
    <sheet name="31" sheetId="31" state="visible" r:id="rId32"/>
    <sheet name="32" sheetId="32" state="visible" r:id="rId33"/>
    <sheet name="33" sheetId="33" state="visible" r:id="rId34"/>
    <sheet name="34" sheetId="34" state="visible" r:id="rId35"/>
    <sheet name="35" sheetId="35" state="visible" r:id="rId36"/>
    <sheet name="36" sheetId="36" state="visible" r:id="rId37"/>
    <sheet name="37" sheetId="37" state="visible" r:id="rId38"/>
    <sheet name="38" sheetId="38" state="visible" r:id="rId39"/>
    <sheet name="39" sheetId="39" state="visible" r:id="rId40"/>
    <sheet name="40" sheetId="40" state="visible" r:id="rId41"/>
    <sheet name="41" sheetId="41" state="visible" r:id="rId42"/>
    <sheet name="42" sheetId="42" state="visible" r:id="rId43"/>
    <sheet name="43" sheetId="43" state="visible" r:id="rId44"/>
    <sheet name="44" sheetId="44" state="visible" r:id="rId45"/>
    <sheet name="45" sheetId="45" state="visible" r:id="rId46"/>
    <sheet name="46" sheetId="46" state="visible" r:id="rId47"/>
    <sheet name="47" sheetId="47" state="visible" r:id="rId48"/>
    <sheet name="48" sheetId="48" state="visible" r:id="rId49"/>
    <sheet name="49" sheetId="49" state="visible" r:id="rId50"/>
    <sheet name="50" sheetId="50" state="visible" r:id="rId51"/>
    <sheet name="51" sheetId="51" state="visible" r:id="rId52"/>
    <sheet name="52" sheetId="52" state="visible" r:id="rId53"/>
    <sheet name="53" sheetId="53" state="visible" r:id="rId54"/>
    <sheet name="54" sheetId="54" state="visible" r:id="rId55"/>
    <sheet name="55" sheetId="55" state="visible" r:id="rId56"/>
    <sheet name="56" sheetId="56" state="visible" r:id="rId57"/>
    <sheet name="57" sheetId="57" state="visible" r:id="rId58"/>
    <sheet name="58" sheetId="58" state="visible" r:id="rId59"/>
    <sheet name="59" sheetId="59" state="visible" r:id="rId60"/>
    <sheet name="60" sheetId="60" state="visible" r:id="rId61"/>
    <sheet name="61" sheetId="61" state="visible" r:id="rId62"/>
    <sheet name="62" sheetId="62" state="visible" r:id="rId63"/>
    <sheet name="63" sheetId="63" state="visible" r:id="rId64"/>
    <sheet name="64" sheetId="64" state="visible" r:id="rId6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<sst xmlns="http://schemas.openxmlformats.org/spreadsheetml/2006/main" count="17173" uniqueCount="1345">
  <si>
    <t xml:space="preserve">DUR BRZUSZNY  /001/</t>
  </si>
  <si>
    <t xml:space="preserve">Województwo</t>
  </si>
  <si>
    <t xml:space="preserve">Kwartały</t>
  </si>
  <si>
    <t xml:space="preserve">ROK, liczba zachorowań</t>
  </si>
  <si>
    <t xml:space="preserve">Zapadalność na 100000 ludności</t>
  </si>
  <si>
    <t xml:space="preserve">Hospitalizacja</t>
  </si>
  <si>
    <t xml:space="preserve">I</t>
  </si>
  <si>
    <t xml:space="preserve">II</t>
  </si>
  <si>
    <t xml:space="preserve">III</t>
  </si>
  <si>
    <t xml:space="preserve">IV</t>
  </si>
  <si>
    <t xml:space="preserve">Liczba</t>
  </si>
  <si>
    <t xml:space="preserve">%</t>
  </si>
  <si>
    <t xml:space="preserve">POLSKA</t>
  </si>
  <si>
    <t xml:space="preserve">1976  r.</t>
  </si>
  <si>
    <t xml:space="preserve">1977 r.</t>
  </si>
  <si>
    <t xml:space="preserve">St. warszawskie</t>
  </si>
  <si>
    <t xml:space="preserve">Bialskopodlaskie</t>
  </si>
  <si>
    <t xml:space="preserve">-</t>
  </si>
  <si>
    <t xml:space="preserve">Białostockie</t>
  </si>
  <si>
    <t xml:space="preserve">Bielskie</t>
  </si>
  <si>
    <t xml:space="preserve">Bydgoskie</t>
  </si>
  <si>
    <t xml:space="preserve">Chełmskie</t>
  </si>
  <si>
    <t xml:space="preserve">Ciechanowskie</t>
  </si>
  <si>
    <t xml:space="preserve">Częstochowskie</t>
  </si>
  <si>
    <t xml:space="preserve">Elbląskie</t>
  </si>
  <si>
    <t xml:space="preserve">Gdańskie</t>
  </si>
  <si>
    <t xml:space="preserve">Gorzowskie</t>
  </si>
  <si>
    <t xml:space="preserve">Jeleniogórskie</t>
  </si>
  <si>
    <t xml:space="preserve">Kaliskie</t>
  </si>
  <si>
    <t xml:space="preserve">Katowickie</t>
  </si>
  <si>
    <t xml:space="preserve">Kieleckie</t>
  </si>
  <si>
    <t xml:space="preserve">Konińskie</t>
  </si>
  <si>
    <t xml:space="preserve">Koszalińskie</t>
  </si>
  <si>
    <t xml:space="preserve">Miejskie krakowskie</t>
  </si>
  <si>
    <t xml:space="preserve">Krośnieńskie</t>
  </si>
  <si>
    <t xml:space="preserve">Legnickie</t>
  </si>
  <si>
    <t xml:space="preserve">Leszczyńskie</t>
  </si>
  <si>
    <t xml:space="preserve">Lubelskie</t>
  </si>
  <si>
    <t xml:space="preserve">Łomżyńskie</t>
  </si>
  <si>
    <t xml:space="preserve">Miejskie łódzkie</t>
  </si>
  <si>
    <t xml:space="preserve">Nowosądeckie</t>
  </si>
  <si>
    <t xml:space="preserve">Olsztyńskie</t>
  </si>
  <si>
    <t xml:space="preserve">Opolskie</t>
  </si>
  <si>
    <t xml:space="preserve">Ostrołęckie</t>
  </si>
  <si>
    <t xml:space="preserve">Pilskie</t>
  </si>
  <si>
    <t xml:space="preserve">Piotrkowskie</t>
  </si>
  <si>
    <t xml:space="preserve">Płockie</t>
  </si>
  <si>
    <t xml:space="preserve">Poznańskie</t>
  </si>
  <si>
    <t xml:space="preserve">Przemyskie</t>
  </si>
  <si>
    <t xml:space="preserve">Radomskie</t>
  </si>
  <si>
    <t xml:space="preserve">Rzeszowskie</t>
  </si>
  <si>
    <t xml:space="preserve">Siedleckie</t>
  </si>
  <si>
    <t xml:space="preserve">Sieradzkie</t>
  </si>
  <si>
    <t xml:space="preserve">Skierniewickie</t>
  </si>
  <si>
    <t xml:space="preserve">Słupskie</t>
  </si>
  <si>
    <t xml:space="preserve">Suwalskie</t>
  </si>
  <si>
    <t xml:space="preserve">Szczecińskie</t>
  </si>
  <si>
    <t xml:space="preserve">Tarnobrzeskie</t>
  </si>
  <si>
    <t xml:space="preserve">Tarnowskie</t>
  </si>
  <si>
    <t xml:space="preserve">Toruńskie</t>
  </si>
  <si>
    <t xml:space="preserve">Wałbrzyskie</t>
  </si>
  <si>
    <t xml:space="preserve">Włocławskie</t>
  </si>
  <si>
    <t xml:space="preserve">Wrocławskie</t>
  </si>
  <si>
    <t xml:space="preserve">Zamojskie</t>
  </si>
  <si>
    <t xml:space="preserve">Zielonogórskie</t>
  </si>
  <si>
    <t xml:space="preserve">DURY RZEKOME A. B. C.  /002/</t>
  </si>
  <si>
    <t xml:space="preserve">INNE SALMONELOZY / Z WYJĄTKIEM ZATRUĆ POKARMOWYCH /  /003.9/</t>
  </si>
  <si>
    <t xml:space="preserve">13,0</t>
  </si>
  <si>
    <t xml:space="preserve">1,9</t>
  </si>
  <si>
    <t xml:space="preserve">3,8</t>
  </si>
  <si>
    <t xml:space="preserve">9,0</t>
  </si>
  <si>
    <t xml:space="preserve">8,0</t>
  </si>
  <si>
    <t xml:space="preserve">7,1</t>
  </si>
  <si>
    <t xml:space="preserve">9,1</t>
  </si>
  <si>
    <t xml:space="preserve">5,9</t>
  </si>
  <si>
    <t xml:space="preserve">33,1</t>
  </si>
  <si>
    <t xml:space="preserve">4,5</t>
  </si>
  <si>
    <t xml:space="preserve">6,6</t>
  </si>
  <si>
    <t xml:space="preserve">7,7</t>
  </si>
  <si>
    <t xml:space="preserve">43,3</t>
  </si>
  <si>
    <t xml:space="preserve">13,8</t>
  </si>
  <si>
    <t xml:space="preserve">2,3</t>
  </si>
  <si>
    <t xml:space="preserve">10,0</t>
  </si>
  <si>
    <t xml:space="preserve">55,9</t>
  </si>
  <si>
    <t xml:space="preserve">6,4</t>
  </si>
  <si>
    <t xml:space="preserve">22,7</t>
  </si>
  <si>
    <t xml:space="preserve">9,4</t>
  </si>
  <si>
    <t xml:space="preserve">14,4</t>
  </si>
  <si>
    <t xml:space="preserve">4,9</t>
  </si>
  <si>
    <t xml:space="preserve">72,9</t>
  </si>
  <si>
    <t xml:space="preserve">27,3</t>
  </si>
  <si>
    <t xml:space="preserve">4,0</t>
  </si>
  <si>
    <t xml:space="preserve">14,0</t>
  </si>
  <si>
    <t xml:space="preserve">4,1</t>
  </si>
  <si>
    <t xml:space="preserve">3,4</t>
  </si>
  <si>
    <t xml:space="preserve">14,9</t>
  </si>
  <si>
    <t xml:space="preserve">5,8</t>
  </si>
  <si>
    <t xml:space="preserve">30,4</t>
  </si>
  <si>
    <t xml:space="preserve">3,1</t>
  </si>
  <si>
    <t xml:space="preserve">31,8</t>
  </si>
  <si>
    <t xml:space="preserve">3,9</t>
  </si>
  <si>
    <t xml:space="preserve">23,4</t>
  </si>
  <si>
    <t xml:space="preserve">59,0</t>
  </si>
  <si>
    <t xml:space="preserve">3,7</t>
  </si>
  <si>
    <t xml:space="preserve">48,7</t>
  </si>
  <si>
    <t xml:space="preserve">15,3</t>
  </si>
  <si>
    <t xml:space="preserve">5,4</t>
  </si>
  <si>
    <t xml:space="preserve">CZERWONKA  /004, 006/</t>
  </si>
  <si>
    <t xml:space="preserve">17,1</t>
  </si>
  <si>
    <t xml:space="preserve">3,6</t>
  </si>
  <si>
    <t xml:space="preserve">0,3</t>
  </si>
  <si>
    <t xml:space="preserve">10,4</t>
  </si>
  <si>
    <t xml:space="preserve">86,5</t>
  </si>
  <si>
    <t xml:space="preserve">1,3</t>
  </si>
  <si>
    <t xml:space="preserve">2,0</t>
  </si>
  <si>
    <t xml:space="preserve">3,5</t>
  </si>
  <si>
    <t xml:space="preserve">15,5</t>
  </si>
  <si>
    <t xml:space="preserve">7,5</t>
  </si>
  <si>
    <t xml:space="preserve">34,9</t>
  </si>
  <si>
    <t xml:space="preserve">1,1</t>
  </si>
  <si>
    <t xml:space="preserve">2,1</t>
  </si>
  <si>
    <t xml:space="preserve">10,8</t>
  </si>
  <si>
    <t xml:space="preserve">8,3</t>
  </si>
  <si>
    <t xml:space="preserve">2,8</t>
  </si>
  <si>
    <t xml:space="preserve">53,1</t>
  </si>
  <si>
    <t xml:space="preserve">35,8</t>
  </si>
  <si>
    <t xml:space="preserve">5,0</t>
  </si>
  <si>
    <t xml:space="preserve">6,9</t>
  </si>
  <si>
    <t xml:space="preserve">12,0</t>
  </si>
  <si>
    <t xml:space="preserve">30,0</t>
  </si>
  <si>
    <t xml:space="preserve">1,8</t>
  </si>
  <si>
    <t xml:space="preserve">1,4</t>
  </si>
  <si>
    <t xml:space="preserve">0,7</t>
  </si>
  <si>
    <t xml:space="preserve">11,3</t>
  </si>
  <si>
    <t xml:space="preserve">2,7</t>
  </si>
  <si>
    <t xml:space="preserve">3,2</t>
  </si>
  <si>
    <t xml:space="preserve">7,2</t>
  </si>
  <si>
    <t xml:space="preserve">0,1</t>
  </si>
  <si>
    <t xml:space="preserve">10,1</t>
  </si>
  <si>
    <t xml:space="preserve">21,2</t>
  </si>
  <si>
    <t xml:space="preserve">41,2</t>
  </si>
  <si>
    <t xml:space="preserve">20,7</t>
  </si>
  <si>
    <t xml:space="preserve">5,3</t>
  </si>
  <si>
    <t xml:space="preserve">13,4</t>
  </si>
  <si>
    <t xml:space="preserve">13,2</t>
  </si>
  <si>
    <t xml:space="preserve">6,0</t>
  </si>
  <si>
    <t xml:space="preserve">5,5</t>
  </si>
  <si>
    <t xml:space="preserve">12,1</t>
  </si>
  <si>
    <t xml:space="preserve">BIEGUNKI U DZIECI DO LAT 2  /008, 009/</t>
  </si>
  <si>
    <t xml:space="preserve">274,1</t>
  </si>
  <si>
    <t xml:space="preserve">283,7</t>
  </si>
  <si>
    <t xml:space="preserve">284,6</t>
  </si>
  <si>
    <t xml:space="preserve">140,0</t>
  </si>
  <si>
    <t xml:space="preserve">514,4</t>
  </si>
  <si>
    <t xml:space="preserve">271,7</t>
  </si>
  <si>
    <t xml:space="preserve">265,9</t>
  </si>
  <si>
    <t xml:space="preserve">107,8</t>
  </si>
  <si>
    <t xml:space="preserve">231,1</t>
  </si>
  <si>
    <t xml:space="preserve">170,0</t>
  </si>
  <si>
    <t xml:space="preserve">223,3</t>
  </si>
  <si>
    <t xml:space="preserve">252,6</t>
  </si>
  <si>
    <t xml:space="preserve">177,5</t>
  </si>
  <si>
    <t xml:space="preserve">666,0</t>
  </si>
  <si>
    <t xml:space="preserve">152,5</t>
  </si>
  <si>
    <t xml:space="preserve">181,6</t>
  </si>
  <si>
    <t xml:space="preserve">482,3</t>
  </si>
  <si>
    <t xml:space="preserve">155,8</t>
  </si>
  <si>
    <t xml:space="preserve">534,4</t>
  </si>
  <si>
    <t xml:space="preserve">250,0</t>
  </si>
  <si>
    <t xml:space="preserve">192,5</t>
  </si>
  <si>
    <t xml:space="preserve">267,4</t>
  </si>
  <si>
    <t xml:space="preserve">360,2</t>
  </si>
  <si>
    <t xml:space="preserve">183,2</t>
  </si>
  <si>
    <t xml:space="preserve">441,5</t>
  </si>
  <si>
    <t xml:space="preserve">280,5</t>
  </si>
  <si>
    <t xml:space="preserve">278,8</t>
  </si>
  <si>
    <t xml:space="preserve">475,5</t>
  </si>
  <si>
    <t xml:space="preserve">225,4</t>
  </si>
  <si>
    <t xml:space="preserve">214,9</t>
  </si>
  <si>
    <t xml:space="preserve">172,7</t>
  </si>
  <si>
    <t xml:space="preserve">233,7</t>
  </si>
  <si>
    <t xml:space="preserve">434,0</t>
  </si>
  <si>
    <t xml:space="preserve">121,3</t>
  </si>
  <si>
    <t xml:space="preserve">104,9</t>
  </si>
  <si>
    <t xml:space="preserve">257,9</t>
  </si>
  <si>
    <t xml:space="preserve">317,9</t>
  </si>
  <si>
    <t xml:space="preserve">137,6</t>
  </si>
  <si>
    <t xml:space="preserve">186,9</t>
  </si>
  <si>
    <t xml:space="preserve">314,7</t>
  </si>
  <si>
    <t xml:space="preserve">496,9</t>
  </si>
  <si>
    <t xml:space="preserve">646,8</t>
  </si>
  <si>
    <t xml:space="preserve">100,4</t>
  </si>
  <si>
    <t xml:space="preserve">634,4</t>
  </si>
  <si>
    <t xml:space="preserve">126,6</t>
  </si>
  <si>
    <t xml:space="preserve">298,0</t>
  </si>
  <si>
    <t xml:space="preserve">634,9</t>
  </si>
  <si>
    <t xml:space="preserve">348,2</t>
  </si>
  <si>
    <t xml:space="preserve">445,8</t>
  </si>
  <si>
    <t xml:space="preserve">208,5</t>
  </si>
  <si>
    <t xml:space="preserve">232,4</t>
  </si>
  <si>
    <t xml:space="preserve">BŁONICA  /032/</t>
  </si>
  <si>
    <t xml:space="preserve">0,01</t>
  </si>
  <si>
    <t xml:space="preserve">KRZTUSIEC  /033/</t>
  </si>
  <si>
    <t xml:space="preserve">1,5</t>
  </si>
  <si>
    <t xml:space="preserve">4,7</t>
  </si>
  <si>
    <t xml:space="preserve">1,6</t>
  </si>
  <si>
    <t xml:space="preserve">0,6</t>
  </si>
  <si>
    <t xml:space="preserve">1,2</t>
  </si>
  <si>
    <t xml:space="preserve">3,3</t>
  </si>
  <si>
    <t xml:space="preserve">4,2</t>
  </si>
  <si>
    <t xml:space="preserve">11,5</t>
  </si>
  <si>
    <t xml:space="preserve">0,5</t>
  </si>
  <si>
    <t xml:space="preserve">8,8</t>
  </si>
  <si>
    <t xml:space="preserve">0,9</t>
  </si>
  <si>
    <t xml:space="preserve">2,2</t>
  </si>
  <si>
    <t xml:space="preserve">5,1</t>
  </si>
  <si>
    <t xml:space="preserve">2,5</t>
  </si>
  <si>
    <t xml:space="preserve">5,7</t>
  </si>
  <si>
    <t xml:space="preserve">4,3</t>
  </si>
  <si>
    <t xml:space="preserve">0,8</t>
  </si>
  <si>
    <t xml:space="preserve">8,1</t>
  </si>
  <si>
    <t xml:space="preserve">PACIORKOWCOWE ZAPALENIE GARDŁA  /034.0/</t>
  </si>
  <si>
    <t xml:space="preserve">20,3</t>
  </si>
  <si>
    <t xml:space="preserve">18,1</t>
  </si>
  <si>
    <t xml:space="preserve">2,6</t>
  </si>
  <si>
    <t xml:space="preserve">8,2</t>
  </si>
  <si>
    <t xml:space="preserve">67,9</t>
  </si>
  <si>
    <t xml:space="preserve">19,0</t>
  </si>
  <si>
    <t xml:space="preserve">35,3</t>
  </si>
  <si>
    <t xml:space="preserve">88,0</t>
  </si>
  <si>
    <t xml:space="preserve">6,3</t>
  </si>
  <si>
    <t xml:space="preserve">65,1</t>
  </si>
  <si>
    <t xml:space="preserve">9,6</t>
  </si>
  <si>
    <t xml:space="preserve">65,6</t>
  </si>
  <si>
    <t xml:space="preserve">0,2</t>
  </si>
  <si>
    <t xml:space="preserve">9,5</t>
  </si>
  <si>
    <t xml:space="preserve">12,3</t>
  </si>
  <si>
    <t xml:space="preserve">16,3</t>
  </si>
  <si>
    <t xml:space="preserve">33,0</t>
  </si>
  <si>
    <t xml:space="preserve">6,5</t>
  </si>
  <si>
    <t xml:space="preserve">16,8</t>
  </si>
  <si>
    <t xml:space="preserve">64,4</t>
  </si>
  <si>
    <t xml:space="preserve">17,2</t>
  </si>
  <si>
    <t xml:space="preserve">81,1</t>
  </si>
  <si>
    <t xml:space="preserve">170,3</t>
  </si>
  <si>
    <t xml:space="preserve">52,4</t>
  </si>
  <si>
    <t xml:space="preserve">PŁONICA  /034.0/</t>
  </si>
  <si>
    <t xml:space="preserve">57,4</t>
  </si>
  <si>
    <t xml:space="preserve">47,5</t>
  </si>
  <si>
    <t xml:space="preserve">72,8</t>
  </si>
  <si>
    <t xml:space="preserve">27,8</t>
  </si>
  <si>
    <t xml:space="preserve">56,9</t>
  </si>
  <si>
    <t xml:space="preserve">58,2</t>
  </si>
  <si>
    <t xml:space="preserve">30,9</t>
  </si>
  <si>
    <t xml:space="preserve">30,3</t>
  </si>
  <si>
    <t xml:space="preserve">35,4</t>
  </si>
  <si>
    <t xml:space="preserve">41,1</t>
  </si>
  <si>
    <t xml:space="preserve">43,2</t>
  </si>
  <si>
    <t xml:space="preserve">28,3</t>
  </si>
  <si>
    <t xml:space="preserve">42,2</t>
  </si>
  <si>
    <t xml:space="preserve">48,2</t>
  </si>
  <si>
    <t xml:space="preserve">46,6</t>
  </si>
  <si>
    <t xml:space="preserve">47,4</t>
  </si>
  <si>
    <t xml:space="preserve">25,0</t>
  </si>
  <si>
    <t xml:space="preserve">46,3</t>
  </si>
  <si>
    <t xml:space="preserve">93,2</t>
  </si>
  <si>
    <t xml:space="preserve">40,4</t>
  </si>
  <si>
    <t xml:space="preserve">37,7</t>
  </si>
  <si>
    <t xml:space="preserve">21,7</t>
  </si>
  <si>
    <t xml:space="preserve">38,5</t>
  </si>
  <si>
    <t xml:space="preserve">39,0</t>
  </si>
  <si>
    <t xml:space="preserve">76,6</t>
  </si>
  <si>
    <t xml:space="preserve">60,3</t>
  </si>
  <si>
    <t xml:space="preserve">42,5</t>
  </si>
  <si>
    <t xml:space="preserve">45,2</t>
  </si>
  <si>
    <t xml:space="preserve">43,6</t>
  </si>
  <si>
    <t xml:space="preserve">27,6</t>
  </si>
  <si>
    <t xml:space="preserve">32,8</t>
  </si>
  <si>
    <t xml:space="preserve">53,3</t>
  </si>
  <si>
    <t xml:space="preserve">45,9</t>
  </si>
  <si>
    <t xml:space="preserve">51,5</t>
  </si>
  <si>
    <t xml:space="preserve">44,0</t>
  </si>
  <si>
    <t xml:space="preserve">42,0</t>
  </si>
  <si>
    <t xml:space="preserve">36,3</t>
  </si>
  <si>
    <t xml:space="preserve">44,3</t>
  </si>
  <si>
    <t xml:space="preserve">50,7</t>
  </si>
  <si>
    <t xml:space="preserve">47,1</t>
  </si>
  <si>
    <t xml:space="preserve">58,9</t>
  </si>
  <si>
    <t xml:space="preserve">71,5</t>
  </si>
  <si>
    <t xml:space="preserve">40,5</t>
  </si>
  <si>
    <t xml:space="preserve">33,7</t>
  </si>
  <si>
    <t xml:space="preserve">40,0</t>
  </si>
  <si>
    <t xml:space="preserve">51,7</t>
  </si>
  <si>
    <t xml:space="preserve">31,0</t>
  </si>
  <si>
    <t xml:space="preserve">20,0</t>
  </si>
  <si>
    <t xml:space="preserve">RÓŻA  /035/</t>
  </si>
  <si>
    <t xml:space="preserve">6,8</t>
  </si>
  <si>
    <t xml:space="preserve">4,4</t>
  </si>
  <si>
    <t xml:space="preserve">6,1</t>
  </si>
  <si>
    <t xml:space="preserve">7,0</t>
  </si>
  <si>
    <t xml:space="preserve">12,6</t>
  </si>
  <si>
    <t xml:space="preserve">8,4</t>
  </si>
  <si>
    <t xml:space="preserve">1,7</t>
  </si>
  <si>
    <t xml:space="preserve">17,6</t>
  </si>
  <si>
    <t xml:space="preserve">9,2</t>
  </si>
  <si>
    <t xml:space="preserve">8,5</t>
  </si>
  <si>
    <t xml:space="preserve">16,6</t>
  </si>
  <si>
    <t xml:space="preserve">4,8</t>
  </si>
  <si>
    <t xml:space="preserve">15,9</t>
  </si>
  <si>
    <t xml:space="preserve">8,7</t>
  </si>
  <si>
    <t xml:space="preserve">11,9</t>
  </si>
  <si>
    <t xml:space="preserve">7,6</t>
  </si>
  <si>
    <t xml:space="preserve">TEŻEC  /037,670/</t>
  </si>
  <si>
    <t xml:space="preserve">0,33</t>
  </si>
  <si>
    <t xml:space="preserve">0,05</t>
  </si>
  <si>
    <t xml:space="preserve">0,36</t>
  </si>
  <si>
    <t xml:space="preserve">0,16</t>
  </si>
  <si>
    <t xml:space="preserve">0,88</t>
  </si>
  <si>
    <t xml:space="preserve">0,10</t>
  </si>
  <si>
    <t xml:space="preserve">0,50</t>
  </si>
  <si>
    <t xml:space="preserve">0,82</t>
  </si>
  <si>
    <t xml:space="preserve">0,23</t>
  </si>
  <si>
    <t xml:space="preserve">0,20</t>
  </si>
  <si>
    <t xml:space="preserve">0,15</t>
  </si>
  <si>
    <t xml:space="preserve">0,25</t>
  </si>
  <si>
    <t xml:space="preserve">0,48</t>
  </si>
  <si>
    <t xml:space="preserve">0,61</t>
  </si>
  <si>
    <t xml:space="preserve">0,93</t>
  </si>
  <si>
    <t xml:space="preserve">0,58</t>
  </si>
  <si>
    <t xml:space="preserve">0,11</t>
  </si>
  <si>
    <t xml:space="preserve">0,31</t>
  </si>
  <si>
    <t xml:space="preserve">0,09</t>
  </si>
  <si>
    <t xml:space="preserve">1,32</t>
  </si>
  <si>
    <t xml:space="preserve">0,51</t>
  </si>
  <si>
    <t xml:space="preserve">0,28</t>
  </si>
  <si>
    <t xml:space="preserve">0,17</t>
  </si>
  <si>
    <t xml:space="preserve">0,21</t>
  </si>
  <si>
    <t xml:space="preserve">0,53</t>
  </si>
  <si>
    <t xml:space="preserve">1,29</t>
  </si>
  <si>
    <t xml:space="preserve">2,38</t>
  </si>
  <si>
    <t xml:space="preserve">0,57</t>
  </si>
  <si>
    <t xml:space="preserve">0,34</t>
  </si>
  <si>
    <t xml:space="preserve">OSPA WIETRZNA  /052/</t>
  </si>
  <si>
    <t xml:space="preserve">302,8</t>
  </si>
  <si>
    <t xml:space="preserve">293,0</t>
  </si>
  <si>
    <t xml:space="preserve">332,2</t>
  </si>
  <si>
    <t xml:space="preserve">194,7</t>
  </si>
  <si>
    <t xml:space="preserve">400,9</t>
  </si>
  <si>
    <t xml:space="preserve">361,6</t>
  </si>
  <si>
    <t xml:space="preserve">393,1</t>
  </si>
  <si>
    <t xml:space="preserve">119,6</t>
  </si>
  <si>
    <t xml:space="preserve">198,4</t>
  </si>
  <si>
    <t xml:space="preserve">167,6</t>
  </si>
  <si>
    <t xml:space="preserve">336,6</t>
  </si>
  <si>
    <t xml:space="preserve">401,8</t>
  </si>
  <si>
    <t xml:space="preserve">319,4</t>
  </si>
  <si>
    <t xml:space="preserve">257,5</t>
  </si>
  <si>
    <t xml:space="preserve">355,1</t>
  </si>
  <si>
    <t xml:space="preserve">305,1</t>
  </si>
  <si>
    <t xml:space="preserve">254,6</t>
  </si>
  <si>
    <t xml:space="preserve">174,4</t>
  </si>
  <si>
    <t xml:space="preserve">321,9</t>
  </si>
  <si>
    <t xml:space="preserve">297,0</t>
  </si>
  <si>
    <t xml:space="preserve">195,8</t>
  </si>
  <si>
    <t xml:space="preserve">286,8</t>
  </si>
  <si>
    <t xml:space="preserve">146,1</t>
  </si>
  <si>
    <t xml:space="preserve">200,0</t>
  </si>
  <si>
    <t xml:space="preserve">269,2</t>
  </si>
  <si>
    <t xml:space="preserve">266,8</t>
  </si>
  <si>
    <t xml:space="preserve">318,0</t>
  </si>
  <si>
    <t xml:space="preserve">274,6</t>
  </si>
  <si>
    <t xml:space="preserve">305,7</t>
  </si>
  <si>
    <t xml:space="preserve">178,4</t>
  </si>
  <si>
    <t xml:space="preserve">210,0</t>
  </si>
  <si>
    <t xml:space="preserve">168,8</t>
  </si>
  <si>
    <t xml:space="preserve">277,2</t>
  </si>
  <si>
    <t xml:space="preserve">394,2</t>
  </si>
  <si>
    <t xml:space="preserve">70,6</t>
  </si>
  <si>
    <t xml:space="preserve">173,7</t>
  </si>
  <si>
    <t xml:space="preserve">152,1</t>
  </si>
  <si>
    <t xml:space="preserve">155,3</t>
  </si>
  <si>
    <t xml:space="preserve">176,7</t>
  </si>
  <si>
    <t xml:space="preserve">495,3</t>
  </si>
  <si>
    <t xml:space="preserve">478,5</t>
  </si>
  <si>
    <t xml:space="preserve">223,0</t>
  </si>
  <si>
    <t xml:space="preserve">178,2</t>
  </si>
  <si>
    <t xml:space="preserve">302,7</t>
  </si>
  <si>
    <t xml:space="preserve">425,9</t>
  </si>
  <si>
    <t xml:space="preserve">193,7</t>
  </si>
  <si>
    <t xml:space="preserve">486,7</t>
  </si>
  <si>
    <t xml:space="preserve">171,2</t>
  </si>
  <si>
    <t xml:space="preserve">331,1</t>
  </si>
  <si>
    <t xml:space="preserve">ODRA  /055/</t>
  </si>
  <si>
    <t xml:space="preserve">364,3</t>
  </si>
  <si>
    <t xml:space="preserve">129,5</t>
  </si>
  <si>
    <t xml:space="preserve">96,5</t>
  </si>
  <si>
    <t xml:space="preserve">105,7</t>
  </si>
  <si>
    <t xml:space="preserve">27,4</t>
  </si>
  <si>
    <t xml:space="preserve">91,9</t>
  </si>
  <si>
    <t xml:space="preserve">163,5</t>
  </si>
  <si>
    <t xml:space="preserve">324,3</t>
  </si>
  <si>
    <t xml:space="preserve">61,3</t>
  </si>
  <si>
    <t xml:space="preserve">135,6</t>
  </si>
  <si>
    <t xml:space="preserve">69,5</t>
  </si>
  <si>
    <t xml:space="preserve">82,4</t>
  </si>
  <si>
    <t xml:space="preserve">32,1</t>
  </si>
  <si>
    <t xml:space="preserve">50,8</t>
  </si>
  <si>
    <t xml:space="preserve">277,0</t>
  </si>
  <si>
    <t xml:space="preserve">95,2</t>
  </si>
  <si>
    <t xml:space="preserve">157,1</t>
  </si>
  <si>
    <t xml:space="preserve">493,6</t>
  </si>
  <si>
    <t xml:space="preserve">79,6</t>
  </si>
  <si>
    <t xml:space="preserve">202,1</t>
  </si>
  <si>
    <t xml:space="preserve">15,0</t>
  </si>
  <si>
    <t xml:space="preserve">306,6</t>
  </si>
  <si>
    <t xml:space="preserve">69,9</t>
  </si>
  <si>
    <t xml:space="preserve">75,9</t>
  </si>
  <si>
    <t xml:space="preserve">290,2</t>
  </si>
  <si>
    <t xml:space="preserve">148,3</t>
  </si>
  <si>
    <t xml:space="preserve">157,6</t>
  </si>
  <si>
    <t xml:space="preserve">75,0</t>
  </si>
  <si>
    <t xml:space="preserve">142,2</t>
  </si>
  <si>
    <t xml:space="preserve">28,5</t>
  </si>
  <si>
    <t xml:space="preserve">152,4</t>
  </si>
  <si>
    <t xml:space="preserve">103,1</t>
  </si>
  <si>
    <t xml:space="preserve">308,0</t>
  </si>
  <si>
    <t xml:space="preserve">215,7</t>
  </si>
  <si>
    <t xml:space="preserve">58,1</t>
  </si>
  <si>
    <t xml:space="preserve">12,2</t>
  </si>
  <si>
    <t xml:space="preserve">118,6</t>
  </si>
  <si>
    <t xml:space="preserve">198,3</t>
  </si>
  <si>
    <t xml:space="preserve">153,3</t>
  </si>
  <si>
    <t xml:space="preserve">112,1</t>
  </si>
  <si>
    <t xml:space="preserve">166,6</t>
  </si>
  <si>
    <t xml:space="preserve">94,0</t>
  </si>
  <si>
    <t xml:space="preserve">195,9</t>
  </si>
  <si>
    <t xml:space="preserve">149,8</t>
  </si>
  <si>
    <t xml:space="preserve">173,5</t>
  </si>
  <si>
    <t xml:space="preserve">108,2</t>
  </si>
  <si>
    <t xml:space="preserve">133,8</t>
  </si>
  <si>
    <t xml:space="preserve">99,8</t>
  </si>
  <si>
    <t xml:space="preserve">RÓŻYCZKA  /056/</t>
  </si>
  <si>
    <t xml:space="preserve">371,5</t>
  </si>
  <si>
    <t xml:space="preserve">197,9</t>
  </si>
  <si>
    <t xml:space="preserve">281,9</t>
  </si>
  <si>
    <t xml:space="preserve">74,0</t>
  </si>
  <si>
    <t xml:space="preserve">276,7</t>
  </si>
  <si>
    <t xml:space="preserve">304,9</t>
  </si>
  <si>
    <t xml:space="preserve">134,6</t>
  </si>
  <si>
    <t xml:space="preserve">244,6</t>
  </si>
  <si>
    <t xml:space="preserve">137,9</t>
  </si>
  <si>
    <t xml:space="preserve">138,9</t>
  </si>
  <si>
    <t xml:space="preserve">329,8</t>
  </si>
  <si>
    <t xml:space="preserve">167,0</t>
  </si>
  <si>
    <t xml:space="preserve">43,7</t>
  </si>
  <si>
    <t xml:space="preserve">134,1</t>
  </si>
  <si>
    <t xml:space="preserve">325,4</t>
  </si>
  <si>
    <t xml:space="preserve">80,1</t>
  </si>
  <si>
    <t xml:space="preserve">521,2</t>
  </si>
  <si>
    <t xml:space="preserve">123,9</t>
  </si>
  <si>
    <t xml:space="preserve">409,5</t>
  </si>
  <si>
    <t xml:space="preserve">114,8</t>
  </si>
  <si>
    <t xml:space="preserve">41,6</t>
  </si>
  <si>
    <t xml:space="preserve">199,4</t>
  </si>
  <si>
    <t xml:space="preserve">73,6</t>
  </si>
  <si>
    <t xml:space="preserve">311,9</t>
  </si>
  <si>
    <t xml:space="preserve">224,6</t>
  </si>
  <si>
    <t xml:space="preserve">157,9</t>
  </si>
  <si>
    <t xml:space="preserve">170,1</t>
  </si>
  <si>
    <t xml:space="preserve">104,2</t>
  </si>
  <si>
    <t xml:space="preserve">123,7</t>
  </si>
  <si>
    <t xml:space="preserve">166,2</t>
  </si>
  <si>
    <t xml:space="preserve">477,6</t>
  </si>
  <si>
    <t xml:space="preserve">164,7</t>
  </si>
  <si>
    <t xml:space="preserve">372,2</t>
  </si>
  <si>
    <t xml:space="preserve">375,7</t>
  </si>
  <si>
    <t xml:space="preserve">152,3</t>
  </si>
  <si>
    <t xml:space="preserve">67,3</t>
  </si>
  <si>
    <t xml:space="preserve">249,7</t>
  </si>
  <si>
    <t xml:space="preserve">386,5</t>
  </si>
  <si>
    <t xml:space="preserve">275,6</t>
  </si>
  <si>
    <t xml:space="preserve">334,8</t>
  </si>
  <si>
    <t xml:space="preserve">139,4</t>
  </si>
  <si>
    <t xml:space="preserve">53,7</t>
  </si>
  <si>
    <t xml:space="preserve">188,3</t>
  </si>
  <si>
    <t xml:space="preserve">106,4</t>
  </si>
  <si>
    <t xml:space="preserve">175,1</t>
  </si>
  <si>
    <t xml:space="preserve">77,2</t>
  </si>
  <si>
    <t xml:space="preserve">WIRUSOWE ZAPALENIE WĄTROBY  /070, N999.2/</t>
  </si>
  <si>
    <t xml:space="preserve">213,6</t>
  </si>
  <si>
    <t xml:space="preserve">220,5</t>
  </si>
  <si>
    <t xml:space="preserve">178,1</t>
  </si>
  <si>
    <t xml:space="preserve">243,9</t>
  </si>
  <si>
    <t xml:space="preserve">236,3</t>
  </si>
  <si>
    <t xml:space="preserve">242,9</t>
  </si>
  <si>
    <t xml:space="preserve">230,1</t>
  </si>
  <si>
    <t xml:space="preserve">342,3</t>
  </si>
  <si>
    <t xml:space="preserve">175,7</t>
  </si>
  <si>
    <t xml:space="preserve">183,1</t>
  </si>
  <si>
    <t xml:space="preserve">273,5</t>
  </si>
  <si>
    <t xml:space="preserve">196,8</t>
  </si>
  <si>
    <t xml:space="preserve">279,1</t>
  </si>
  <si>
    <t xml:space="preserve">252,8</t>
  </si>
  <si>
    <t xml:space="preserve">317,5</t>
  </si>
  <si>
    <t xml:space="preserve">162,0</t>
  </si>
  <si>
    <t xml:space="preserve">304,1</t>
  </si>
  <si>
    <t xml:space="preserve">285,7</t>
  </si>
  <si>
    <t xml:space="preserve">201,6</t>
  </si>
  <si>
    <t xml:space="preserve">140,6</t>
  </si>
  <si>
    <t xml:space="preserve">112,0</t>
  </si>
  <si>
    <t xml:space="preserve">270,5</t>
  </si>
  <si>
    <t xml:space="preserve">340,6</t>
  </si>
  <si>
    <t xml:space="preserve">254,9</t>
  </si>
  <si>
    <t xml:space="preserve">217,7</t>
  </si>
  <si>
    <t xml:space="preserve">196,3</t>
  </si>
  <si>
    <t xml:space="preserve">218,3</t>
  </si>
  <si>
    <t xml:space="preserve">227,1</t>
  </si>
  <si>
    <t xml:space="preserve">225,7</t>
  </si>
  <si>
    <t xml:space="preserve">318,2</t>
  </si>
  <si>
    <t xml:space="preserve">280,6</t>
  </si>
  <si>
    <t xml:space="preserve">189,0</t>
  </si>
  <si>
    <t xml:space="preserve">240,4</t>
  </si>
  <si>
    <t xml:space="preserve">174,7</t>
  </si>
  <si>
    <t xml:space="preserve">187,2</t>
  </si>
  <si>
    <t xml:space="preserve">268,5</t>
  </si>
  <si>
    <t xml:space="preserve">141,2</t>
  </si>
  <si>
    <t xml:space="preserve">276,0</t>
  </si>
  <si>
    <t xml:space="preserve">230,8</t>
  </si>
  <si>
    <t xml:space="preserve">247,1</t>
  </si>
  <si>
    <t xml:space="preserve">340,8</t>
  </si>
  <si>
    <t xml:space="preserve">288,3</t>
  </si>
  <si>
    <t xml:space="preserve">202,8</t>
  </si>
  <si>
    <t xml:space="preserve">177,7</t>
  </si>
  <si>
    <t xml:space="preserve">182,0</t>
  </si>
  <si>
    <t xml:space="preserve">207,6</t>
  </si>
  <si>
    <t xml:space="preserve">251,5</t>
  </si>
  <si>
    <t xml:space="preserve">151,8</t>
  </si>
  <si>
    <t xml:space="preserve">203,8</t>
  </si>
  <si>
    <t xml:space="preserve">445,3</t>
  </si>
  <si>
    <t xml:space="preserve">277,1</t>
  </si>
  <si>
    <t xml:space="preserve">ZAPALENIE PRZYUSZNICY NAGMINNE  /072/</t>
  </si>
  <si>
    <t xml:space="preserve">240,1</t>
  </si>
  <si>
    <t xml:space="preserve">282,0</t>
  </si>
  <si>
    <t xml:space="preserve">416,2</t>
  </si>
  <si>
    <t xml:space="preserve">232,8</t>
  </si>
  <si>
    <t xml:space="preserve">537,2</t>
  </si>
  <si>
    <t xml:space="preserve">179,1</t>
  </si>
  <si>
    <t xml:space="preserve">324,9</t>
  </si>
  <si>
    <t xml:space="preserve">104,4</t>
  </si>
  <si>
    <t xml:space="preserve">403,7</t>
  </si>
  <si>
    <t xml:space="preserve">222,2</t>
  </si>
  <si>
    <t xml:space="preserve">458,4</t>
  </si>
  <si>
    <t xml:space="preserve">303,2</t>
  </si>
  <si>
    <t xml:space="preserve">235,5</t>
  </si>
  <si>
    <t xml:space="preserve">261,2</t>
  </si>
  <si>
    <t xml:space="preserve">391,6</t>
  </si>
  <si>
    <t xml:space="preserve">239,8</t>
  </si>
  <si>
    <t xml:space="preserve">319,3</t>
  </si>
  <si>
    <t xml:space="preserve">198,6</t>
  </si>
  <si>
    <t xml:space="preserve">436,5</t>
  </si>
  <si>
    <t xml:space="preserve">335,3</t>
  </si>
  <si>
    <t xml:space="preserve">138,6</t>
  </si>
  <si>
    <t xml:space="preserve">403,0</t>
  </si>
  <si>
    <t xml:space="preserve">178,7</t>
  </si>
  <si>
    <t xml:space="preserve">175,9</t>
  </si>
  <si>
    <t xml:space="preserve">251,4</t>
  </si>
  <si>
    <t xml:space="preserve">484,9</t>
  </si>
  <si>
    <t xml:space="preserve">401,5</t>
  </si>
  <si>
    <t xml:space="preserve">253,5</t>
  </si>
  <si>
    <t xml:space="preserve">192,2</t>
  </si>
  <si>
    <t xml:space="preserve">245,9</t>
  </si>
  <si>
    <t xml:space="preserve">125,9</t>
  </si>
  <si>
    <t xml:space="preserve">145,4</t>
  </si>
  <si>
    <t xml:space="preserve">328,7</t>
  </si>
  <si>
    <t xml:space="preserve">184,7</t>
  </si>
  <si>
    <t xml:space="preserve">97,0</t>
  </si>
  <si>
    <t xml:space="preserve">168,2</t>
  </si>
  <si>
    <t xml:space="preserve">358,4</t>
  </si>
  <si>
    <t xml:space="preserve">315,5</t>
  </si>
  <si>
    <t xml:space="preserve">326,2</t>
  </si>
  <si>
    <t xml:space="preserve">365,9</t>
  </si>
  <si>
    <t xml:space="preserve">500,6</t>
  </si>
  <si>
    <t xml:space="preserve">168,6</t>
  </si>
  <si>
    <t xml:space="preserve">89,4</t>
  </si>
  <si>
    <t xml:space="preserve">276,6</t>
  </si>
  <si>
    <t xml:space="preserve">159,9</t>
  </si>
  <si>
    <t xml:space="preserve">226,5</t>
  </si>
  <si>
    <t xml:space="preserve">242,1</t>
  </si>
  <si>
    <t xml:space="preserve">96,9</t>
  </si>
  <si>
    <t xml:space="preserve">260,4</t>
  </si>
  <si>
    <t xml:space="preserve">TASIEMCZYCA  /122, 123/</t>
  </si>
  <si>
    <t xml:space="preserve">11,7</t>
  </si>
  <si>
    <t xml:space="preserve">13,5</t>
  </si>
  <si>
    <t xml:space="preserve">22,4</t>
  </si>
  <si>
    <t xml:space="preserve">6,7</t>
  </si>
  <si>
    <t xml:space="preserve">13,1</t>
  </si>
  <si>
    <t xml:space="preserve">15,7</t>
  </si>
  <si>
    <t xml:space="preserve">7,9</t>
  </si>
  <si>
    <t xml:space="preserve">59,5</t>
  </si>
  <si>
    <t xml:space="preserve">12,8</t>
  </si>
  <si>
    <t xml:space="preserve">9,7</t>
  </si>
  <si>
    <t xml:space="preserve">10,5</t>
  </si>
  <si>
    <t xml:space="preserve">43,0</t>
  </si>
  <si>
    <t xml:space="preserve">17,4</t>
  </si>
  <si>
    <t xml:space="preserve">29,9</t>
  </si>
  <si>
    <t xml:space="preserve">20,6</t>
  </si>
  <si>
    <t xml:space="preserve">13,6</t>
  </si>
  <si>
    <t xml:space="preserve">ŚWIERZB  /133.0/</t>
  </si>
  <si>
    <t xml:space="preserve">129,1</t>
  </si>
  <si>
    <t xml:space="preserve">221,0</t>
  </si>
  <si>
    <t xml:space="preserve">78,3</t>
  </si>
  <si>
    <t xml:space="preserve">642,9</t>
  </si>
  <si>
    <t xml:space="preserve">951,4</t>
  </si>
  <si>
    <t xml:space="preserve">211,0</t>
  </si>
  <si>
    <t xml:space="preserve">121,6</t>
  </si>
  <si>
    <t xml:space="preserve">414,4</t>
  </si>
  <si>
    <t xml:space="preserve">247,5</t>
  </si>
  <si>
    <t xml:space="preserve">119,5</t>
  </si>
  <si>
    <t xml:space="preserve">164,8</t>
  </si>
  <si>
    <t xml:space="preserve">104,5</t>
  </si>
  <si>
    <t xml:space="preserve">207,4</t>
  </si>
  <si>
    <t xml:space="preserve">258,7</t>
  </si>
  <si>
    <t xml:space="preserve">74,3</t>
  </si>
  <si>
    <t xml:space="preserve">189,4</t>
  </si>
  <si>
    <t xml:space="preserve">312,8</t>
  </si>
  <si>
    <t xml:space="preserve">46,9</t>
  </si>
  <si>
    <t xml:space="preserve">117,8</t>
  </si>
  <si>
    <t xml:space="preserve">125,2</t>
  </si>
  <si>
    <t xml:space="preserve">105,0</t>
  </si>
  <si>
    <t xml:space="preserve">547,4</t>
  </si>
  <si>
    <t xml:space="preserve">600,6</t>
  </si>
  <si>
    <t xml:space="preserve">125,1</t>
  </si>
  <si>
    <t xml:space="preserve">387,4</t>
  </si>
  <si>
    <t xml:space="preserve">240,5</t>
  </si>
  <si>
    <t xml:space="preserve">467,9</t>
  </si>
  <si>
    <t xml:space="preserve">42,3</t>
  </si>
  <si>
    <t xml:space="preserve">178,9</t>
  </si>
  <si>
    <t xml:space="preserve">181,0</t>
  </si>
  <si>
    <t xml:space="preserve">105,8</t>
  </si>
  <si>
    <t xml:space="preserve">300,1</t>
  </si>
  <si>
    <t xml:space="preserve">87,9</t>
  </si>
  <si>
    <t xml:space="preserve">196,9</t>
  </si>
  <si>
    <t xml:space="preserve">230,9</t>
  </si>
  <si>
    <t xml:space="preserve">179,3</t>
  </si>
  <si>
    <t xml:space="preserve">161,3</t>
  </si>
  <si>
    <t xml:space="preserve">301,7</t>
  </si>
  <si>
    <t xml:space="preserve">720,3</t>
  </si>
  <si>
    <t xml:space="preserve">342,5</t>
  </si>
  <si>
    <t xml:space="preserve">194,5</t>
  </si>
  <si>
    <t xml:space="preserve">103,3</t>
  </si>
  <si>
    <t xml:space="preserve">160,9</t>
  </si>
  <si>
    <t xml:space="preserve">163,4</t>
  </si>
  <si>
    <t xml:space="preserve">629,3</t>
  </si>
  <si>
    <t xml:space="preserve">99,0</t>
  </si>
  <si>
    <t xml:space="preserve">GRYPA  /470-474/</t>
  </si>
  <si>
    <t xml:space="preserve">6670,6</t>
  </si>
  <si>
    <t xml:space="preserve">5045,9</t>
  </si>
  <si>
    <t xml:space="preserve">21513,2</t>
  </si>
  <si>
    <t xml:space="preserve">0,02</t>
  </si>
  <si>
    <t xml:space="preserve">2726,2</t>
  </si>
  <si>
    <t xml:space="preserve">0,22</t>
  </si>
  <si>
    <t xml:space="preserve">2971,8</t>
  </si>
  <si>
    <t xml:space="preserve">0,67</t>
  </si>
  <si>
    <t xml:space="preserve">2364,1</t>
  </si>
  <si>
    <t xml:space="preserve">1697,2</t>
  </si>
  <si>
    <t xml:space="preserve">1336,0</t>
  </si>
  <si>
    <t xml:space="preserve">0,07</t>
  </si>
  <si>
    <t xml:space="preserve">3488,0</t>
  </si>
  <si>
    <t xml:space="preserve">2062,5</t>
  </si>
  <si>
    <t xml:space="preserve">2448,1</t>
  </si>
  <si>
    <t xml:space="preserve">0,08</t>
  </si>
  <si>
    <t xml:space="preserve">2349,7</t>
  </si>
  <si>
    <t xml:space="preserve">2178,2</t>
  </si>
  <si>
    <t xml:space="preserve">0,14</t>
  </si>
  <si>
    <t xml:space="preserve">2932,9</t>
  </si>
  <si>
    <t xml:space="preserve">0,06</t>
  </si>
  <si>
    <t xml:space="preserve">5463,2</t>
  </si>
  <si>
    <t xml:space="preserve">1794,4</t>
  </si>
  <si>
    <t xml:space="preserve">2818,4</t>
  </si>
  <si>
    <t xml:space="preserve">2757,2</t>
  </si>
  <si>
    <t xml:space="preserve">2559,4</t>
  </si>
  <si>
    <t xml:space="preserve">4912,0</t>
  </si>
  <si>
    <t xml:space="preserve">2176,9</t>
  </si>
  <si>
    <t xml:space="preserve">0,87</t>
  </si>
  <si>
    <t xml:space="preserve">2052,6</t>
  </si>
  <si>
    <t xml:space="preserve">0,03</t>
  </si>
  <si>
    <t xml:space="preserve">1786,7</t>
  </si>
  <si>
    <t xml:space="preserve">7634,2</t>
  </si>
  <si>
    <t xml:space="preserve">3787,6</t>
  </si>
  <si>
    <t xml:space="preserve">24968,6</t>
  </si>
  <si>
    <t xml:space="preserve">1365,1</t>
  </si>
  <si>
    <t xml:space="preserve">8436,7</t>
  </si>
  <si>
    <t xml:space="preserve">1218,9</t>
  </si>
  <si>
    <t xml:space="preserve">8810,9</t>
  </si>
  <si>
    <t xml:space="preserve">2279,4</t>
  </si>
  <si>
    <t xml:space="preserve">5174,1</t>
  </si>
  <si>
    <t xml:space="preserve">0,42</t>
  </si>
  <si>
    <t xml:space="preserve">8345,6</t>
  </si>
  <si>
    <t xml:space="preserve">0,12</t>
  </si>
  <si>
    <t xml:space="preserve">3602,0</t>
  </si>
  <si>
    <t xml:space="preserve">1844,9</t>
  </si>
  <si>
    <t xml:space="preserve">4317,4</t>
  </si>
  <si>
    <t xml:space="preserve">2306,1</t>
  </si>
  <si>
    <t xml:space="preserve">4171,0</t>
  </si>
  <si>
    <t xml:space="preserve">1341,4</t>
  </si>
  <si>
    <t xml:space="preserve">9824,8</t>
  </si>
  <si>
    <t xml:space="preserve">1309,4</t>
  </si>
  <si>
    <t xml:space="preserve">7061,5</t>
  </si>
  <si>
    <t xml:space="preserve">0,54</t>
  </si>
  <si>
    <t xml:space="preserve">1035,4</t>
  </si>
  <si>
    <t xml:space="preserve">0,46</t>
  </si>
  <si>
    <t xml:space="preserve">2893,6</t>
  </si>
  <si>
    <t xml:space="preserve">1233,1</t>
  </si>
  <si>
    <t xml:space="preserve">4293,8</t>
  </si>
  <si>
    <t xml:space="preserve">2446,0</t>
  </si>
  <si>
    <t xml:space="preserve">0,43</t>
  </si>
  <si>
    <t xml:space="preserve">2588,0</t>
  </si>
  <si>
    <t xml:space="preserve">4320,5</t>
  </si>
  <si>
    <t xml:space="preserve">912,3</t>
  </si>
  <si>
    <t xml:space="preserve">1312,6</t>
  </si>
  <si>
    <t xml:space="preserve">0,04</t>
  </si>
  <si>
    <t xml:space="preserve">TULAREMIA  /021/</t>
  </si>
  <si>
    <t xml:space="preserve">0,009</t>
  </si>
  <si>
    <t xml:space="preserve">0,020</t>
  </si>
  <si>
    <t xml:space="preserve">0,64</t>
  </si>
  <si>
    <t xml:space="preserve">0,55</t>
  </si>
  <si>
    <t xml:space="preserve">0,24</t>
  </si>
  <si>
    <t xml:space="preserve">WĄGLIK  /022/</t>
  </si>
  <si>
    <t xml:space="preserve">0,26</t>
  </si>
  <si>
    <t xml:space="preserve">BRUCELOZA  /023/</t>
  </si>
  <si>
    <t xml:space="preserve">0,92</t>
  </si>
  <si>
    <t xml:space="preserve">0,27</t>
  </si>
  <si>
    <t xml:space="preserve">0,89</t>
  </si>
  <si>
    <t xml:space="preserve">1,00</t>
  </si>
  <si>
    <t xml:space="preserve">1,36</t>
  </si>
  <si>
    <t xml:space="preserve">3,67</t>
  </si>
  <si>
    <t xml:space="preserve">2,10</t>
  </si>
  <si>
    <t xml:space="preserve">3,49</t>
  </si>
  <si>
    <t xml:space="preserve">0,62</t>
  </si>
  <si>
    <t xml:space="preserve">5,79</t>
  </si>
  <si>
    <t xml:space="preserve">2,83</t>
  </si>
  <si>
    <t xml:space="preserve">2,88</t>
  </si>
  <si>
    <t xml:space="preserve">2,43</t>
  </si>
  <si>
    <t xml:space="preserve">3,03</t>
  </si>
  <si>
    <t xml:space="preserve">3,32</t>
  </si>
  <si>
    <t xml:space="preserve">3,89</t>
  </si>
  <si>
    <t xml:space="preserve">4,79</t>
  </si>
  <si>
    <t xml:space="preserve">2,89</t>
  </si>
  <si>
    <t xml:space="preserve">LISTEROZA  /027.0/</t>
  </si>
  <si>
    <t xml:space="preserve">0,32</t>
  </si>
  <si>
    <t xml:space="preserve">0,83</t>
  </si>
  <si>
    <t xml:space="preserve">1,34</t>
  </si>
  <si>
    <t xml:space="preserve">RÓŻYCA  /027.1/</t>
  </si>
  <si>
    <t xml:space="preserve">1,01</t>
  </si>
  <si>
    <t xml:space="preserve">1,12</t>
  </si>
  <si>
    <t xml:space="preserve">3,21</t>
  </si>
  <si>
    <t xml:space="preserve">0,38</t>
  </si>
  <si>
    <t xml:space="preserve">0,30</t>
  </si>
  <si>
    <t xml:space="preserve">2,00</t>
  </si>
  <si>
    <t xml:space="preserve">1,55</t>
  </si>
  <si>
    <t xml:space="preserve">2,72</t>
  </si>
  <si>
    <t xml:space="preserve">1,02</t>
  </si>
  <si>
    <t xml:space="preserve">1,24</t>
  </si>
  <si>
    <t xml:space="preserve">0,76</t>
  </si>
  <si>
    <t xml:space="preserve">2,94</t>
  </si>
  <si>
    <t xml:space="preserve">0,44</t>
  </si>
  <si>
    <t xml:space="preserve">0,70</t>
  </si>
  <si>
    <t xml:space="preserve">0,99</t>
  </si>
  <si>
    <t xml:space="preserve">1,78</t>
  </si>
  <si>
    <t xml:space="preserve">1,03</t>
  </si>
  <si>
    <t xml:space="preserve">3,81</t>
  </si>
  <si>
    <t xml:space="preserve">6,99</t>
  </si>
  <si>
    <t xml:space="preserve">6,61</t>
  </si>
  <si>
    <t xml:space="preserve">4,07</t>
  </si>
  <si>
    <t xml:space="preserve">1,72</t>
  </si>
  <si>
    <t xml:space="preserve">0,56</t>
  </si>
  <si>
    <t xml:space="preserve">2,68</t>
  </si>
  <si>
    <t xml:space="preserve">1,48</t>
  </si>
  <si>
    <t xml:space="preserve">0,96</t>
  </si>
  <si>
    <t xml:space="preserve">1,70</t>
  </si>
  <si>
    <t xml:space="preserve">PORAŻENIE DZIECIĘCE NAGMINNE  /040-043/</t>
  </si>
  <si>
    <t xml:space="preserve">0,29</t>
  </si>
  <si>
    <t xml:space="preserve">WŚCIEKLIZNA  /071/</t>
  </si>
  <si>
    <t xml:space="preserve">0,003</t>
  </si>
  <si>
    <t xml:space="preserve">POKĄSANIE OSÓB PRZEZ ZWIERZĘTA PODEJRZANE O WŚCIEKLIZNĘ LUB ZANIECZYSZCZENIE ŚLINĄ TYCH ZWIERZĄT, PO KTÓRYCH PODJĘTO SZCZEPIENIA PRZECIW WŚCIEKLIŹNIE</t>
  </si>
  <si>
    <t xml:space="preserve">12,9</t>
  </si>
  <si>
    <t xml:space="preserve">17,3</t>
  </si>
  <si>
    <t xml:space="preserve">27,5</t>
  </si>
  <si>
    <t xml:space="preserve">7,8</t>
  </si>
  <si>
    <t xml:space="preserve">17,0</t>
  </si>
  <si>
    <t xml:space="preserve">28,6</t>
  </si>
  <si>
    <t xml:space="preserve">5,2</t>
  </si>
  <si>
    <t xml:space="preserve">4,6</t>
  </si>
  <si>
    <t xml:space="preserve">33,3</t>
  </si>
  <si>
    <t xml:space="preserve">10,2</t>
  </si>
  <si>
    <t xml:space="preserve">60,6</t>
  </si>
  <si>
    <t xml:space="preserve">68,5</t>
  </si>
  <si>
    <t xml:space="preserve">16,1</t>
  </si>
  <si>
    <t xml:space="preserve">7,4</t>
  </si>
  <si>
    <t xml:space="preserve">CHOROBA PAPUZIA I INNE ORNITOZY  /073/</t>
  </si>
  <si>
    <t xml:space="preserve">0,006</t>
  </si>
  <si>
    <t xml:space="preserve">0,41</t>
  </si>
  <si>
    <t xml:space="preserve">MONONUKLEOZA  /075/</t>
  </si>
  <si>
    <t xml:space="preserve">1,0</t>
  </si>
  <si>
    <t xml:space="preserve">0,4</t>
  </si>
  <si>
    <t xml:space="preserve">3,0</t>
  </si>
  <si>
    <t xml:space="preserve">PRYSZCZYCA  /079.4/</t>
  </si>
  <si>
    <t xml:space="preserve">DUR PLAMISTY I INNE RIKETSJOZY  /080-083/</t>
  </si>
  <si>
    <t xml:space="preserve">ZIMNICA /PRZYPADKI IMPORTOWANE/  /084/</t>
  </si>
  <si>
    <t xml:space="preserve">0,13</t>
  </si>
  <si>
    <t xml:space="preserve">0,18</t>
  </si>
  <si>
    <t xml:space="preserve">ŻÓŁTACZKA ZAKAZANA KRĘTKOWA I INNE ZAKAŻENIA KRĘTKOWE  /100/</t>
  </si>
  <si>
    <t xml:space="preserve">0,45</t>
  </si>
  <si>
    <t xml:space="preserve">*</t>
  </si>
  <si>
    <t xml:space="preserve">0,47</t>
  </si>
  <si>
    <t xml:space="preserve">1,05</t>
  </si>
  <si>
    <t xml:space="preserve">GRZYBICA WOSZCZYNOWA, STRZYGĄCA, DROBNOZARODNIKOWA  /110/</t>
  </si>
  <si>
    <t xml:space="preserve">16,5</t>
  </si>
  <si>
    <t xml:space="preserve">34,5</t>
  </si>
  <si>
    <t xml:space="preserve">WŁOŚNICA  /124/</t>
  </si>
  <si>
    <t xml:space="preserve">0,65</t>
  </si>
  <si>
    <t xml:space="preserve">10,32</t>
  </si>
  <si>
    <t xml:space="preserve">4,65</t>
  </si>
  <si>
    <t xml:space="preserve">7,79</t>
  </si>
  <si>
    <t xml:space="preserve">5,77</t>
  </si>
  <si>
    <t xml:space="preserve">2,32</t>
  </si>
  <si>
    <t xml:space="preserve">2,20</t>
  </si>
  <si>
    <t xml:space="preserve">8,38</t>
  </si>
  <si>
    <t xml:space="preserve">4,35</t>
  </si>
  <si>
    <t xml:space="preserve">1,25</t>
  </si>
  <si>
    <t xml:space="preserve">1,23</t>
  </si>
  <si>
    <t xml:space="preserve">TOKSOPLAZMOZA  /130/</t>
  </si>
  <si>
    <t xml:space="preserve">0,85</t>
  </si>
  <si>
    <t xml:space="preserve">1,76</t>
  </si>
  <si>
    <t xml:space="preserve">1,63</t>
  </si>
  <si>
    <t xml:space="preserve">0,94</t>
  </si>
  <si>
    <t xml:space="preserve">1,73</t>
  </si>
  <si>
    <t xml:space="preserve">3,93</t>
  </si>
  <si>
    <t xml:space="preserve">2,07</t>
  </si>
  <si>
    <t xml:space="preserve">0,80</t>
  </si>
  <si>
    <t xml:space="preserve">1,67</t>
  </si>
  <si>
    <t xml:space="preserve">14,46</t>
  </si>
  <si>
    <t xml:space="preserve">ZAPALENIE OPON MÓZGOWO-RDZENIOWYCH - RAZEM  /036, 320, 045, 079.2/</t>
  </si>
  <si>
    <t xml:space="preserve">13,76</t>
  </si>
  <si>
    <t xml:space="preserve">12,63</t>
  </si>
  <si>
    <t xml:space="preserve">11,33</t>
  </si>
  <si>
    <t xml:space="preserve">7,48</t>
  </si>
  <si>
    <t xml:space="preserve">32,06</t>
  </si>
  <si>
    <t xml:space="preserve">14,48</t>
  </si>
  <si>
    <t xml:space="preserve">14,83</t>
  </si>
  <si>
    <t xml:space="preserve">25,54</t>
  </si>
  <si>
    <t xml:space="preserve">14,26</t>
  </si>
  <si>
    <t xml:space="preserve">13,11</t>
  </si>
  <si>
    <t xml:space="preserve">25,01</t>
  </si>
  <si>
    <t xml:space="preserve">17,24</t>
  </si>
  <si>
    <t xml:space="preserve">13,36</t>
  </si>
  <si>
    <t xml:space="preserve">8,16</t>
  </si>
  <si>
    <t xml:space="preserve">5,22</t>
  </si>
  <si>
    <t xml:space="preserve">5,48</t>
  </si>
  <si>
    <t xml:space="preserve">14,80</t>
  </si>
  <si>
    <t xml:space="preserve">7,94</t>
  </si>
  <si>
    <t xml:space="preserve">10,17</t>
  </si>
  <si>
    <t xml:space="preserve">18,88</t>
  </si>
  <si>
    <t xml:space="preserve">11,67</t>
  </si>
  <si>
    <t xml:space="preserve">9,08</t>
  </si>
  <si>
    <t xml:space="preserve">12,30</t>
  </si>
  <si>
    <t xml:space="preserve">15,28</t>
  </si>
  <si>
    <t xml:space="preserve">9,64</t>
  </si>
  <si>
    <t xml:space="preserve">19,77</t>
  </si>
  <si>
    <t xml:space="preserve">21,52</t>
  </si>
  <si>
    <t xml:space="preserve">16,64</t>
  </si>
  <si>
    <t xml:space="preserve">10,48</t>
  </si>
  <si>
    <t xml:space="preserve">3,31</t>
  </si>
  <si>
    <t xml:space="preserve">12,99</t>
  </si>
  <si>
    <t xml:space="preserve">11,95</t>
  </si>
  <si>
    <t xml:space="preserve">5,69</t>
  </si>
  <si>
    <t xml:space="preserve">7,44</t>
  </si>
  <si>
    <t xml:space="preserve">12,58</t>
  </si>
  <si>
    <t xml:space="preserve">10,78</t>
  </si>
  <si>
    <t xml:space="preserve">10,95</t>
  </si>
  <si>
    <t xml:space="preserve">6,21</t>
  </si>
  <si>
    <t xml:space="preserve">14,85</t>
  </si>
  <si>
    <t xml:space="preserve">10,74</t>
  </si>
  <si>
    <t xml:space="preserve">37,36</t>
  </si>
  <si>
    <t xml:space="preserve">16,60</t>
  </si>
  <si>
    <t xml:space="preserve">10,73</t>
  </si>
  <si>
    <t xml:space="preserve">15,49</t>
  </si>
  <si>
    <t xml:space="preserve">28,44</t>
  </si>
  <si>
    <t xml:space="preserve">6,54</t>
  </si>
  <si>
    <t xml:space="preserve">10,84</t>
  </si>
  <si>
    <t xml:space="preserve">5,52</t>
  </si>
  <si>
    <t xml:space="preserve">ZAPALENIE OPON MÓZGOWO-RDZENIOWYCH-MENINGOKOWE  /036/</t>
  </si>
  <si>
    <t xml:space="preserve">0,68</t>
  </si>
  <si>
    <t xml:space="preserve">0,71</t>
  </si>
  <si>
    <t xml:space="preserve">1,09</t>
  </si>
  <si>
    <t xml:space="preserve">1,44</t>
  </si>
  <si>
    <t xml:space="preserve">2,39</t>
  </si>
  <si>
    <t xml:space="preserve">0,75</t>
  </si>
  <si>
    <t xml:space="preserve">0,78</t>
  </si>
  <si>
    <t xml:space="preserve">1,13</t>
  </si>
  <si>
    <t xml:space="preserve">0,35</t>
  </si>
  <si>
    <t xml:space="preserve">0,49</t>
  </si>
  <si>
    <t xml:space="preserve">1,04</t>
  </si>
  <si>
    <t xml:space="preserve">1,10</t>
  </si>
  <si>
    <t xml:space="preserve">1,59</t>
  </si>
  <si>
    <t xml:space="preserve">2,41</t>
  </si>
  <si>
    <t xml:space="preserve">1,54</t>
  </si>
  <si>
    <t xml:space="preserve">1,93</t>
  </si>
  <si>
    <t xml:space="preserve">0,84</t>
  </si>
  <si>
    <t xml:space="preserve">2,46</t>
  </si>
  <si>
    <t xml:space="preserve">ZAPALENIE OPON MÓZGOWO-RDZENIOWYCH - INNE BAKTERYJNE  /320/</t>
  </si>
  <si>
    <t xml:space="preserve">5,11</t>
  </si>
  <si>
    <t xml:space="preserve">5,34</t>
  </si>
  <si>
    <t xml:space="preserve">16,19</t>
  </si>
  <si>
    <t xml:space="preserve">4,66</t>
  </si>
  <si>
    <t xml:space="preserve">3,76</t>
  </si>
  <si>
    <t xml:space="preserve">0,90</t>
  </si>
  <si>
    <t xml:space="preserve">12,01</t>
  </si>
  <si>
    <t xml:space="preserve">6,14</t>
  </si>
  <si>
    <t xml:space="preserve">13,79</t>
  </si>
  <si>
    <t xml:space="preserve">5,90</t>
  </si>
  <si>
    <t xml:space="preserve">6,11</t>
  </si>
  <si>
    <t xml:space="preserve">4,69</t>
  </si>
  <si>
    <t xml:space="preserve">3,23</t>
  </si>
  <si>
    <t xml:space="preserve">3,06</t>
  </si>
  <si>
    <t xml:space="preserve">7,35</t>
  </si>
  <si>
    <t xml:space="preserve">3,27</t>
  </si>
  <si>
    <t xml:space="preserve">6,10</t>
  </si>
  <si>
    <t xml:space="preserve">7,23</t>
  </si>
  <si>
    <t xml:space="preserve">5,82</t>
  </si>
  <si>
    <t xml:space="preserve">3,46</t>
  </si>
  <si>
    <t xml:space="preserve">2,11</t>
  </si>
  <si>
    <t xml:space="preserve">8,42</t>
  </si>
  <si>
    <t xml:space="preserve">3,55</t>
  </si>
  <si>
    <t xml:space="preserve">10,71</t>
  </si>
  <si>
    <t xml:space="preserve">7,87</t>
  </si>
  <si>
    <t xml:space="preserve">7,96</t>
  </si>
  <si>
    <t xml:space="preserve">6,62</t>
  </si>
  <si>
    <t xml:space="preserve">5,47</t>
  </si>
  <si>
    <t xml:space="preserve">5,15</t>
  </si>
  <si>
    <t xml:space="preserve">3,72</t>
  </si>
  <si>
    <t xml:space="preserve">8,63</t>
  </si>
  <si>
    <t xml:space="preserve">4,81</t>
  </si>
  <si>
    <t xml:space="preserve">4,87</t>
  </si>
  <si>
    <t xml:space="preserve">7,71</t>
  </si>
  <si>
    <t xml:space="preserve">19,88</t>
  </si>
  <si>
    <t xml:space="preserve">9,62</t>
  </si>
  <si>
    <t xml:space="preserve">5,18</t>
  </si>
  <si>
    <t xml:space="preserve">6,81</t>
  </si>
  <si>
    <t xml:space="preserve">6,02</t>
  </si>
  <si>
    <t xml:space="preserve">4,03</t>
  </si>
  <si>
    <t xml:space="preserve">4,93</t>
  </si>
  <si>
    <t xml:space="preserve">3,07</t>
  </si>
  <si>
    <t xml:space="preserve">2,34</t>
  </si>
  <si>
    <t xml:space="preserve">3,57</t>
  </si>
  <si>
    <t xml:space="preserve">ZAPALENIE OPON MÓZGOWO-RDZENIOWYCH - ENTEROWIRUSOWE /COXSACKIE, ECHO/, SUROWICZE NIEOKREŚLONE, LIMFOCYTOWE  /045, 079.2/</t>
  </si>
  <si>
    <t xml:space="preserve">6,44</t>
  </si>
  <si>
    <t xml:space="preserve">6,75</t>
  </si>
  <si>
    <t xml:space="preserve">14,43</t>
  </si>
  <si>
    <t xml:space="preserve">7,43</t>
  </si>
  <si>
    <t xml:space="preserve">10,88</t>
  </si>
  <si>
    <t xml:space="preserve">24,19</t>
  </si>
  <si>
    <t xml:space="preserve">1,50</t>
  </si>
  <si>
    <t xml:space="preserve">6,42</t>
  </si>
  <si>
    <t xml:space="preserve">10,75</t>
  </si>
  <si>
    <t xml:space="preserve">10,56</t>
  </si>
  <si>
    <t xml:space="preserve">7,02</t>
  </si>
  <si>
    <t xml:space="preserve">2,86</t>
  </si>
  <si>
    <t xml:space="preserve">1,69</t>
  </si>
  <si>
    <t xml:space="preserve">6,69</t>
  </si>
  <si>
    <t xml:space="preserve">3,97</t>
  </si>
  <si>
    <t xml:space="preserve">12,33</t>
  </si>
  <si>
    <t xml:space="preserve">4,20</t>
  </si>
  <si>
    <t xml:space="preserve">3,26</t>
  </si>
  <si>
    <t xml:space="preserve">9,98</t>
  </si>
  <si>
    <t xml:space="preserve">5,61</t>
  </si>
  <si>
    <t xml:space="preserve">5,46</t>
  </si>
  <si>
    <t xml:space="preserve">8,57</t>
  </si>
  <si>
    <t xml:space="preserve">12,62</t>
  </si>
  <si>
    <t xml:space="preserve">2,76</t>
  </si>
  <si>
    <t xml:space="preserve">7,18</t>
  </si>
  <si>
    <t xml:space="preserve">5,56</t>
  </si>
  <si>
    <t xml:space="preserve">3,18</t>
  </si>
  <si>
    <t xml:space="preserve">2,12</t>
  </si>
  <si>
    <t xml:space="preserve">3,95</t>
  </si>
  <si>
    <t xml:space="preserve">5,31</t>
  </si>
  <si>
    <t xml:space="preserve">5,97</t>
  </si>
  <si>
    <t xml:space="preserve">8,45</t>
  </si>
  <si>
    <t xml:space="preserve">17,00</t>
  </si>
  <si>
    <t xml:space="preserve">6,52</t>
  </si>
  <si>
    <t xml:space="preserve">8,68</t>
  </si>
  <si>
    <t xml:space="preserve">21,58</t>
  </si>
  <si>
    <t xml:space="preserve">2,36</t>
  </si>
  <si>
    <t xml:space="preserve">3,45</t>
  </si>
  <si>
    <t xml:space="preserve">2,97</t>
  </si>
  <si>
    <t xml:space="preserve">11,71</t>
  </si>
  <si>
    <t xml:space="preserve">ZAPALENIE MÓZGU - RAZEM  /062-064, 065, 054, 323/</t>
  </si>
  <si>
    <t xml:space="preserve">1,33</t>
  </si>
  <si>
    <t xml:space="preserve">1,41</t>
  </si>
  <si>
    <t xml:space="preserve">4,97</t>
  </si>
  <si>
    <t xml:space="preserve">1,51</t>
  </si>
  <si>
    <t xml:space="preserve">1,19</t>
  </si>
  <si>
    <t xml:space="preserve">1,94</t>
  </si>
  <si>
    <t xml:space="preserve">0,77</t>
  </si>
  <si>
    <t xml:space="preserve">1,62</t>
  </si>
  <si>
    <t xml:space="preserve">2,33</t>
  </si>
  <si>
    <t xml:space="preserve">1,18</t>
  </si>
  <si>
    <t xml:space="preserve">3,79</t>
  </si>
  <si>
    <t xml:space="preserve">2,23</t>
  </si>
  <si>
    <t xml:space="preserve">2,21</t>
  </si>
  <si>
    <t xml:space="preserve">1,37</t>
  </si>
  <si>
    <t xml:space="preserve">1,26</t>
  </si>
  <si>
    <t xml:space="preserve">1,06</t>
  </si>
  <si>
    <t xml:space="preserve">2,49</t>
  </si>
  <si>
    <t xml:space="preserve">2,25</t>
  </si>
  <si>
    <t xml:space="preserve">1,28</t>
  </si>
  <si>
    <t xml:space="preserve">5,75</t>
  </si>
  <si>
    <t xml:space="preserve">1,60</t>
  </si>
  <si>
    <t xml:space="preserve">1,30</t>
  </si>
  <si>
    <t xml:space="preserve">1,87</t>
  </si>
  <si>
    <t xml:space="preserve">ZAPALENIA MÓZGU - ARBOWIRUSOWE  /062-064/</t>
  </si>
  <si>
    <t xml:space="preserve">3,35</t>
  </si>
  <si>
    <t xml:space="preserve">ZAPALENIA MÓZGU - WIRUSOWE, NIEOKREŚLONE  /065/</t>
  </si>
  <si>
    <t xml:space="preserve">1,17</t>
  </si>
  <si>
    <t xml:space="preserve">0,74</t>
  </si>
  <si>
    <t xml:space="preserve">1,46</t>
  </si>
  <si>
    <t xml:space="preserve">1,20</t>
  </si>
  <si>
    <t xml:space="preserve">ZAPALENIE MÓZGU - OPRYSZCZKOWE I INNE /054,323/</t>
  </si>
  <si>
    <t xml:space="preserve">1,42</t>
  </si>
  <si>
    <t xml:space="preserve">1,64</t>
  </si>
  <si>
    <t xml:space="preserve">1,16</t>
  </si>
  <si>
    <t xml:space="preserve">0,95</t>
  </si>
  <si>
    <t xml:space="preserve">2,45</t>
  </si>
  <si>
    <t xml:space="preserve">1,40</t>
  </si>
  <si>
    <t xml:space="preserve">1,11</t>
  </si>
  <si>
    <t xml:space="preserve">ZATRUCIA POKARMOWE / BAKTERYJNE, GRZYBAMI, CHEMICZNE/ - OGÓŁEM  /003.0, 005, N988.1, N988.2, N988.9, N989/</t>
  </si>
  <si>
    <t xml:space="preserve">24,7</t>
  </si>
  <si>
    <t xml:space="preserve">24,9</t>
  </si>
  <si>
    <t xml:space="preserve">31,7</t>
  </si>
  <si>
    <t xml:space="preserve">21,4</t>
  </si>
  <si>
    <t xml:space="preserve">12,7</t>
  </si>
  <si>
    <t xml:space="preserve">32,5</t>
  </si>
  <si>
    <t xml:space="preserve">14,3</t>
  </si>
  <si>
    <t xml:space="preserve">2,9</t>
  </si>
  <si>
    <t xml:space="preserve">45,8</t>
  </si>
  <si>
    <t xml:space="preserve">81,5</t>
  </si>
  <si>
    <t xml:space="preserve">63,3</t>
  </si>
  <si>
    <t xml:space="preserve">37,1</t>
  </si>
  <si>
    <t xml:space="preserve">54,4</t>
  </si>
  <si>
    <t xml:space="preserve">19,7</t>
  </si>
  <si>
    <t xml:space="preserve">52,3</t>
  </si>
  <si>
    <t xml:space="preserve">18,2</t>
  </si>
  <si>
    <t xml:space="preserve">24,0</t>
  </si>
  <si>
    <t xml:space="preserve">10,6</t>
  </si>
  <si>
    <t xml:space="preserve">53,0</t>
  </si>
  <si>
    <t xml:space="preserve">24,1</t>
  </si>
  <si>
    <t xml:space="preserve">35,5</t>
  </si>
  <si>
    <t xml:space="preserve">30,7</t>
  </si>
  <si>
    <t xml:space="preserve">21,3</t>
  </si>
  <si>
    <t xml:space="preserve">29,7</t>
  </si>
  <si>
    <t xml:space="preserve">16,2</t>
  </si>
  <si>
    <t xml:space="preserve">26,1</t>
  </si>
  <si>
    <t xml:space="preserve">18,9</t>
  </si>
  <si>
    <t xml:space="preserve">17,7</t>
  </si>
  <si>
    <t xml:space="preserve">68,3</t>
  </si>
  <si>
    <t xml:space="preserve">22,9</t>
  </si>
  <si>
    <t xml:space="preserve">26,6</t>
  </si>
  <si>
    <t xml:space="preserve">39,9</t>
  </si>
  <si>
    <t xml:space="preserve">18,7</t>
  </si>
  <si>
    <t xml:space="preserve">ZATRUCIA POKARMOWE BAKTERYJNE - RAZEM  /003.0, 005/</t>
  </si>
  <si>
    <t xml:space="preserve">22,0</t>
  </si>
  <si>
    <t xml:space="preserve">18,8</t>
  </si>
  <si>
    <t xml:space="preserve">31,2</t>
  </si>
  <si>
    <t xml:space="preserve">25,9</t>
  </si>
  <si>
    <t xml:space="preserve">73,1</t>
  </si>
  <si>
    <t xml:space="preserve">55,5</t>
  </si>
  <si>
    <t xml:space="preserve">33,9</t>
  </si>
  <si>
    <t xml:space="preserve">51,8</t>
  </si>
  <si>
    <t xml:space="preserve">47,8</t>
  </si>
  <si>
    <t xml:space="preserve">19,6</t>
  </si>
  <si>
    <t xml:space="preserve">28,2</t>
  </si>
  <si>
    <t xml:space="preserve">2,4</t>
  </si>
  <si>
    <t xml:space="preserve">24,4</t>
  </si>
  <si>
    <t xml:space="preserve">12,4</t>
  </si>
  <si>
    <t xml:space="preserve">64,2</t>
  </si>
  <si>
    <t xml:space="preserve">20,8</t>
  </si>
  <si>
    <t xml:space="preserve">38,3</t>
  </si>
  <si>
    <t xml:space="preserve">9,3</t>
  </si>
  <si>
    <t xml:space="preserve">20,2</t>
  </si>
  <si>
    <t xml:space="preserve">ZATRUCIA POKARMOWE BAKTERYJNE - SALMONELOZY  /003.0/</t>
  </si>
  <si>
    <t xml:space="preserve">8,6</t>
  </si>
  <si>
    <t xml:space="preserve">10,7</t>
  </si>
  <si>
    <t xml:space="preserve">11,4</t>
  </si>
  <si>
    <t xml:space="preserve">10,9</t>
  </si>
  <si>
    <t xml:space="preserve">11,6</t>
  </si>
  <si>
    <t xml:space="preserve">25,3</t>
  </si>
  <si>
    <t xml:space="preserve">ZATRUCIA POKARMOWE BAKTERYJNE - ENTEROTOKSYNĄ GRONKOWCOWĄ /005.0/</t>
  </si>
  <si>
    <t xml:space="preserve">12,5</t>
  </si>
  <si>
    <t xml:space="preserve">30,8</t>
  </si>
  <si>
    <t xml:space="preserve">26,4</t>
  </si>
  <si>
    <t xml:space="preserve">5,6</t>
  </si>
  <si>
    <t xml:space="preserve">18,5</t>
  </si>
  <si>
    <t xml:space="preserve">15,2</t>
  </si>
  <si>
    <t xml:space="preserve">14,5</t>
  </si>
  <si>
    <t xml:space="preserve">ZATRUCIA POKARMOWE BAKTERYJNE - BOTULIZM /005.1/</t>
  </si>
  <si>
    <t xml:space="preserve">2,08</t>
  </si>
  <si>
    <t xml:space="preserve">2,77</t>
  </si>
  <si>
    <t xml:space="preserve">1,81</t>
  </si>
  <si>
    <t xml:space="preserve">2,81</t>
  </si>
  <si>
    <t xml:space="preserve">3,54</t>
  </si>
  <si>
    <t xml:space="preserve">1,84</t>
  </si>
  <si>
    <t xml:space="preserve">2,87</t>
  </si>
  <si>
    <t xml:space="preserve">2,55</t>
  </si>
  <si>
    <t xml:space="preserve">ZATRUCIA POKARMOWE - CL. PERFRINGENS  /005.2/</t>
  </si>
  <si>
    <t xml:space="preserve">ZATRUCIA POKARMOWE BAKTERYJNE - INNE I O NIEUSTALONYM CZYNNIKU ETIOLOGICZNYM /005.8, 005.9/</t>
  </si>
  <si>
    <t xml:space="preserve">11,0</t>
  </si>
  <si>
    <t xml:space="preserve">9,9</t>
  </si>
  <si>
    <t xml:space="preserve">21,1</t>
  </si>
  <si>
    <t xml:space="preserve">24,5</t>
  </si>
  <si>
    <t xml:space="preserve">7,3</t>
  </si>
  <si>
    <t xml:space="preserve">14,7</t>
  </si>
  <si>
    <t xml:space="preserve">15,4</t>
  </si>
  <si>
    <t xml:space="preserve">36,6</t>
  </si>
  <si>
    <t xml:space="preserve">ZATRUCIA POKARMOWE - GRZYBAMI  /N 988.1/</t>
  </si>
  <si>
    <t xml:space="preserve">ZATRUCIA POKARMOWE - CHEMICZNE  /N988.2, N988.9, N989/</t>
  </si>
  <si>
    <t xml:space="preserve">0,19</t>
  </si>
  <si>
    <t xml:space="preserve">0,52</t>
  </si>
  <si>
    <t xml:space="preserve">ZATRUCIA POKARMOWE CHEMICZNE - CHEMICZNYMI ŚRODKAMI OCHRONY ROŚLIN  /N 989.2, N 989.3/</t>
  </si>
  <si>
    <t xml:space="preserve">ZATRUCIA ZWIĄZKAMI CHEMICZNYMI Z WYJĄTKIEM ZATRUĆ POKARMOWYCH  /N960-N987, N989/</t>
  </si>
  <si>
    <t xml:space="preserve">26,5</t>
  </si>
  <si>
    <t xml:space="preserve">30,5</t>
  </si>
  <si>
    <t xml:space="preserve">8,9</t>
  </si>
  <si>
    <t xml:space="preserve">55,4</t>
  </si>
  <si>
    <t xml:space="preserve">84,7</t>
  </si>
  <si>
    <t xml:space="preserve">200,1</t>
  </si>
  <si>
    <t xml:space="preserve">24,8</t>
  </si>
  <si>
    <t xml:space="preserve">71,4</t>
  </si>
  <si>
    <t xml:space="preserve">32,7</t>
  </si>
  <si>
    <t xml:space="preserve">104,3</t>
  </si>
  <si>
    <t xml:space="preserve">75,7</t>
  </si>
  <si>
    <t xml:space="preserve">63,0</t>
  </si>
  <si>
    <t xml:space="preserve">ZATRUCIA ZWIĄZKAMI CHEMICZNYMI Z WYJĄTKIEM ZATRUĆ POKARMOWYCH - CHEMICZNYMI ŚRODKAMI OCHRONY ROŚLIN  /N989.2, N989.3/</t>
  </si>
  <si>
    <t xml:space="preserve">1,91</t>
  </si>
  <si>
    <t xml:space="preserve">0,79</t>
  </si>
  <si>
    <t xml:space="preserve">2,50</t>
  </si>
  <si>
    <t xml:space="preserve">1,38</t>
  </si>
  <si>
    <t xml:space="preserve">2,57</t>
  </si>
  <si>
    <t xml:space="preserve">1,95</t>
  </si>
  <si>
    <t xml:space="preserve">1,39</t>
  </si>
  <si>
    <t xml:space="preserve">ZGONY WEDŁUG WYBRANYCH PRZYCZYN ZGONÓW W 1977</t>
  </si>
  <si>
    <t xml:space="preserve">Przyczyny zgonów</t>
  </si>
  <si>
    <t xml:space="preserve">Ogółem </t>
  </si>
  <si>
    <t xml:space="preserve">Miasta</t>
  </si>
  <si>
    <t xml:space="preserve">Wieś</t>
  </si>
  <si>
    <t xml:space="preserve">Dur brzuszny  /001/</t>
  </si>
  <si>
    <t xml:space="preserve">Dury rzekome A.B.C.  /002/</t>
  </si>
  <si>
    <t xml:space="preserve">Inne salmonelozy  /003/</t>
  </si>
  <si>
    <t xml:space="preserve">Czerwonka  /004, 006/</t>
  </si>
  <si>
    <t xml:space="preserve">Zatrucia pokarmowe bakteryjne  /005/</t>
  </si>
  <si>
    <t xml:space="preserve">Zapalenie jelit i inne choroby przebiegające biegunkami  /008, 009/</t>
  </si>
  <si>
    <t xml:space="preserve">Tularemia  /021/</t>
  </si>
  <si>
    <t xml:space="preserve">Wąglik  /022/</t>
  </si>
  <si>
    <t xml:space="preserve">Bruceloza  /023/</t>
  </si>
  <si>
    <t xml:space="preserve">Błonica  /032/</t>
  </si>
  <si>
    <t xml:space="preserve">Krztusiec  /033/</t>
  </si>
  <si>
    <t xml:space="preserve">Paciorkowe zapalenie gardła i płonica  /034/</t>
  </si>
  <si>
    <t xml:space="preserve">Róża  /035/</t>
  </si>
  <si>
    <t xml:space="preserve">Tężec  /037/</t>
  </si>
  <si>
    <t xml:space="preserve">Zakażenie meningokokowe  /036/</t>
  </si>
  <si>
    <t xml:space="preserve">Enterowirusowe zapalenie opon mózgowych  /045/</t>
  </si>
  <si>
    <t xml:space="preserve">Zapalenia opon mózgowych  /320/</t>
  </si>
  <si>
    <t xml:space="preserve">Porażenie dziecięce nagminne  /040-043/</t>
  </si>
  <si>
    <t xml:space="preserve">Ospa wietrzna  /052/</t>
  </si>
  <si>
    <t xml:space="preserve">Odra  /055/</t>
  </si>
  <si>
    <t xml:space="preserve">Różyczka  /056/</t>
  </si>
  <si>
    <t xml:space="preserve">Zapalenie mózgu arbowirusowe  /062- 043/</t>
  </si>
  <si>
    <t xml:space="preserve">Zapalenie mózgu wirusowe nieokreślone  /065/</t>
  </si>
  <si>
    <t xml:space="preserve">Zapalenie mózgu, zapalenie rdzenia, zapalenia mózgu i rdzenia  /323/</t>
  </si>
  <si>
    <t xml:space="preserve">Wirusowe zapalenie wątroby  /070/</t>
  </si>
  <si>
    <t xml:space="preserve">Wścieklizna  /071/</t>
  </si>
  <si>
    <t xml:space="preserve">Świnka  /072/</t>
  </si>
  <si>
    <t xml:space="preserve">Mononukleoza zakaźna  /075/</t>
  </si>
  <si>
    <t xml:space="preserve">Dur plamisty i inne riketsjozy  /088-083/</t>
  </si>
  <si>
    <t xml:space="preserve">Zimnica  /084/</t>
  </si>
  <si>
    <t xml:space="preserve">Krętkowice  /100/</t>
  </si>
  <si>
    <t xml:space="preserve">Grzybice skóry  /110/</t>
  </si>
  <si>
    <t xml:space="preserve">Bąblowica i zakażenia innymi tasiemcami  /122, 123/</t>
  </si>
  <si>
    <t xml:space="preserve">Włośnica  /124/</t>
  </si>
  <si>
    <t xml:space="preserve">Toksoplazmoza  /130/</t>
  </si>
  <si>
    <t xml:space="preserve">Grypa  /470-474/</t>
  </si>
  <si>
    <t xml:space="preserve">UMIERALNOŚĆ NA 100000 LUDNOŚCI W ROKU 1977</t>
  </si>
  <si>
    <t xml:space="preserve">0,030</t>
  </si>
  <si>
    <t xml:space="preserve">0,007</t>
  </si>
  <si>
    <t xml:space="preserve">Zgony według wybranych przyczyn zgonów oraz województw w roku 1977</t>
  </si>
  <si>
    <t xml:space="preserve">Lp.</t>
  </si>
  <si>
    <t xml:space="preserve">Dury rzekome A.B.C. i inne salmonelozy  /002,003/</t>
  </si>
  <si>
    <t xml:space="preserve">Czerwonka /004,006/</t>
  </si>
  <si>
    <t xml:space="preserve">Zapalenie jelit i inne choroby przebiegające biegunkami /008,009/</t>
  </si>
  <si>
    <t xml:space="preserve">Wąglik /022/</t>
  </si>
  <si>
    <t xml:space="preserve">Bruceloza /023/</t>
  </si>
  <si>
    <t xml:space="preserve">Błonica /032/</t>
  </si>
  <si>
    <t xml:space="preserve">Krztusiec /033/</t>
  </si>
  <si>
    <t xml:space="preserve">Paciorkowe zapalenia gardła i płonica /034/</t>
  </si>
  <si>
    <t xml:space="preserve">Róża /035/</t>
  </si>
  <si>
    <t xml:space="preserve">Zapalenie mózgowo - rdzen.</t>
  </si>
  <si>
    <t xml:space="preserve">Tężec /037/</t>
  </si>
  <si>
    <t xml:space="preserve">Porażenie dziecięce nagminne /040-043/</t>
  </si>
  <si>
    <t xml:space="preserve">Odra /055/</t>
  </si>
  <si>
    <t xml:space="preserve">Zapalenie mózgu wirusowe /062-065/</t>
  </si>
  <si>
    <t xml:space="preserve">Wirusowe zapalenie wątroby /070/</t>
  </si>
  <si>
    <t xml:space="preserve">Grypa /470-474/</t>
  </si>
  <si>
    <t xml:space="preserve">meningokokowe /036/</t>
  </si>
  <si>
    <t xml:space="preserve">inne bakteryjne /320/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</si>
  <si>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</si>
  <si>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</si>
  <si>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</si>
  <si>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</si>
  <si>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</si>
  <si>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</si>
  <si>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</si>
  <si>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</si>
  <si>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</si>
  <si>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</si>
  <si>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</si>
  <si>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</si>
  <si>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</si>
  <si>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</si>
  <si>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15.</t>
  </si>
  <si>
    <t xml:space="preserve">16.</t>
  </si>
  <si>
    <t xml:space="preserve">17.</t>
  </si>
  <si>
    <t xml:space="preserve">18.</t>
  </si>
  <si>
    <t xml:space="preserve">19.</t>
  </si>
  <si>
    <t xml:space="preserve">20.</t>
  </si>
  <si>
    <t xml:space="preserve">21.</t>
  </si>
  <si>
    <t xml:space="preserve">22.</t>
  </si>
  <si>
    <t xml:space="preserve">23.</t>
  </si>
  <si>
    <t xml:space="preserve">24.</t>
  </si>
  <si>
    <t xml:space="preserve">25.</t>
  </si>
  <si>
    <t xml:space="preserve">26.</t>
  </si>
  <si>
    <t xml:space="preserve">27.</t>
  </si>
  <si>
    <t xml:space="preserve">28.</t>
  </si>
  <si>
    <t xml:space="preserve">29.</t>
  </si>
  <si>
    <t xml:space="preserve">30.</t>
  </si>
  <si>
    <t xml:space="preserve">31.</t>
  </si>
  <si>
    <t xml:space="preserve">32.</t>
  </si>
  <si>
    <t xml:space="preserve">33.</t>
  </si>
  <si>
    <t xml:space="preserve">34.</t>
  </si>
  <si>
    <t xml:space="preserve">35.</t>
  </si>
  <si>
    <t xml:space="preserve">36.</t>
  </si>
  <si>
    <t xml:space="preserve">37.</t>
  </si>
  <si>
    <t xml:space="preserve">38.</t>
  </si>
  <si>
    <t xml:space="preserve">39.</t>
  </si>
  <si>
    <t xml:space="preserve">40.</t>
  </si>
  <si>
    <t xml:space="preserve">41.</t>
  </si>
  <si>
    <t xml:space="preserve">42.</t>
  </si>
  <si>
    <t xml:space="preserve">43.</t>
  </si>
  <si>
    <t xml:space="preserve">44.</t>
  </si>
  <si>
    <t xml:space="preserve">45.</t>
  </si>
  <si>
    <t xml:space="preserve">46.</t>
  </si>
  <si>
    <t xml:space="preserve">47.</t>
  </si>
  <si>
    <t xml:space="preserve">48.</t>
  </si>
  <si>
    <t xml:space="preserve">49.</t>
  </si>
  <si>
    <t xml:space="preserve">Umieralność na 100000 ludności według wybranych przyczyn zgonów oraz województw w roku 1977</t>
  </si>
  <si>
    <t xml:space="preserve">1,07</t>
  </si>
  <si>
    <t xml:space="preserve">0,69</t>
  </si>
  <si>
    <t xml:space="preserve">1,79</t>
  </si>
  <si>
    <t xml:space="preserve">1,75</t>
  </si>
  <si>
    <t xml:space="preserve">3,00</t>
  </si>
  <si>
    <t xml:space="preserve">0.20</t>
  </si>
  <si>
    <t xml:space="preserve">1,43</t>
  </si>
  <si>
    <t xml:space="preserve">1,08</t>
  </si>
  <si>
    <t xml:space="preserve">0.03</t>
  </si>
  <si>
    <t xml:space="preserve">1,15</t>
  </si>
  <si>
    <t xml:space="preserve">1,52</t>
  </si>
  <si>
    <t xml:space="preserve">1,53</t>
  </si>
  <si>
    <t xml:space="preserve">2,01</t>
  </si>
  <si>
    <t xml:space="preserve">2,80</t>
  </si>
  <si>
    <t xml:space="preserve">1,49</t>
  </si>
  <si>
    <t xml:space="preserve">1,66</t>
  </si>
  <si>
    <t xml:space="preserve">2,60</t>
  </si>
  <si>
    <t xml:space="preserve">0,66</t>
  </si>
  <si>
    <t xml:space="preserve">1,56</t>
  </si>
  <si>
    <t xml:space="preserve">3,74</t>
  </si>
  <si>
    <t xml:space="preserve">0,91</t>
  </si>
  <si>
    <t xml:space="preserve">1,98</t>
  </si>
  <si>
    <t xml:space="preserve">0,59</t>
  </si>
  <si>
    <t xml:space="preserve">2,14</t>
  </si>
  <si>
    <t xml:space="preserve">3,86</t>
  </si>
  <si>
    <t xml:space="preserve">3,08</t>
  </si>
  <si>
    <t xml:space="preserve">1,65</t>
  </si>
  <si>
    <t xml:space="preserve">1,85</t>
  </si>
  <si>
    <t xml:space="preserve">2,78</t>
  </si>
  <si>
    <t xml:space="preserve">0,73</t>
  </si>
  <si>
    <t xml:space="preserve">1,45</t>
  </si>
  <si>
    <t xml:space="preserve">1,82</t>
  </si>
  <si>
    <t xml:space="preserve">2,16</t>
  </si>
  <si>
    <t xml:space="preserve">5,14</t>
  </si>
  <si>
    <t xml:space="preserve">2,30</t>
  </si>
  <si>
    <t xml:space="preserve">0,72</t>
  </si>
  <si>
    <t xml:space="preserve">2,40</t>
  </si>
  <si>
    <t xml:space="preserve">0,37</t>
  </si>
  <si>
    <t xml:space="preserve">2,22</t>
  </si>
  <si>
    <t xml:space="preserve">2,09</t>
  </si>
  <si>
    <t xml:space="preserve">0.56</t>
  </si>
  <si>
    <t xml:space="preserve">Zgony według wybranych przyczyn zgonów w  roku 1977</t>
  </si>
  <si>
    <t xml:space="preserve">Ogółem</t>
  </si>
  <si>
    <t xml:space="preserve">Razem</t>
  </si>
  <si>
    <t xml:space="preserve">Wiek zmarłych</t>
  </si>
  <si>
    <t xml:space="preserve">0-4 lata</t>
  </si>
  <si>
    <t xml:space="preserve">5-9</t>
  </si>
  <si>
    <t xml:space="preserve">10-14</t>
  </si>
  <si>
    <t xml:space="preserve">15-19</t>
  </si>
  <si>
    <t xml:space="preserve">20-24</t>
  </si>
  <si>
    <t xml:space="preserve">25-29</t>
  </si>
  <si>
    <t xml:space="preserve">30-34</t>
  </si>
  <si>
    <t xml:space="preserve">35-39</t>
  </si>
  <si>
    <t xml:space="preserve">40-44</t>
  </si>
  <si>
    <t xml:space="preserve">45-49</t>
  </si>
  <si>
    <t xml:space="preserve">50-54</t>
  </si>
  <si>
    <t xml:space="preserve">55-59</t>
  </si>
  <si>
    <t xml:space="preserve">60-64</t>
  </si>
  <si>
    <t xml:space="preserve">65-69</t>
  </si>
  <si>
    <t xml:space="preserve">70-74</t>
  </si>
  <si>
    <t xml:space="preserve">75-79</t>
  </si>
  <si>
    <t xml:space="preserve">80-84</t>
  </si>
  <si>
    <t xml:space="preserve">85 lat i więcej</t>
  </si>
  <si>
    <t xml:space="preserve">Dur plamisty i inne riketsjozy  /080-083/</t>
  </si>
  <si>
    <t xml:space="preserve">Mężczyźni</t>
  </si>
  <si>
    <t xml:space="preserve">Kobiety</t>
  </si>
  <si>
    <t xml:space="preserve">Zgony według miesięcy w 1977 roku</t>
  </si>
  <si>
    <t xml:space="preserve">Miesiące</t>
  </si>
  <si>
    <t xml:space="preserve">V</t>
  </si>
  <si>
    <t xml:space="preserve">VI</t>
  </si>
  <si>
    <t xml:space="preserve">VII</t>
  </si>
  <si>
    <t xml:space="preserve">VIII</t>
  </si>
  <si>
    <t xml:space="preserve">IX</t>
  </si>
  <si>
    <t xml:space="preserve">X</t>
  </si>
  <si>
    <t xml:space="preserve">XI</t>
  </si>
  <si>
    <t xml:space="preserve">XII</t>
  </si>
  <si>
    <t xml:space="preserve">Dur brzuszny /001/</t>
  </si>
  <si>
    <t xml:space="preserve">Czerwonka /004,005/</t>
  </si>
  <si>
    <t xml:space="preserve">Paciorkowe zapalenie gardła i płonica /034/</t>
  </si>
  <si>
    <t xml:space="preserve">Zakażenia meningokokowe /036/</t>
  </si>
  <si>
    <t xml:space="preserve">Dur plamisty i inne riketsjozy /080-083/</t>
  </si>
  <si>
    <t xml:space="preserve">Zapalenie opon mózgowych /320/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</si>
</sst>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"/>
    <numFmt numFmtId="167" formatCode="0.00"/>
    <numFmt numFmtId="168" formatCode="0.0"/>
    <numFmt numFmtId="169" formatCode="@"/>
  </numFmts>
  <fonts count="7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" xfId="20" applyFont="fals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27</v>
      </c>
      <c r="D7" s="9" t="n">
        <v>36</v>
      </c>
      <c r="E7" s="10" t="n">
        <v>43</v>
      </c>
      <c r="F7" s="8" t="n">
        <v>75</v>
      </c>
      <c r="G7" s="8" t="n">
        <v>181</v>
      </c>
      <c r="H7" s="11" t="n">
        <v>0.53</v>
      </c>
      <c r="I7" s="9" t="n">
        <v>179</v>
      </c>
      <c r="J7" s="12" t="n">
        <v>98.9</v>
      </c>
    </row>
    <row r="8" customFormat="false" ht="12.75" hidden="false" customHeight="false" outlineLevel="0" collapsed="false">
      <c r="A8" s="7"/>
      <c r="B8" s="8" t="s">
        <v>14</v>
      </c>
      <c r="C8" s="8" t="n">
        <v>26</v>
      </c>
      <c r="D8" s="9" t="n">
        <v>23</v>
      </c>
      <c r="E8" s="10" t="n">
        <v>42</v>
      </c>
      <c r="F8" s="9" t="n">
        <v>41</v>
      </c>
      <c r="G8" s="8" t="n">
        <v>132</v>
      </c>
      <c r="H8" s="11" t="n">
        <v>0.38</v>
      </c>
      <c r="I8" s="9" t="n">
        <v>132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n">
        <v>5</v>
      </c>
      <c r="D9" s="9" t="n">
        <v>3</v>
      </c>
      <c r="E9" s="9" t="n">
        <v>2</v>
      </c>
      <c r="F9" s="9" t="n">
        <v>5</v>
      </c>
      <c r="G9" s="8" t="n">
        <v>15</v>
      </c>
      <c r="H9" s="11" t="n">
        <v>0.68</v>
      </c>
      <c r="I9" s="9" t="n">
        <v>15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tr">
        <f aca="false">IF(SUM(C10:F10)&gt;0,SUM(C10:F10),"-")</f>
        <v>-</v>
      </c>
      <c r="H10" s="11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s">
        <v>17</v>
      </c>
      <c r="E11" s="9" t="n">
        <v>1</v>
      </c>
      <c r="F11" s="9" t="n">
        <v>2</v>
      </c>
      <c r="G11" s="8" t="n">
        <v>3</v>
      </c>
      <c r="H11" s="11" t="n">
        <v>0.48</v>
      </c>
      <c r="I11" s="9" t="n">
        <v>3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n">
        <v>1</v>
      </c>
      <c r="F12" s="9" t="n">
        <v>1</v>
      </c>
      <c r="G12" s="8" t="n">
        <v>2</v>
      </c>
      <c r="H12" s="11" t="n">
        <v>0.25</v>
      </c>
      <c r="I12" s="9" t="n">
        <v>2</v>
      </c>
      <c r="J12" s="12" t="n">
        <f aca="false">IF(ISNUMBER(I12),(I12/G12)*100,"-")</f>
        <v>100</v>
      </c>
    </row>
    <row r="13" customFormat="false" ht="12.75" hidden="false" customHeight="false" outlineLevel="0" collapsed="false">
      <c r="A13" s="13" t="s">
        <v>20</v>
      </c>
      <c r="B13" s="13"/>
      <c r="C13" s="9" t="n">
        <v>2</v>
      </c>
      <c r="D13" s="9" t="n">
        <v>2</v>
      </c>
      <c r="E13" s="9" t="n">
        <v>1</v>
      </c>
      <c r="F13" s="9" t="n">
        <v>1</v>
      </c>
      <c r="G13" s="8" t="n">
        <v>6</v>
      </c>
      <c r="H13" s="11" t="n">
        <v>0.59</v>
      </c>
      <c r="I13" s="9" t="n">
        <v>6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tr">
        <f aca="false">IF(SUM(C14:F14)&gt;0,SUM(C14:F14),"-")</f>
        <v>-</v>
      </c>
      <c r="H14" s="11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n">
        <v>3</v>
      </c>
      <c r="F15" s="9" t="s">
        <v>17</v>
      </c>
      <c r="G15" s="8" t="n">
        <v>3</v>
      </c>
      <c r="H15" s="11" t="n">
        <v>0.75</v>
      </c>
      <c r="I15" s="9" t="n">
        <v>3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n">
        <v>2</v>
      </c>
      <c r="D16" s="9" t="s">
        <v>17</v>
      </c>
      <c r="E16" s="9" t="n">
        <v>1</v>
      </c>
      <c r="F16" s="9" t="n">
        <v>4</v>
      </c>
      <c r="G16" s="8" t="n">
        <v>7</v>
      </c>
      <c r="H16" s="11" t="n">
        <v>0.96</v>
      </c>
      <c r="I16" s="9" t="n">
        <v>7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n">
        <v>2</v>
      </c>
      <c r="E17" s="9" t="n">
        <v>1</v>
      </c>
      <c r="F17" s="9" t="s">
        <v>17</v>
      </c>
      <c r="G17" s="8" t="n">
        <v>3</v>
      </c>
      <c r="H17" s="11" t="n">
        <v>0.7</v>
      </c>
      <c r="I17" s="9" t="n">
        <v>3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n">
        <v>1</v>
      </c>
      <c r="E18" s="9" t="n">
        <v>3</v>
      </c>
      <c r="F18" s="9" t="n">
        <v>2</v>
      </c>
      <c r="G18" s="8" t="n">
        <v>6</v>
      </c>
      <c r="H18" s="11" t="n">
        <v>0.47</v>
      </c>
      <c r="I18" s="9" t="n">
        <v>6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tr">
        <f aca="false">IF(SUM(C19:F19)&gt;0,SUM(C19:F19),"-")</f>
        <v>-</v>
      </c>
      <c r="H19" s="11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n">
        <v>1</v>
      </c>
      <c r="G20" s="8" t="n">
        <v>1</v>
      </c>
      <c r="H20" s="11" t="n">
        <v>0.2</v>
      </c>
      <c r="I20" s="9" t="n">
        <v>1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n">
        <v>1</v>
      </c>
      <c r="G21" s="8" t="n">
        <v>1</v>
      </c>
      <c r="H21" s="11" t="n">
        <v>0.15</v>
      </c>
      <c r="I21" s="9" t="n">
        <v>1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3</v>
      </c>
      <c r="D22" s="9" t="n">
        <v>1</v>
      </c>
      <c r="E22" s="9" t="n">
        <v>2</v>
      </c>
      <c r="F22" s="9" t="n">
        <v>3</v>
      </c>
      <c r="G22" s="8" t="n">
        <v>9</v>
      </c>
      <c r="H22" s="11" t="n">
        <v>0.25</v>
      </c>
      <c r="I22" s="9" t="n">
        <v>9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3" t="s">
        <v>30</v>
      </c>
      <c r="B23" s="13"/>
      <c r="C23" s="9" t="n">
        <v>3</v>
      </c>
      <c r="D23" s="9" t="s">
        <v>17</v>
      </c>
      <c r="E23" s="9" t="n">
        <v>3</v>
      </c>
      <c r="F23" s="9" t="n">
        <v>1</v>
      </c>
      <c r="G23" s="8" t="n">
        <v>7</v>
      </c>
      <c r="H23" s="11" t="n">
        <v>0.67</v>
      </c>
      <c r="I23" s="9" t="n">
        <v>7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n">
        <v>1</v>
      </c>
      <c r="D24" s="9" t="n">
        <v>1</v>
      </c>
      <c r="E24" s="9" t="n">
        <v>1</v>
      </c>
      <c r="F24" s="9" t="n">
        <v>1</v>
      </c>
      <c r="G24" s="8" t="n">
        <v>4</v>
      </c>
      <c r="H24" s="11" t="n">
        <v>0.93</v>
      </c>
      <c r="I24" s="9" t="n">
        <v>4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n">
        <v>1</v>
      </c>
      <c r="G25" s="8" t="n">
        <v>1</v>
      </c>
      <c r="H25" s="11" t="n">
        <v>0.23</v>
      </c>
      <c r="I25" s="9" t="n">
        <v>1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n">
        <v>1</v>
      </c>
      <c r="F26" s="9" t="s">
        <v>17</v>
      </c>
      <c r="G26" s="8" t="n">
        <v>1</v>
      </c>
      <c r="H26" s="11" t="n">
        <v>0.09</v>
      </c>
      <c r="I26" s="9" t="n">
        <v>1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tr">
        <f aca="false">IF(SUM(C27:F27)&gt;0,SUM(C27:F27),"-")</f>
        <v>-</v>
      </c>
      <c r="H27" s="11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n">
        <v>1</v>
      </c>
      <c r="G28" s="8" t="n">
        <v>1</v>
      </c>
      <c r="H28" s="11" t="n">
        <v>0.23</v>
      </c>
      <c r="I28" s="9" t="n">
        <v>1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n">
        <v>1</v>
      </c>
      <c r="F29" s="9" t="s">
        <v>17</v>
      </c>
      <c r="G29" s="8" t="n">
        <v>1</v>
      </c>
      <c r="H29" s="11" t="n">
        <v>0.29</v>
      </c>
      <c r="I29" s="9" t="n">
        <v>1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n">
        <v>4</v>
      </c>
      <c r="E30" s="9" t="n">
        <v>3</v>
      </c>
      <c r="F30" s="9" t="s">
        <v>17</v>
      </c>
      <c r="G30" s="8" t="n">
        <v>7</v>
      </c>
      <c r="H30" s="11" t="n">
        <v>0.78</v>
      </c>
      <c r="I30" s="9" t="n">
        <v>7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3" t="s">
        <v>38</v>
      </c>
      <c r="B31" s="13"/>
      <c r="C31" s="9" t="n">
        <v>1</v>
      </c>
      <c r="D31" s="9" t="s">
        <v>17</v>
      </c>
      <c r="E31" s="9" t="s">
        <v>17</v>
      </c>
      <c r="F31" s="9" t="n">
        <v>1</v>
      </c>
      <c r="G31" s="8" t="n">
        <v>2</v>
      </c>
      <c r="H31" s="11" t="n">
        <v>0.62</v>
      </c>
      <c r="I31" s="9" t="n">
        <v>2</v>
      </c>
      <c r="J31" s="12" t="n">
        <f aca="false">IF(ISNUMBER(I31),(I31/G31)*100,"-")</f>
        <v>100</v>
      </c>
    </row>
    <row r="32" customFormat="false" ht="12.75" hidden="false" customHeight="false" outlineLevel="0" collapsed="false">
      <c r="A32" s="13" t="s">
        <v>39</v>
      </c>
      <c r="B32" s="13"/>
      <c r="C32" s="9" t="n">
        <v>1</v>
      </c>
      <c r="D32" s="9" t="n">
        <v>1</v>
      </c>
      <c r="E32" s="9" t="s">
        <v>17</v>
      </c>
      <c r="F32" s="9" t="n">
        <v>1</v>
      </c>
      <c r="G32" s="8" t="n">
        <v>3</v>
      </c>
      <c r="H32" s="11" t="n">
        <v>0.27</v>
      </c>
      <c r="I32" s="9" t="n">
        <v>3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n">
        <v>1</v>
      </c>
      <c r="E33" s="9" t="n">
        <v>2</v>
      </c>
      <c r="F33" s="9" t="n">
        <v>1</v>
      </c>
      <c r="G33" s="8" t="n">
        <v>4</v>
      </c>
      <c r="H33" s="11" t="n">
        <v>0.66</v>
      </c>
      <c r="I33" s="9" t="n">
        <v>4</v>
      </c>
      <c r="J33" s="12" t="n">
        <f aca="false">IF(ISNUMBER(I33),(I33/G33)*100,"-")</f>
        <v>100</v>
      </c>
    </row>
    <row r="34" customFormat="false" ht="12.75" hidden="false" customHeight="false" outlineLevel="0" collapsed="false">
      <c r="A34" s="13" t="s">
        <v>41</v>
      </c>
      <c r="B34" s="13"/>
      <c r="C34" s="9" t="n">
        <v>1</v>
      </c>
      <c r="D34" s="9" t="s">
        <v>17</v>
      </c>
      <c r="E34" s="9" t="s">
        <v>17</v>
      </c>
      <c r="F34" s="9" t="s">
        <v>17</v>
      </c>
      <c r="G34" s="8" t="n">
        <v>1</v>
      </c>
      <c r="H34" s="11" t="n">
        <v>0.15</v>
      </c>
      <c r="I34" s="9" t="n">
        <v>1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1</v>
      </c>
      <c r="D35" s="9" t="n">
        <v>2</v>
      </c>
      <c r="E35" s="9" t="s">
        <v>17</v>
      </c>
      <c r="F35" s="9" t="n">
        <v>2</v>
      </c>
      <c r="G35" s="8" t="n">
        <v>5</v>
      </c>
      <c r="H35" s="11" t="n">
        <v>0.51</v>
      </c>
      <c r="I35" s="9" t="n">
        <v>5</v>
      </c>
      <c r="J35" s="12" t="n">
        <f aca="false">IF(ISNUMBER(I35),(I35/G35)*100,"-")</f>
        <v>100</v>
      </c>
    </row>
    <row r="36" customFormat="false" ht="12.75" hidden="false" customHeight="false" outlineLevel="0" collapsed="false">
      <c r="A36" s="13" t="s">
        <v>43</v>
      </c>
      <c r="B36" s="13"/>
      <c r="C36" s="9" t="n">
        <v>1</v>
      </c>
      <c r="D36" s="9" t="s">
        <v>17</v>
      </c>
      <c r="E36" s="9" t="n">
        <v>1</v>
      </c>
      <c r="F36" s="9" t="s">
        <v>17</v>
      </c>
      <c r="G36" s="8" t="n">
        <v>2</v>
      </c>
      <c r="H36" s="11" t="n">
        <v>0.55</v>
      </c>
      <c r="I36" s="9" t="n">
        <v>2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tr">
        <f aca="false">IF(SUM(C37:F37)&gt;0,SUM(C37:F37),"-")</f>
        <v>-</v>
      </c>
      <c r="H37" s="11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n">
        <v>1</v>
      </c>
      <c r="D38" s="9" t="s">
        <v>17</v>
      </c>
      <c r="E38" s="9" t="n">
        <v>2</v>
      </c>
      <c r="F38" s="9" t="n">
        <v>2</v>
      </c>
      <c r="G38" s="8" t="n">
        <v>5</v>
      </c>
      <c r="H38" s="11" t="n">
        <v>0.85</v>
      </c>
      <c r="I38" s="9" t="n">
        <v>5</v>
      </c>
      <c r="J38" s="12" t="n">
        <f aca="false">IF(ISNUMBER(I38),(I38/G38)*100,"-")</f>
        <v>100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n">
        <v>1</v>
      </c>
      <c r="G39" s="8" t="n">
        <v>1</v>
      </c>
      <c r="H39" s="11" t="n">
        <v>0.21</v>
      </c>
      <c r="I39" s="9" t="n">
        <v>1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n">
        <v>1</v>
      </c>
      <c r="G40" s="8" t="n">
        <v>1</v>
      </c>
      <c r="H40" s="11" t="n">
        <v>0.08</v>
      </c>
      <c r="I40" s="9" t="n">
        <v>1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n">
        <v>1</v>
      </c>
      <c r="E41" s="9" t="s">
        <v>17</v>
      </c>
      <c r="F41" s="9" t="s">
        <v>17</v>
      </c>
      <c r="G41" s="8" t="n">
        <v>1</v>
      </c>
      <c r="H41" s="11" t="n">
        <v>0.27</v>
      </c>
      <c r="I41" s="9" t="n">
        <v>1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n">
        <v>1</v>
      </c>
      <c r="E42" s="9" t="n">
        <v>2</v>
      </c>
      <c r="F42" s="9" t="s">
        <v>17</v>
      </c>
      <c r="G42" s="8" t="n">
        <v>3</v>
      </c>
      <c r="H42" s="11" t="n">
        <v>0.44</v>
      </c>
      <c r="I42" s="9" t="n">
        <v>3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tr">
        <f aca="false">IF(SUM(C43:F43)&gt;0,SUM(C43:F43),"-")</f>
        <v>-</v>
      </c>
      <c r="H43" s="11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n">
        <v>1</v>
      </c>
      <c r="D44" s="9" t="n">
        <v>1</v>
      </c>
      <c r="E44" s="9" t="n">
        <v>2</v>
      </c>
      <c r="F44" s="9" t="n">
        <v>1</v>
      </c>
      <c r="G44" s="8" t="n">
        <v>5</v>
      </c>
      <c r="H44" s="11" t="n">
        <v>0.83</v>
      </c>
      <c r="I44" s="9" t="n">
        <v>5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tr">
        <f aca="false">IF(SUM(C45:F45)&gt;0,SUM(C45:F45),"-")</f>
        <v>-</v>
      </c>
      <c r="H45" s="11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n">
        <v>2</v>
      </c>
      <c r="D46" s="9" t="n">
        <v>1</v>
      </c>
      <c r="E46" s="9" t="n">
        <v>1</v>
      </c>
      <c r="F46" s="9" t="s">
        <v>17</v>
      </c>
      <c r="G46" s="8" t="n">
        <v>4</v>
      </c>
      <c r="H46" s="11" t="n">
        <v>1.02</v>
      </c>
      <c r="I46" s="9" t="n">
        <v>4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n">
        <v>4</v>
      </c>
      <c r="F47" s="9" t="s">
        <v>17</v>
      </c>
      <c r="G47" s="8" t="n">
        <v>4</v>
      </c>
      <c r="H47" s="11" t="n">
        <v>1.1</v>
      </c>
      <c r="I47" s="9" t="n">
        <v>4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tr">
        <f aca="false">IF(SUM(C48:F48)&gt;0,SUM(C48:F48),"-")</f>
        <v>-</v>
      </c>
      <c r="H48" s="11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n">
        <v>2</v>
      </c>
      <c r="G49" s="8" t="n">
        <v>2</v>
      </c>
      <c r="H49" s="11" t="n">
        <v>0.23</v>
      </c>
      <c r="I49" s="9" t="n">
        <v>2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n">
        <v>1</v>
      </c>
      <c r="F50" s="9" t="n">
        <v>1</v>
      </c>
      <c r="G50" s="8" t="n">
        <v>2</v>
      </c>
      <c r="H50" s="11" t="n">
        <v>0.37</v>
      </c>
      <c r="I50" s="9" t="n">
        <v>2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tr">
        <f aca="false">IF(SUM(C51:F51)&gt;0,SUM(C51:F51),"-")</f>
        <v>-</v>
      </c>
      <c r="H51" s="11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n">
        <v>1</v>
      </c>
      <c r="F52" s="9" t="s">
        <v>17</v>
      </c>
      <c r="G52" s="8" t="n">
        <v>1</v>
      </c>
      <c r="H52" s="11" t="n">
        <v>0.17</v>
      </c>
      <c r="I52" s="9" t="n">
        <v>1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n">
        <v>1</v>
      </c>
      <c r="E53" s="9" t="n">
        <v>1</v>
      </c>
      <c r="F53" s="9" t="n">
        <v>3</v>
      </c>
      <c r="G53" s="8" t="n">
        <v>5</v>
      </c>
      <c r="H53" s="11" t="n">
        <v>0.7</v>
      </c>
      <c r="I53" s="9" t="n">
        <v>5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tr">
        <f aca="false">IF(SUM(C54:F54)&gt;0,SUM(C54:F54),"-")</f>
        <v>-</v>
      </c>
      <c r="H54" s="11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tr">
        <f aca="false">IF(SUM(C55:F55)&gt;0,SUM(C55:F55),"-")</f>
        <v>-</v>
      </c>
      <c r="H55" s="11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n">
        <v>1</v>
      </c>
      <c r="D56" s="9" t="s">
        <v>17</v>
      </c>
      <c r="E56" s="9" t="n">
        <v>1</v>
      </c>
      <c r="F56" s="9" t="s">
        <v>17</v>
      </c>
      <c r="G56" s="8" t="n">
        <v>2</v>
      </c>
      <c r="H56" s="11" t="n">
        <v>0.42</v>
      </c>
      <c r="I56" s="9" t="n">
        <v>2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n">
        <v>1</v>
      </c>
      <c r="G57" s="8" t="n">
        <v>1</v>
      </c>
      <c r="H57" s="11" t="n">
        <v>0.17</v>
      </c>
      <c r="I57" s="9" t="n">
        <v>1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26</v>
      </c>
      <c r="D58" s="15" t="n">
        <f aca="false">SUM(D9:D57)</f>
        <v>23</v>
      </c>
      <c r="E58" s="15" t="n">
        <f aca="false">SUM(E9:E57)</f>
        <v>42</v>
      </c>
      <c r="F58" s="15" t="n">
        <f aca="false">SUM(F9:F57)</f>
        <v>41</v>
      </c>
      <c r="G58" s="15" t="n">
        <f aca="false">SUM(G9:G57)</f>
        <v>132</v>
      </c>
      <c r="H58" s="15"/>
      <c r="I58" s="15" t="n">
        <f aca="false">SUM(I9:I57)</f>
        <v>132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295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450</v>
      </c>
      <c r="D7" s="9" t="n">
        <v>534</v>
      </c>
      <c r="E7" s="10" t="n">
        <v>799</v>
      </c>
      <c r="F7" s="8" t="n">
        <v>682</v>
      </c>
      <c r="G7" s="8" t="n">
        <v>2465</v>
      </c>
      <c r="H7" s="18" t="s">
        <v>136</v>
      </c>
      <c r="I7" s="9" t="n">
        <v>1262</v>
      </c>
      <c r="J7" s="12" t="n">
        <v>51.2</v>
      </c>
    </row>
    <row r="8" customFormat="false" ht="12.75" hidden="false" customHeight="false" outlineLevel="0" collapsed="false">
      <c r="A8" s="7"/>
      <c r="B8" s="8" t="s">
        <v>14</v>
      </c>
      <c r="C8" s="9" t="n">
        <v>466</v>
      </c>
      <c r="D8" s="9" t="n">
        <v>519</v>
      </c>
      <c r="E8" s="10" t="n">
        <v>749</v>
      </c>
      <c r="F8" s="9" t="n">
        <v>624</v>
      </c>
      <c r="G8" s="8" t="n">
        <v>2358</v>
      </c>
      <c r="H8" s="18" t="s">
        <v>296</v>
      </c>
      <c r="I8" s="9" t="n">
        <v>1268</v>
      </c>
      <c r="J8" s="12" t="n">
        <v>53.8</v>
      </c>
    </row>
    <row r="9" customFormat="false" ht="12.75" hidden="false" customHeight="false" outlineLevel="0" collapsed="false">
      <c r="A9" s="13" t="s">
        <v>15</v>
      </c>
      <c r="B9" s="13"/>
      <c r="C9" s="9" t="n">
        <v>20</v>
      </c>
      <c r="D9" s="9" t="n">
        <v>26</v>
      </c>
      <c r="E9" s="9" t="n">
        <v>33</v>
      </c>
      <c r="F9" s="9" t="n">
        <v>18</v>
      </c>
      <c r="G9" s="8" t="n">
        <v>97</v>
      </c>
      <c r="H9" s="18" t="s">
        <v>297</v>
      </c>
      <c r="I9" s="9" t="n">
        <v>56</v>
      </c>
      <c r="J9" s="12" t="n">
        <f aca="false">IF(ISNUMBER(I9),(I9/G9)*100,"-")</f>
        <v>57.7319587628866</v>
      </c>
    </row>
    <row r="10" customFormat="false" ht="12.75" hidden="false" customHeight="false" outlineLevel="0" collapsed="false">
      <c r="A10" s="13" t="s">
        <v>16</v>
      </c>
      <c r="B10" s="13"/>
      <c r="C10" s="9" t="n">
        <v>1</v>
      </c>
      <c r="D10" s="9" t="n">
        <v>2</v>
      </c>
      <c r="E10" s="9" t="n">
        <v>1</v>
      </c>
      <c r="F10" s="9" t="n">
        <v>7</v>
      </c>
      <c r="G10" s="8" t="n">
        <v>11</v>
      </c>
      <c r="H10" s="18" t="s">
        <v>100</v>
      </c>
      <c r="I10" s="9" t="n">
        <v>2</v>
      </c>
      <c r="J10" s="12" t="n">
        <f aca="false">IF(ISNUMBER(I10),(I10/G10)*100,"-")</f>
        <v>18.1818181818182</v>
      </c>
    </row>
    <row r="11" customFormat="false" ht="12.75" hidden="false" customHeight="false" outlineLevel="0" collapsed="false">
      <c r="A11" s="13" t="s">
        <v>18</v>
      </c>
      <c r="B11" s="13"/>
      <c r="C11" s="9" t="n">
        <v>15</v>
      </c>
      <c r="D11" s="9" t="n">
        <v>8</v>
      </c>
      <c r="E11" s="9" t="n">
        <v>22</v>
      </c>
      <c r="F11" s="9" t="n">
        <v>10</v>
      </c>
      <c r="G11" s="8" t="n">
        <v>55</v>
      </c>
      <c r="H11" s="18" t="s">
        <v>212</v>
      </c>
      <c r="I11" s="9" t="n">
        <v>35</v>
      </c>
      <c r="J11" s="12" t="n">
        <f aca="false">IF(ISNUMBER(I11),(I11/G11)*100,"-")</f>
        <v>63.6363636363636</v>
      </c>
    </row>
    <row r="12" customFormat="false" ht="12.75" hidden="false" customHeight="false" outlineLevel="0" collapsed="false">
      <c r="A12" s="13" t="s">
        <v>19</v>
      </c>
      <c r="B12" s="13"/>
      <c r="C12" s="9" t="n">
        <v>6</v>
      </c>
      <c r="D12" s="9" t="n">
        <v>8</v>
      </c>
      <c r="E12" s="9" t="n">
        <v>15</v>
      </c>
      <c r="F12" s="9" t="n">
        <v>19</v>
      </c>
      <c r="G12" s="8" t="n">
        <v>48</v>
      </c>
      <c r="H12" s="18" t="s">
        <v>145</v>
      </c>
      <c r="I12" s="9" t="n">
        <v>18</v>
      </c>
      <c r="J12" s="12" t="n">
        <f aca="false">IF(ISNUMBER(I12),(I12/G12)*100,"-")</f>
        <v>37.5</v>
      </c>
    </row>
    <row r="13" customFormat="false" ht="12.75" hidden="false" customHeight="false" outlineLevel="0" collapsed="false">
      <c r="A13" s="13" t="s">
        <v>20</v>
      </c>
      <c r="B13" s="13"/>
      <c r="C13" s="9" t="n">
        <v>7</v>
      </c>
      <c r="D13" s="9" t="n">
        <v>20</v>
      </c>
      <c r="E13" s="9" t="n">
        <v>18</v>
      </c>
      <c r="F13" s="9" t="n">
        <v>17</v>
      </c>
      <c r="G13" s="8" t="n">
        <v>62</v>
      </c>
      <c r="H13" s="18" t="s">
        <v>298</v>
      </c>
      <c r="I13" s="9" t="n">
        <v>37</v>
      </c>
      <c r="J13" s="12" t="n">
        <f aca="false">IF(ISNUMBER(I13),(I13/G13)*100,"-")</f>
        <v>59.6774193548387</v>
      </c>
    </row>
    <row r="14" customFormat="false" ht="12.75" hidden="false" customHeight="false" outlineLevel="0" collapsed="false">
      <c r="A14" s="13" t="s">
        <v>21</v>
      </c>
      <c r="B14" s="13"/>
      <c r="C14" s="9" t="n">
        <v>1</v>
      </c>
      <c r="D14" s="9" t="n">
        <v>2</v>
      </c>
      <c r="E14" s="9" t="s">
        <v>17</v>
      </c>
      <c r="F14" s="9" t="n">
        <v>1</v>
      </c>
      <c r="G14" s="8" t="n">
        <v>4</v>
      </c>
      <c r="H14" s="18" t="s">
        <v>130</v>
      </c>
      <c r="I14" s="9" t="n">
        <v>2</v>
      </c>
      <c r="J14" s="12" t="n">
        <f aca="false">IF(ISNUMBER(I14),(I14/G14)*100,"-")</f>
        <v>50</v>
      </c>
    </row>
    <row r="15" customFormat="false" ht="12.75" hidden="false" customHeight="false" outlineLevel="0" collapsed="false">
      <c r="A15" s="13" t="s">
        <v>22</v>
      </c>
      <c r="B15" s="13"/>
      <c r="C15" s="9" t="n">
        <v>8</v>
      </c>
      <c r="D15" s="9" t="n">
        <v>7</v>
      </c>
      <c r="E15" s="9" t="n">
        <v>16</v>
      </c>
      <c r="F15" s="9" t="n">
        <v>14</v>
      </c>
      <c r="G15" s="8" t="n">
        <v>45</v>
      </c>
      <c r="H15" s="18" t="s">
        <v>133</v>
      </c>
      <c r="I15" s="9" t="n">
        <v>15</v>
      </c>
      <c r="J15" s="12" t="n">
        <f aca="false">IF(ISNUMBER(I15),(I15/G15)*100,"-")</f>
        <v>33.3333333333333</v>
      </c>
    </row>
    <row r="16" customFormat="false" ht="12.75" hidden="false" customHeight="false" outlineLevel="0" collapsed="false">
      <c r="A16" s="13" t="s">
        <v>23</v>
      </c>
      <c r="B16" s="13"/>
      <c r="C16" s="9" t="n">
        <v>2</v>
      </c>
      <c r="D16" s="9" t="n">
        <v>1</v>
      </c>
      <c r="E16" s="9" t="n">
        <v>3</v>
      </c>
      <c r="F16" s="9" t="n">
        <v>3</v>
      </c>
      <c r="G16" s="8" t="n">
        <v>9</v>
      </c>
      <c r="H16" s="18" t="s">
        <v>207</v>
      </c>
      <c r="I16" s="9" t="n">
        <v>5</v>
      </c>
      <c r="J16" s="12" t="n">
        <f aca="false">IF(ISNUMBER(I16),(I16/G16)*100,"-")</f>
        <v>55.5555555555556</v>
      </c>
    </row>
    <row r="17" customFormat="false" ht="12.75" hidden="false" customHeight="false" outlineLevel="0" collapsed="false">
      <c r="A17" s="13" t="s">
        <v>24</v>
      </c>
      <c r="B17" s="13"/>
      <c r="C17" s="9" t="n">
        <v>4</v>
      </c>
      <c r="D17" s="9" t="n">
        <v>3</v>
      </c>
      <c r="E17" s="9" t="n">
        <v>7</v>
      </c>
      <c r="F17" s="9" t="n">
        <v>3</v>
      </c>
      <c r="G17" s="8" t="n">
        <v>17</v>
      </c>
      <c r="H17" s="18" t="s">
        <v>91</v>
      </c>
      <c r="I17" s="9" t="n">
        <v>7</v>
      </c>
      <c r="J17" s="12" t="n">
        <f aca="false">IF(ISNUMBER(I17),(I17/G17)*100,"-")</f>
        <v>41.1764705882353</v>
      </c>
    </row>
    <row r="18" customFormat="false" ht="12.75" hidden="false" customHeight="false" outlineLevel="0" collapsed="false">
      <c r="A18" s="13" t="s">
        <v>25</v>
      </c>
      <c r="B18" s="13"/>
      <c r="C18" s="9" t="n">
        <v>20</v>
      </c>
      <c r="D18" s="9" t="n">
        <v>26</v>
      </c>
      <c r="E18" s="9" t="n">
        <v>40</v>
      </c>
      <c r="F18" s="9" t="n">
        <v>35</v>
      </c>
      <c r="G18" s="8" t="n">
        <v>121</v>
      </c>
      <c r="H18" s="18" t="s">
        <v>86</v>
      </c>
      <c r="I18" s="9" t="n">
        <v>102</v>
      </c>
      <c r="J18" s="12" t="n">
        <f aca="false">IF(ISNUMBER(I18),(I18/G18)*100,"-")</f>
        <v>84.297520661157</v>
      </c>
    </row>
    <row r="19" customFormat="false" ht="12.75" hidden="false" customHeight="false" outlineLevel="0" collapsed="false">
      <c r="A19" s="13" t="s">
        <v>26</v>
      </c>
      <c r="B19" s="13"/>
      <c r="C19" s="9" t="n">
        <v>10</v>
      </c>
      <c r="D19" s="9" t="n">
        <v>7</v>
      </c>
      <c r="E19" s="9" t="n">
        <v>9</v>
      </c>
      <c r="F19" s="9" t="n">
        <v>5</v>
      </c>
      <c r="G19" s="8" t="n">
        <v>31</v>
      </c>
      <c r="H19" s="18" t="s">
        <v>299</v>
      </c>
      <c r="I19" s="9" t="n">
        <v>12</v>
      </c>
      <c r="J19" s="12" t="n">
        <f aca="false">IF(ISNUMBER(I19),(I19/G19)*100,"-")</f>
        <v>38.7096774193548</v>
      </c>
    </row>
    <row r="20" customFormat="false" ht="12.75" hidden="false" customHeight="false" outlineLevel="0" collapsed="false">
      <c r="A20" s="13" t="s">
        <v>27</v>
      </c>
      <c r="B20" s="13"/>
      <c r="C20" s="9" t="n">
        <v>7</v>
      </c>
      <c r="D20" s="9" t="n">
        <v>9</v>
      </c>
      <c r="E20" s="9" t="n">
        <v>28</v>
      </c>
      <c r="F20" s="9" t="n">
        <v>18</v>
      </c>
      <c r="G20" s="8" t="n">
        <v>62</v>
      </c>
      <c r="H20" s="18" t="s">
        <v>300</v>
      </c>
      <c r="I20" s="9" t="n">
        <v>44</v>
      </c>
      <c r="J20" s="12" t="n">
        <f aca="false">IF(ISNUMBER(I20),(I20/G20)*100,"-")</f>
        <v>70.9677419354839</v>
      </c>
    </row>
    <row r="21" customFormat="false" ht="12.75" hidden="false" customHeight="false" outlineLevel="0" collapsed="false">
      <c r="A21" s="13" t="s">
        <v>28</v>
      </c>
      <c r="B21" s="13"/>
      <c r="C21" s="9" t="n">
        <v>4</v>
      </c>
      <c r="D21" s="9" t="n">
        <v>4</v>
      </c>
      <c r="E21" s="9" t="n">
        <v>11</v>
      </c>
      <c r="F21" s="9" t="n">
        <v>9</v>
      </c>
      <c r="G21" s="8" t="n">
        <v>28</v>
      </c>
      <c r="H21" s="18" t="s">
        <v>218</v>
      </c>
      <c r="I21" s="9" t="n">
        <v>11</v>
      </c>
      <c r="J21" s="12" t="n">
        <f aca="false">IF(ISNUMBER(I21),(I21/G21)*100,"-")</f>
        <v>39.2857142857143</v>
      </c>
    </row>
    <row r="22" customFormat="false" ht="12.75" hidden="false" customHeight="false" outlineLevel="0" collapsed="false">
      <c r="A22" s="13" t="s">
        <v>29</v>
      </c>
      <c r="B22" s="13"/>
      <c r="C22" s="9" t="n">
        <v>39</v>
      </c>
      <c r="D22" s="9" t="n">
        <v>63</v>
      </c>
      <c r="E22" s="9" t="n">
        <v>69</v>
      </c>
      <c r="F22" s="9" t="n">
        <v>52</v>
      </c>
      <c r="G22" s="8" t="n">
        <v>223</v>
      </c>
      <c r="H22" s="18" t="s">
        <v>230</v>
      </c>
      <c r="I22" s="9" t="n">
        <v>67</v>
      </c>
      <c r="J22" s="12" t="n">
        <f aca="false">IF(ISNUMBER(I22),(I22/G22)*100,"-")</f>
        <v>30.0448430493274</v>
      </c>
    </row>
    <row r="23" customFormat="false" ht="12.75" hidden="false" customHeight="false" outlineLevel="0" collapsed="false">
      <c r="A23" s="13" t="s">
        <v>30</v>
      </c>
      <c r="B23" s="13"/>
      <c r="C23" s="9" t="n">
        <v>16</v>
      </c>
      <c r="D23" s="9" t="n">
        <v>21</v>
      </c>
      <c r="E23" s="9" t="n">
        <v>21</v>
      </c>
      <c r="F23" s="9" t="n">
        <v>14</v>
      </c>
      <c r="G23" s="8" t="n">
        <v>72</v>
      </c>
      <c r="H23" s="18" t="s">
        <v>127</v>
      </c>
      <c r="I23" s="9" t="n">
        <v>21</v>
      </c>
      <c r="J23" s="12" t="n">
        <f aca="false">IF(ISNUMBER(I23),(I23/G23)*100,"-")</f>
        <v>29.1666666666667</v>
      </c>
    </row>
    <row r="24" customFormat="false" ht="12.75" hidden="false" customHeight="false" outlineLevel="0" collapsed="false">
      <c r="A24" s="13" t="s">
        <v>31</v>
      </c>
      <c r="B24" s="13"/>
      <c r="C24" s="9" t="n">
        <v>6</v>
      </c>
      <c r="D24" s="9" t="n">
        <v>2</v>
      </c>
      <c r="E24" s="9" t="n">
        <v>5</v>
      </c>
      <c r="F24" s="9" t="n">
        <v>2</v>
      </c>
      <c r="G24" s="8" t="n">
        <v>15</v>
      </c>
      <c r="H24" s="18" t="s">
        <v>115</v>
      </c>
      <c r="I24" s="9" t="n">
        <v>7</v>
      </c>
      <c r="J24" s="12" t="n">
        <f aca="false">IF(ISNUMBER(I24),(I24/G24)*100,"-")</f>
        <v>46.6666666666667</v>
      </c>
    </row>
    <row r="25" customFormat="false" ht="12.75" hidden="false" customHeight="false" outlineLevel="0" collapsed="false">
      <c r="A25" s="13" t="s">
        <v>32</v>
      </c>
      <c r="B25" s="13"/>
      <c r="C25" s="9" t="n">
        <v>6</v>
      </c>
      <c r="D25" s="9" t="n">
        <v>1</v>
      </c>
      <c r="E25" s="9" t="n">
        <v>4</v>
      </c>
      <c r="F25" s="9" t="n">
        <v>5</v>
      </c>
      <c r="G25" s="8" t="n">
        <v>16</v>
      </c>
      <c r="H25" s="18" t="s">
        <v>109</v>
      </c>
      <c r="I25" s="9" t="n">
        <v>1</v>
      </c>
      <c r="J25" s="12" t="n">
        <v>6.2</v>
      </c>
    </row>
    <row r="26" customFormat="false" ht="12.75" hidden="false" customHeight="false" outlineLevel="0" collapsed="false">
      <c r="A26" s="13" t="s">
        <v>33</v>
      </c>
      <c r="B26" s="13"/>
      <c r="C26" s="9" t="n">
        <v>11</v>
      </c>
      <c r="D26" s="9" t="n">
        <v>15</v>
      </c>
      <c r="E26" s="9" t="n">
        <v>21</v>
      </c>
      <c r="F26" s="9" t="n">
        <v>21</v>
      </c>
      <c r="G26" s="8" t="n">
        <v>68</v>
      </c>
      <c r="H26" s="18" t="s">
        <v>74</v>
      </c>
      <c r="I26" s="9" t="n">
        <v>29</v>
      </c>
      <c r="J26" s="12" t="n">
        <f aca="false">IF(ISNUMBER(I26),(I26/G26)*100,"-")</f>
        <v>42.6470588235294</v>
      </c>
    </row>
    <row r="27" customFormat="false" ht="12.75" hidden="false" customHeight="false" outlineLevel="0" collapsed="false">
      <c r="A27" s="13" t="s">
        <v>34</v>
      </c>
      <c r="B27" s="13"/>
      <c r="C27" s="9" t="n">
        <v>10</v>
      </c>
      <c r="D27" s="9" t="n">
        <v>8</v>
      </c>
      <c r="E27" s="9" t="n">
        <v>7</v>
      </c>
      <c r="F27" s="9" t="n">
        <v>11</v>
      </c>
      <c r="G27" s="8" t="n">
        <v>36</v>
      </c>
      <c r="H27" s="18" t="s">
        <v>301</v>
      </c>
      <c r="I27" s="9" t="n">
        <v>27</v>
      </c>
      <c r="J27" s="12" t="n">
        <f aca="false">IF(ISNUMBER(I27),(I27/G27)*100,"-")</f>
        <v>75</v>
      </c>
    </row>
    <row r="28" customFormat="false" ht="12.75" hidden="false" customHeight="false" outlineLevel="0" collapsed="false">
      <c r="A28" s="13" t="s">
        <v>35</v>
      </c>
      <c r="B28" s="13"/>
      <c r="C28" s="9" t="n">
        <v>5</v>
      </c>
      <c r="D28" s="9" t="n">
        <v>4</v>
      </c>
      <c r="E28" s="9" t="n">
        <v>8</v>
      </c>
      <c r="F28" s="9" t="n">
        <v>5</v>
      </c>
      <c r="G28" s="8" t="n">
        <v>22</v>
      </c>
      <c r="H28" s="18" t="s">
        <v>215</v>
      </c>
      <c r="I28" s="9" t="n">
        <v>4</v>
      </c>
      <c r="J28" s="12" t="n">
        <f aca="false">IF(ISNUMBER(I28),(I28/G28)*100,"-")</f>
        <v>18.1818181818182</v>
      </c>
    </row>
    <row r="29" customFormat="false" ht="12.75" hidden="false" customHeight="false" outlineLevel="0" collapsed="false">
      <c r="A29" s="13" t="s">
        <v>36</v>
      </c>
      <c r="B29" s="13"/>
      <c r="C29" s="9" t="n">
        <v>7</v>
      </c>
      <c r="D29" s="9" t="n">
        <v>2</v>
      </c>
      <c r="E29" s="9" t="n">
        <v>3</v>
      </c>
      <c r="F29" s="9" t="s">
        <v>17</v>
      </c>
      <c r="G29" s="8" t="n">
        <v>12</v>
      </c>
      <c r="H29" s="18" t="s">
        <v>76</v>
      </c>
      <c r="I29" s="9" t="n">
        <v>3</v>
      </c>
      <c r="J29" s="12" t="n">
        <f aca="false">IF(ISNUMBER(I29),(I29/G29)*100,"-")</f>
        <v>25</v>
      </c>
    </row>
    <row r="30" customFormat="false" ht="12.75" hidden="false" customHeight="false" outlineLevel="0" collapsed="false">
      <c r="A30" s="13" t="s">
        <v>37</v>
      </c>
      <c r="B30" s="13"/>
      <c r="C30" s="9" t="n">
        <v>2</v>
      </c>
      <c r="D30" s="9" t="n">
        <v>5</v>
      </c>
      <c r="E30" s="9" t="n">
        <v>5</v>
      </c>
      <c r="F30" s="9" t="n">
        <v>3</v>
      </c>
      <c r="G30" s="8" t="n">
        <v>15</v>
      </c>
      <c r="H30" s="18" t="s">
        <v>302</v>
      </c>
      <c r="I30" s="9" t="n">
        <v>3</v>
      </c>
      <c r="J30" s="12" t="n">
        <f aca="false">IF(ISNUMBER(I30),(I30/G30)*100,"-")</f>
        <v>20</v>
      </c>
    </row>
    <row r="31" customFormat="false" ht="12.75" hidden="false" customHeight="false" outlineLevel="0" collapsed="false">
      <c r="A31" s="13" t="s">
        <v>38</v>
      </c>
      <c r="B31" s="13"/>
      <c r="C31" s="9" t="n">
        <v>2</v>
      </c>
      <c r="D31" s="9" t="n">
        <v>2</v>
      </c>
      <c r="E31" s="9" t="n">
        <v>5</v>
      </c>
      <c r="F31" s="9" t="n">
        <v>3</v>
      </c>
      <c r="G31" s="8" t="n">
        <v>12</v>
      </c>
      <c r="H31" s="18" t="s">
        <v>103</v>
      </c>
      <c r="I31" s="9" t="n">
        <v>5</v>
      </c>
      <c r="J31" s="12" t="n">
        <f aca="false">IF(ISNUMBER(I31),(I31/G31)*100,"-")</f>
        <v>41.6666666666667</v>
      </c>
    </row>
    <row r="32" customFormat="false" ht="12.75" hidden="false" customHeight="false" outlineLevel="0" collapsed="false">
      <c r="A32" s="13" t="s">
        <v>39</v>
      </c>
      <c r="B32" s="13"/>
      <c r="C32" s="9" t="n">
        <v>40</v>
      </c>
      <c r="D32" s="9" t="n">
        <v>36</v>
      </c>
      <c r="E32" s="9" t="n">
        <v>66</v>
      </c>
      <c r="F32" s="9" t="n">
        <v>52</v>
      </c>
      <c r="G32" s="8" t="n">
        <v>194</v>
      </c>
      <c r="H32" s="18" t="s">
        <v>303</v>
      </c>
      <c r="I32" s="9" t="n">
        <v>150</v>
      </c>
      <c r="J32" s="12" t="n">
        <f aca="false">IF(ISNUMBER(I32),(I32/G32)*100,"-")</f>
        <v>77.319587628866</v>
      </c>
    </row>
    <row r="33" customFormat="false" ht="12.75" hidden="false" customHeight="false" outlineLevel="0" collapsed="false">
      <c r="A33" s="13" t="s">
        <v>40</v>
      </c>
      <c r="B33" s="13"/>
      <c r="C33" s="9" t="n">
        <v>7</v>
      </c>
      <c r="D33" s="9" t="n">
        <v>15</v>
      </c>
      <c r="E33" s="9" t="n">
        <v>15</v>
      </c>
      <c r="F33" s="9" t="n">
        <v>19</v>
      </c>
      <c r="G33" s="8" t="n">
        <v>56</v>
      </c>
      <c r="H33" s="18" t="s">
        <v>304</v>
      </c>
      <c r="I33" s="9" t="n">
        <v>34</v>
      </c>
      <c r="J33" s="12" t="n">
        <f aca="false">IF(ISNUMBER(I33),(I33/G33)*100,"-")</f>
        <v>60.7142857142857</v>
      </c>
    </row>
    <row r="34" customFormat="false" ht="12.75" hidden="false" customHeight="false" outlineLevel="0" collapsed="false">
      <c r="A34" s="13" t="s">
        <v>41</v>
      </c>
      <c r="B34" s="13"/>
      <c r="C34" s="9" t="n">
        <v>8</v>
      </c>
      <c r="D34" s="9" t="n">
        <v>3</v>
      </c>
      <c r="E34" s="9" t="n">
        <v>17</v>
      </c>
      <c r="F34" s="9" t="n">
        <v>15</v>
      </c>
      <c r="G34" s="8" t="n">
        <v>43</v>
      </c>
      <c r="H34" s="18" t="s">
        <v>84</v>
      </c>
      <c r="I34" s="9" t="n">
        <v>19</v>
      </c>
      <c r="J34" s="12" t="n">
        <f aca="false">IF(ISNUMBER(I34),(I34/G34)*100,"-")</f>
        <v>44.1860465116279</v>
      </c>
    </row>
    <row r="35" customFormat="false" ht="12.75" hidden="false" customHeight="false" outlineLevel="0" collapsed="false">
      <c r="A35" s="13" t="s">
        <v>42</v>
      </c>
      <c r="B35" s="13"/>
      <c r="C35" s="9" t="n">
        <v>14</v>
      </c>
      <c r="D35" s="9" t="n">
        <v>24</v>
      </c>
      <c r="E35" s="9" t="n">
        <v>21</v>
      </c>
      <c r="F35" s="9" t="n">
        <v>24</v>
      </c>
      <c r="G35" s="8" t="n">
        <v>83</v>
      </c>
      <c r="H35" s="18" t="s">
        <v>305</v>
      </c>
      <c r="I35" s="9" t="n">
        <v>68</v>
      </c>
      <c r="J35" s="12" t="n">
        <f aca="false">IF(ISNUMBER(I35),(I35/G35)*100,"-")</f>
        <v>81.9277108433735</v>
      </c>
    </row>
    <row r="36" customFormat="false" ht="12.75" hidden="false" customHeight="false" outlineLevel="0" collapsed="false">
      <c r="A36" s="13" t="s">
        <v>43</v>
      </c>
      <c r="B36" s="13"/>
      <c r="C36" s="9" t="n">
        <v>6</v>
      </c>
      <c r="D36" s="9" t="n">
        <v>3</v>
      </c>
      <c r="E36" s="9" t="n">
        <v>3</v>
      </c>
      <c r="F36" s="9" t="n">
        <v>5</v>
      </c>
      <c r="G36" s="8" t="n">
        <v>17</v>
      </c>
      <c r="H36" s="18" t="s">
        <v>204</v>
      </c>
      <c r="I36" s="9" t="n">
        <v>7</v>
      </c>
      <c r="J36" s="12" t="n">
        <f aca="false">IF(ISNUMBER(I36),(I36/G36)*100,"-")</f>
        <v>41.1764705882353</v>
      </c>
    </row>
    <row r="37" customFormat="false" ht="12.75" hidden="false" customHeight="false" outlineLevel="0" collapsed="false">
      <c r="A37" s="13" t="s">
        <v>44</v>
      </c>
      <c r="B37" s="13"/>
      <c r="C37" s="9" t="n">
        <v>5</v>
      </c>
      <c r="D37" s="9" t="n">
        <v>3</v>
      </c>
      <c r="E37" s="9" t="n">
        <v>6</v>
      </c>
      <c r="F37" s="9" t="n">
        <v>1</v>
      </c>
      <c r="G37" s="8" t="n">
        <v>15</v>
      </c>
      <c r="H37" s="18" t="s">
        <v>115</v>
      </c>
      <c r="I37" s="9" t="n">
        <v>4</v>
      </c>
      <c r="J37" s="12" t="n">
        <f aca="false">IF(ISNUMBER(I37),(I37/G37)*100,"-")</f>
        <v>26.6666666666667</v>
      </c>
    </row>
    <row r="38" customFormat="false" ht="12.75" hidden="false" customHeight="false" outlineLevel="0" collapsed="false">
      <c r="A38" s="13" t="s">
        <v>45</v>
      </c>
      <c r="B38" s="13"/>
      <c r="C38" s="9" t="n">
        <v>22</v>
      </c>
      <c r="D38" s="9" t="n">
        <v>18</v>
      </c>
      <c r="E38" s="9" t="n">
        <v>25</v>
      </c>
      <c r="F38" s="9" t="n">
        <v>32</v>
      </c>
      <c r="G38" s="8" t="n">
        <v>97</v>
      </c>
      <c r="H38" s="18" t="s">
        <v>306</v>
      </c>
      <c r="I38" s="9" t="n">
        <v>84</v>
      </c>
      <c r="J38" s="12" t="n">
        <f aca="false">IF(ISNUMBER(I38),(I38/G38)*100,"-")</f>
        <v>86.5979381443299</v>
      </c>
    </row>
    <row r="39" customFormat="false" ht="12.75" hidden="false" customHeight="false" outlineLevel="0" collapsed="false">
      <c r="A39" s="13" t="s">
        <v>46</v>
      </c>
      <c r="B39" s="13"/>
      <c r="C39" s="9" t="n">
        <v>4</v>
      </c>
      <c r="D39" s="9" t="n">
        <v>4</v>
      </c>
      <c r="E39" s="9" t="n">
        <v>4</v>
      </c>
      <c r="F39" s="9" t="n">
        <v>8</v>
      </c>
      <c r="G39" s="8" t="n">
        <v>20</v>
      </c>
      <c r="H39" s="18" t="s">
        <v>93</v>
      </c>
      <c r="I39" s="9" t="n">
        <v>12</v>
      </c>
      <c r="J39" s="12" t="n">
        <f aca="false">IF(ISNUMBER(I39),(I39/G39)*100,"-")</f>
        <v>60</v>
      </c>
    </row>
    <row r="40" customFormat="false" ht="12.75" hidden="false" customHeight="false" outlineLevel="0" collapsed="false">
      <c r="A40" s="13" t="s">
        <v>47</v>
      </c>
      <c r="B40" s="13"/>
      <c r="C40" s="9" t="n">
        <v>8</v>
      </c>
      <c r="D40" s="9" t="n">
        <v>14</v>
      </c>
      <c r="E40" s="9" t="n">
        <v>6</v>
      </c>
      <c r="F40" s="9" t="n">
        <v>16</v>
      </c>
      <c r="G40" s="8" t="n">
        <v>44</v>
      </c>
      <c r="H40" s="18" t="s">
        <v>103</v>
      </c>
      <c r="I40" s="9" t="n">
        <v>12</v>
      </c>
      <c r="J40" s="12" t="n">
        <f aca="false">IF(ISNUMBER(I40),(I40/G40)*100,"-")</f>
        <v>27.2727272727273</v>
      </c>
    </row>
    <row r="41" customFormat="false" ht="12.75" hidden="false" customHeight="false" outlineLevel="0" collapsed="false">
      <c r="A41" s="13" t="s">
        <v>48</v>
      </c>
      <c r="B41" s="13"/>
      <c r="C41" s="9" t="n">
        <v>1</v>
      </c>
      <c r="D41" s="9" t="n">
        <v>6</v>
      </c>
      <c r="E41" s="9" t="n">
        <v>8</v>
      </c>
      <c r="F41" s="9" t="n">
        <v>3</v>
      </c>
      <c r="G41" s="8" t="n">
        <v>18</v>
      </c>
      <c r="H41" s="18" t="s">
        <v>307</v>
      </c>
      <c r="I41" s="9" t="n">
        <v>8</v>
      </c>
      <c r="J41" s="12" t="n">
        <f aca="false">IF(ISNUMBER(I41),(I41/G41)*100,"-")</f>
        <v>44.4444444444444</v>
      </c>
    </row>
    <row r="42" customFormat="false" ht="12.75" hidden="false" customHeight="false" outlineLevel="0" collapsed="false">
      <c r="A42" s="13" t="s">
        <v>49</v>
      </c>
      <c r="B42" s="13"/>
      <c r="C42" s="9" t="n">
        <v>8</v>
      </c>
      <c r="D42" s="9" t="n">
        <v>5</v>
      </c>
      <c r="E42" s="9" t="n">
        <v>3</v>
      </c>
      <c r="F42" s="9" t="n">
        <v>10</v>
      </c>
      <c r="G42" s="8" t="n">
        <v>26</v>
      </c>
      <c r="H42" s="18" t="s">
        <v>69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n">
        <v>4</v>
      </c>
      <c r="D43" s="9" t="n">
        <v>5</v>
      </c>
      <c r="E43" s="9" t="n">
        <v>5</v>
      </c>
      <c r="F43" s="9" t="n">
        <v>3</v>
      </c>
      <c r="G43" s="8" t="n">
        <v>17</v>
      </c>
      <c r="H43" s="18" t="s">
        <v>134</v>
      </c>
      <c r="I43" s="9" t="n">
        <v>3</v>
      </c>
      <c r="J43" s="12" t="n">
        <f aca="false">IF(ISNUMBER(I43),(I43/G43)*100,"-")</f>
        <v>17.6470588235294</v>
      </c>
    </row>
    <row r="44" customFormat="false" ht="12.75" hidden="false" customHeight="false" outlineLevel="0" collapsed="false">
      <c r="A44" s="13" t="s">
        <v>51</v>
      </c>
      <c r="B44" s="13"/>
      <c r="C44" s="9" t="n">
        <v>8</v>
      </c>
      <c r="D44" s="9" t="n">
        <v>2</v>
      </c>
      <c r="E44" s="9" t="n">
        <v>15</v>
      </c>
      <c r="F44" s="9" t="n">
        <v>2</v>
      </c>
      <c r="G44" s="8" t="n">
        <v>27</v>
      </c>
      <c r="H44" s="18" t="s">
        <v>76</v>
      </c>
      <c r="I44" s="9" t="n">
        <v>15</v>
      </c>
      <c r="J44" s="12" t="n">
        <f aca="false">IF(ISNUMBER(I44),(I44/G44)*100,"-")</f>
        <v>55.5555555555556</v>
      </c>
    </row>
    <row r="45" customFormat="false" ht="12.75" hidden="false" customHeight="false" outlineLevel="0" collapsed="false">
      <c r="A45" s="13" t="s">
        <v>52</v>
      </c>
      <c r="B45" s="13"/>
      <c r="C45" s="9" t="n">
        <v>1</v>
      </c>
      <c r="D45" s="9" t="n">
        <v>7</v>
      </c>
      <c r="E45" s="9" t="n">
        <v>4</v>
      </c>
      <c r="F45" s="9" t="n">
        <v>3</v>
      </c>
      <c r="G45" s="8" t="n">
        <v>15</v>
      </c>
      <c r="H45" s="18" t="s">
        <v>100</v>
      </c>
      <c r="I45" s="9" t="n">
        <v>9</v>
      </c>
      <c r="J45" s="12" t="n">
        <f aca="false">IF(ISNUMBER(I45),(I45/G45)*100,"-")</f>
        <v>60</v>
      </c>
    </row>
    <row r="46" customFormat="false" ht="12.75" hidden="false" customHeight="false" outlineLevel="0" collapsed="false">
      <c r="A46" s="13" t="s">
        <v>53</v>
      </c>
      <c r="B46" s="13"/>
      <c r="C46" s="9" t="n">
        <v>10</v>
      </c>
      <c r="D46" s="9" t="n">
        <v>10</v>
      </c>
      <c r="E46" s="9" t="n">
        <v>14</v>
      </c>
      <c r="F46" s="9" t="n">
        <v>5</v>
      </c>
      <c r="G46" s="8" t="n">
        <v>39</v>
      </c>
      <c r="H46" s="18" t="s">
        <v>82</v>
      </c>
      <c r="I46" s="9" t="n">
        <v>29</v>
      </c>
      <c r="J46" s="12" t="n">
        <f aca="false">IF(ISNUMBER(I46),(I46/G46)*100,"-")</f>
        <v>74.3589743589744</v>
      </c>
    </row>
    <row r="47" customFormat="false" ht="12.75" hidden="false" customHeight="false" outlineLevel="0" collapsed="false">
      <c r="A47" s="13" t="s">
        <v>54</v>
      </c>
      <c r="B47" s="13"/>
      <c r="C47" s="9" t="n">
        <v>3</v>
      </c>
      <c r="D47" s="9" t="n">
        <v>5</v>
      </c>
      <c r="E47" s="9" t="n">
        <v>5</v>
      </c>
      <c r="F47" s="9" t="n">
        <v>8</v>
      </c>
      <c r="G47" s="8" t="n">
        <v>21</v>
      </c>
      <c r="H47" s="18" t="s">
        <v>96</v>
      </c>
      <c r="I47" s="9" t="n">
        <v>7</v>
      </c>
      <c r="J47" s="12" t="n">
        <f aca="false">IF(ISNUMBER(I47),(I47/G47)*100,"-")</f>
        <v>33.3333333333333</v>
      </c>
    </row>
    <row r="48" customFormat="false" ht="12.75" hidden="false" customHeight="false" outlineLevel="0" collapsed="false">
      <c r="A48" s="13" t="s">
        <v>55</v>
      </c>
      <c r="B48" s="13"/>
      <c r="C48" s="9" t="n">
        <v>5</v>
      </c>
      <c r="D48" s="9" t="n">
        <v>2</v>
      </c>
      <c r="E48" s="9" t="n">
        <v>3</v>
      </c>
      <c r="F48" s="9" t="n">
        <v>7</v>
      </c>
      <c r="G48" s="8" t="n">
        <v>17</v>
      </c>
      <c r="H48" s="18" t="s">
        <v>93</v>
      </c>
      <c r="I48" s="9" t="n">
        <v>10</v>
      </c>
      <c r="J48" s="12" t="n">
        <f aca="false">IF(ISNUMBER(I48),(I48/G48)*100,"-")</f>
        <v>58.8235294117647</v>
      </c>
    </row>
    <row r="49" customFormat="false" ht="12.75" hidden="false" customHeight="false" outlineLevel="0" collapsed="false">
      <c r="A49" s="13" t="s">
        <v>56</v>
      </c>
      <c r="B49" s="13"/>
      <c r="C49" s="9" t="n">
        <v>29</v>
      </c>
      <c r="D49" s="9" t="n">
        <v>25</v>
      </c>
      <c r="E49" s="9" t="n">
        <v>47</v>
      </c>
      <c r="F49" s="9" t="n">
        <v>38</v>
      </c>
      <c r="G49" s="8" t="n">
        <v>139</v>
      </c>
      <c r="H49" s="18" t="s">
        <v>308</v>
      </c>
      <c r="I49" s="9" t="n">
        <v>84</v>
      </c>
      <c r="J49" s="12" t="n">
        <f aca="false">IF(ISNUMBER(I49),(I49/G49)*100,"-")</f>
        <v>60.431654676259</v>
      </c>
    </row>
    <row r="50" customFormat="false" ht="12.75" hidden="false" customHeight="false" outlineLevel="0" collapsed="false">
      <c r="A50" s="13" t="s">
        <v>57</v>
      </c>
      <c r="B50" s="13"/>
      <c r="C50" s="9" t="n">
        <v>6</v>
      </c>
      <c r="D50" s="9" t="n">
        <v>2</v>
      </c>
      <c r="E50" s="9" t="n">
        <v>8</v>
      </c>
      <c r="F50" s="9" t="n">
        <v>6</v>
      </c>
      <c r="G50" s="8" t="n">
        <v>22</v>
      </c>
      <c r="H50" s="18" t="s">
        <v>93</v>
      </c>
      <c r="I50" s="9" t="n">
        <v>5</v>
      </c>
      <c r="J50" s="12" t="n">
        <f aca="false">IF(ISNUMBER(I50),(I50/G50)*100,"-")</f>
        <v>22.7272727272727</v>
      </c>
    </row>
    <row r="51" customFormat="false" ht="12.75" hidden="false" customHeight="false" outlineLevel="0" collapsed="false">
      <c r="A51" s="13" t="s">
        <v>58</v>
      </c>
      <c r="B51" s="13"/>
      <c r="C51" s="9" t="n">
        <v>7</v>
      </c>
      <c r="D51" s="9" t="n">
        <v>9</v>
      </c>
      <c r="E51" s="9" t="n">
        <v>18</v>
      </c>
      <c r="F51" s="9" t="n">
        <v>17</v>
      </c>
      <c r="G51" s="8" t="n">
        <v>51</v>
      </c>
      <c r="H51" s="18" t="s">
        <v>309</v>
      </c>
      <c r="I51" s="9" t="n">
        <v>30</v>
      </c>
      <c r="J51" s="12" t="n">
        <f aca="false">IF(ISNUMBER(I51),(I51/G51)*100,"-")</f>
        <v>58.8235294117647</v>
      </c>
    </row>
    <row r="52" customFormat="false" ht="12.75" hidden="false" customHeight="false" outlineLevel="0" collapsed="false">
      <c r="A52" s="13" t="s">
        <v>59</v>
      </c>
      <c r="B52" s="13"/>
      <c r="C52" s="9" t="n">
        <v>8</v>
      </c>
      <c r="D52" s="9" t="n">
        <v>15</v>
      </c>
      <c r="E52" s="9" t="n">
        <v>31</v>
      </c>
      <c r="F52" s="9" t="n">
        <v>17</v>
      </c>
      <c r="G52" s="8" t="n">
        <v>71</v>
      </c>
      <c r="H52" s="18" t="s">
        <v>310</v>
      </c>
      <c r="I52" s="9" t="n">
        <v>24</v>
      </c>
      <c r="J52" s="12" t="n">
        <f aca="false">IF(ISNUMBER(I52),(I52/G52)*100,"-")</f>
        <v>33.8028169014084</v>
      </c>
    </row>
    <row r="53" customFormat="false" ht="12.75" hidden="false" customHeight="false" outlineLevel="0" collapsed="false">
      <c r="A53" s="13" t="s">
        <v>60</v>
      </c>
      <c r="B53" s="13"/>
      <c r="C53" s="9" t="n">
        <v>9</v>
      </c>
      <c r="D53" s="9" t="n">
        <v>20</v>
      </c>
      <c r="E53" s="9" t="n">
        <v>12</v>
      </c>
      <c r="F53" s="9" t="n">
        <v>14</v>
      </c>
      <c r="G53" s="8" t="n">
        <v>55</v>
      </c>
      <c r="H53" s="18" t="s">
        <v>311</v>
      </c>
      <c r="I53" s="9" t="n">
        <v>20</v>
      </c>
      <c r="J53" s="12" t="n">
        <f aca="false">IF(ISNUMBER(I53),(I53/G53)*100,"-")</f>
        <v>36.3636363636364</v>
      </c>
    </row>
    <row r="54" customFormat="false" ht="12.75" hidden="false" customHeight="false" outlineLevel="0" collapsed="false">
      <c r="A54" s="13" t="s">
        <v>61</v>
      </c>
      <c r="B54" s="13"/>
      <c r="C54" s="9" t="n">
        <v>4</v>
      </c>
      <c r="D54" s="9" t="n">
        <v>1</v>
      </c>
      <c r="E54" s="9" t="n">
        <v>13</v>
      </c>
      <c r="F54" s="9" t="n">
        <v>6</v>
      </c>
      <c r="G54" s="8" t="n">
        <v>24</v>
      </c>
      <c r="H54" s="18" t="s">
        <v>74</v>
      </c>
      <c r="I54" s="9" t="n">
        <v>12</v>
      </c>
      <c r="J54" s="12" t="n">
        <f aca="false">IF(ISNUMBER(I54),(I54/G54)*100,"-")</f>
        <v>50</v>
      </c>
    </row>
    <row r="55" customFormat="false" ht="12.75" hidden="false" customHeight="false" outlineLevel="0" collapsed="false">
      <c r="A55" s="13" t="s">
        <v>62</v>
      </c>
      <c r="B55" s="13"/>
      <c r="C55" s="9" t="n">
        <v>33</v>
      </c>
      <c r="D55" s="9" t="n">
        <v>34</v>
      </c>
      <c r="E55" s="9" t="n">
        <v>44</v>
      </c>
      <c r="F55" s="9" t="n">
        <v>33</v>
      </c>
      <c r="G55" s="8" t="n">
        <v>144</v>
      </c>
      <c r="H55" s="18" t="s">
        <v>80</v>
      </c>
      <c r="I55" s="9" t="n">
        <v>103</v>
      </c>
      <c r="J55" s="12" t="n">
        <f aca="false">IF(ISNUMBER(I55),(I55/G55)*100,"-")</f>
        <v>71.5277777777778</v>
      </c>
    </row>
    <row r="56" customFormat="false" ht="12.75" hidden="false" customHeight="false" outlineLevel="0" collapsed="false">
      <c r="A56" s="13" t="s">
        <v>63</v>
      </c>
      <c r="B56" s="13"/>
      <c r="C56" s="9" t="n">
        <v>4</v>
      </c>
      <c r="D56" s="9" t="n">
        <v>3</v>
      </c>
      <c r="E56" s="9" t="n">
        <v>3</v>
      </c>
      <c r="F56" s="9" t="n">
        <v>1</v>
      </c>
      <c r="G56" s="8" t="n">
        <v>11</v>
      </c>
      <c r="H56" s="18" t="s">
        <v>81</v>
      </c>
      <c r="I56" s="9" t="n">
        <v>2</v>
      </c>
      <c r="J56" s="12" t="n">
        <f aca="false">IF(ISNUMBER(I56),(I56/G56)*100,"-")</f>
        <v>18.1818181818182</v>
      </c>
    </row>
    <row r="57" customFormat="false" ht="12.75" hidden="false" customHeight="false" outlineLevel="0" collapsed="false">
      <c r="A57" s="13" t="s">
        <v>64</v>
      </c>
      <c r="B57" s="13"/>
      <c r="C57" s="9" t="n">
        <v>3</v>
      </c>
      <c r="D57" s="9" t="n">
        <v>2</v>
      </c>
      <c r="E57" s="9" t="n">
        <v>2</v>
      </c>
      <c r="F57" s="9" t="n">
        <v>4</v>
      </c>
      <c r="G57" s="8" t="n">
        <v>11</v>
      </c>
      <c r="H57" s="18" t="s">
        <v>68</v>
      </c>
      <c r="I57" s="9" t="n">
        <v>4</v>
      </c>
      <c r="J57" s="12" t="n">
        <f aca="false">IF(ISNUMBER(I57),(I57/G57)*100,"-")</f>
        <v>36.3636363636364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466</v>
      </c>
      <c r="D58" s="15" t="n">
        <f aca="false">SUM(D9:D57)</f>
        <v>519</v>
      </c>
      <c r="E58" s="15" t="n">
        <f aca="false">SUM(E9:E57)</f>
        <v>749</v>
      </c>
      <c r="F58" s="15" t="n">
        <f aca="false">SUM(F9:F57)</f>
        <v>624</v>
      </c>
      <c r="G58" s="15" t="n">
        <f aca="false">SUM(G9:G57)</f>
        <v>2358</v>
      </c>
      <c r="H58" s="15" t="n">
        <f aca="false">SUM(H9:H57)</f>
        <v>0</v>
      </c>
      <c r="I58" s="15" t="n">
        <f aca="false">SUM(I9:I57)</f>
        <v>1268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312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5</v>
      </c>
      <c r="D7" s="9" t="n">
        <v>39</v>
      </c>
      <c r="E7" s="10" t="n">
        <v>37</v>
      </c>
      <c r="F7" s="8" t="n">
        <v>31</v>
      </c>
      <c r="G7" s="8" t="n">
        <v>112</v>
      </c>
      <c r="H7" s="18" t="s">
        <v>313</v>
      </c>
      <c r="I7" s="9" t="n">
        <v>111</v>
      </c>
      <c r="J7" s="12" t="n">
        <v>99.1</v>
      </c>
    </row>
    <row r="8" customFormat="false" ht="12.75" hidden="false" customHeight="false" outlineLevel="0" collapsed="false">
      <c r="A8" s="7"/>
      <c r="B8" s="8" t="s">
        <v>14</v>
      </c>
      <c r="C8" s="9" t="n">
        <v>9</v>
      </c>
      <c r="D8" s="9" t="n">
        <v>31</v>
      </c>
      <c r="E8" s="10" t="n">
        <v>46</v>
      </c>
      <c r="F8" s="9" t="n">
        <v>29</v>
      </c>
      <c r="G8" s="8" t="n">
        <v>115</v>
      </c>
      <c r="H8" s="18" t="s">
        <v>313</v>
      </c>
      <c r="I8" s="9" t="n">
        <v>115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n">
        <v>1</v>
      </c>
      <c r="D9" s="9" t="s">
        <v>17</v>
      </c>
      <c r="E9" s="9" t="s">
        <v>17</v>
      </c>
      <c r="F9" s="9" t="s">
        <v>17</v>
      </c>
      <c r="G9" s="8" t="n">
        <v>1</v>
      </c>
      <c r="H9" s="18" t="s">
        <v>314</v>
      </c>
      <c r="I9" s="9" t="n">
        <v>1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n">
        <v>1</v>
      </c>
      <c r="E10" s="9" t="s">
        <v>17</v>
      </c>
      <c r="F10" s="9" t="s">
        <v>17</v>
      </c>
      <c r="G10" s="8" t="n">
        <v>1</v>
      </c>
      <c r="H10" s="18" t="s">
        <v>315</v>
      </c>
      <c r="I10" s="9" t="n">
        <v>1</v>
      </c>
      <c r="J10" s="12" t="n">
        <f aca="false">IF(ISNUMBER(I10),(I10/G10)*100,"-")</f>
        <v>100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n">
        <v>1</v>
      </c>
      <c r="E11" s="9" t="s">
        <v>17</v>
      </c>
      <c r="F11" s="9" t="s">
        <v>17</v>
      </c>
      <c r="G11" s="8" t="n">
        <v>1</v>
      </c>
      <c r="H11" s="18" t="s">
        <v>316</v>
      </c>
      <c r="I11" s="9" t="n">
        <v>1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n">
        <v>1</v>
      </c>
      <c r="E12" s="9" t="n">
        <v>2</v>
      </c>
      <c r="F12" s="9" t="n">
        <v>4</v>
      </c>
      <c r="G12" s="8" t="n">
        <v>7</v>
      </c>
      <c r="H12" s="18" t="s">
        <v>317</v>
      </c>
      <c r="I12" s="9" t="n">
        <v>7</v>
      </c>
      <c r="J12" s="12" t="n">
        <f aca="false">IF(ISNUMBER(I12),(I12/G12)*100,"-")</f>
        <v>100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n">
        <v>1</v>
      </c>
      <c r="F13" s="9" t="s">
        <v>17</v>
      </c>
      <c r="G13" s="8" t="n">
        <v>1</v>
      </c>
      <c r="H13" s="18" t="s">
        <v>318</v>
      </c>
      <c r="I13" s="9" t="n">
        <v>1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n">
        <v>2</v>
      </c>
      <c r="F15" s="9" t="s">
        <v>17</v>
      </c>
      <c r="G15" s="8" t="n">
        <v>2</v>
      </c>
      <c r="H15" s="18" t="s">
        <v>319</v>
      </c>
      <c r="I15" s="9" t="n">
        <v>2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n">
        <v>1</v>
      </c>
      <c r="D16" s="9" t="n">
        <v>1</v>
      </c>
      <c r="E16" s="9" t="n">
        <v>1</v>
      </c>
      <c r="F16" s="9" t="n">
        <v>3</v>
      </c>
      <c r="G16" s="8" t="n">
        <v>6</v>
      </c>
      <c r="H16" s="18" t="s">
        <v>320</v>
      </c>
      <c r="I16" s="9" t="n">
        <v>6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n">
        <v>2</v>
      </c>
      <c r="F18" s="9" t="n">
        <v>1</v>
      </c>
      <c r="G18" s="8" t="n">
        <v>3</v>
      </c>
      <c r="H18" s="18" t="s">
        <v>321</v>
      </c>
      <c r="I18" s="9" t="n">
        <v>3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n">
        <v>1</v>
      </c>
      <c r="E20" s="9" t="s">
        <v>17</v>
      </c>
      <c r="F20" s="9" t="s">
        <v>17</v>
      </c>
      <c r="G20" s="8" t="n">
        <v>1</v>
      </c>
      <c r="H20" s="18" t="s">
        <v>322</v>
      </c>
      <c r="I20" s="9" t="n">
        <v>1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n">
        <v>1</v>
      </c>
      <c r="D21" s="9" t="s">
        <v>17</v>
      </c>
      <c r="E21" s="9" t="s">
        <v>17</v>
      </c>
      <c r="F21" s="9" t="s">
        <v>17</v>
      </c>
      <c r="G21" s="8" t="n">
        <v>1</v>
      </c>
      <c r="H21" s="18" t="s">
        <v>323</v>
      </c>
      <c r="I21" s="9" t="n">
        <v>1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1</v>
      </c>
      <c r="D22" s="9" t="n">
        <v>4</v>
      </c>
      <c r="E22" s="9" t="n">
        <v>3</v>
      </c>
      <c r="F22" s="9" t="n">
        <v>1</v>
      </c>
      <c r="G22" s="8" t="n">
        <v>9</v>
      </c>
      <c r="H22" s="18" t="s">
        <v>324</v>
      </c>
      <c r="I22" s="9" t="n">
        <v>9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n">
        <v>2</v>
      </c>
      <c r="E23" s="9" t="n">
        <v>2</v>
      </c>
      <c r="F23" s="9" t="n">
        <v>1</v>
      </c>
      <c r="G23" s="8" t="n">
        <v>5</v>
      </c>
      <c r="H23" s="18" t="s">
        <v>325</v>
      </c>
      <c r="I23" s="9" t="n">
        <v>5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n">
        <v>1</v>
      </c>
      <c r="G25" s="8" t="n">
        <v>1</v>
      </c>
      <c r="H25" s="18" t="s">
        <v>321</v>
      </c>
      <c r="I25" s="9" t="n">
        <v>1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n">
        <v>2</v>
      </c>
      <c r="E26" s="9" t="n">
        <v>5</v>
      </c>
      <c r="F26" s="9" t="s">
        <v>17</v>
      </c>
      <c r="G26" s="8" t="n">
        <v>7</v>
      </c>
      <c r="H26" s="18" t="s">
        <v>326</v>
      </c>
      <c r="I26" s="9" t="n">
        <v>7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n">
        <v>1</v>
      </c>
      <c r="E27" s="9" t="n">
        <v>2</v>
      </c>
      <c r="F27" s="9" t="n">
        <v>1</v>
      </c>
      <c r="G27" s="8" t="n">
        <v>4</v>
      </c>
      <c r="H27" s="18" t="s">
        <v>327</v>
      </c>
      <c r="I27" s="9" t="n">
        <v>4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n">
        <v>2</v>
      </c>
      <c r="F29" s="9" t="s">
        <v>17</v>
      </c>
      <c r="G29" s="8" t="n">
        <v>2</v>
      </c>
      <c r="H29" s="18" t="s">
        <v>328</v>
      </c>
      <c r="I29" s="9" t="n">
        <v>2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n">
        <v>1</v>
      </c>
      <c r="F30" s="9" t="s">
        <v>17</v>
      </c>
      <c r="G30" s="8" t="n">
        <v>1</v>
      </c>
      <c r="H30" s="18" t="s">
        <v>329</v>
      </c>
      <c r="I30" s="9" t="n">
        <v>1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n">
        <v>1</v>
      </c>
      <c r="F31" s="9" t="s">
        <v>17</v>
      </c>
      <c r="G31" s="8" t="n">
        <v>1</v>
      </c>
      <c r="H31" s="18" t="s">
        <v>330</v>
      </c>
      <c r="I31" s="9" t="n">
        <v>1</v>
      </c>
      <c r="J31" s="12" t="n">
        <f aca="false">IF(ISNUMBER(I31),(I31/G31)*100,"-")</f>
        <v>100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n">
        <v>1</v>
      </c>
      <c r="G32" s="8" t="n">
        <v>1</v>
      </c>
      <c r="H32" s="18" t="s">
        <v>331</v>
      </c>
      <c r="I32" s="9" t="n">
        <v>1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n">
        <v>3</v>
      </c>
      <c r="D33" s="9" t="n">
        <v>2</v>
      </c>
      <c r="E33" s="9" t="n">
        <v>1</v>
      </c>
      <c r="F33" s="9" t="n">
        <v>2</v>
      </c>
      <c r="G33" s="8" t="n">
        <v>8</v>
      </c>
      <c r="H33" s="18" t="s">
        <v>332</v>
      </c>
      <c r="I33" s="9" t="n">
        <v>8</v>
      </c>
      <c r="J33" s="12" t="n">
        <f aca="false">IF(ISNUMBER(I33),(I33/G33)*100,"-")</f>
        <v>100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n">
        <v>1</v>
      </c>
      <c r="E35" s="9" t="n">
        <v>3</v>
      </c>
      <c r="F35" s="9" t="n">
        <v>1</v>
      </c>
      <c r="G35" s="8" t="n">
        <v>5</v>
      </c>
      <c r="H35" s="18" t="s">
        <v>333</v>
      </c>
      <c r="I35" s="9" t="n">
        <v>5</v>
      </c>
      <c r="J35" s="12" t="n">
        <f aca="false">IF(ISNUMBER(I35),(I35/G35)*100,"-")</f>
        <v>100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n">
        <v>1</v>
      </c>
      <c r="F36" s="9" t="s">
        <v>17</v>
      </c>
      <c r="G36" s="8" t="n">
        <v>1</v>
      </c>
      <c r="H36" s="18" t="s">
        <v>334</v>
      </c>
      <c r="I36" s="9" t="n">
        <v>1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n">
        <v>1</v>
      </c>
      <c r="E38" s="9" t="s">
        <v>17</v>
      </c>
      <c r="F38" s="9" t="s">
        <v>17</v>
      </c>
      <c r="G38" s="8" t="n">
        <v>1</v>
      </c>
      <c r="H38" s="18" t="s">
        <v>335</v>
      </c>
      <c r="I38" s="9" t="n">
        <v>1</v>
      </c>
      <c r="J38" s="12" t="n">
        <f aca="false">IF(ISNUMBER(I38),(I38/G38)*100,"-")</f>
        <v>100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n">
        <v>1</v>
      </c>
      <c r="E39" s="9" t="s">
        <v>17</v>
      </c>
      <c r="F39" s="9" t="s">
        <v>17</v>
      </c>
      <c r="G39" s="8" t="n">
        <v>1</v>
      </c>
      <c r="H39" s="18" t="s">
        <v>336</v>
      </c>
      <c r="I39" s="9" t="n">
        <v>1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n">
        <v>2</v>
      </c>
      <c r="E40" s="9" t="s">
        <v>17</v>
      </c>
      <c r="F40" s="9" t="s">
        <v>17</v>
      </c>
      <c r="G40" s="8" t="n">
        <v>2</v>
      </c>
      <c r="H40" s="18" t="s">
        <v>335</v>
      </c>
      <c r="I40" s="9" t="n">
        <v>2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n">
        <v>1</v>
      </c>
      <c r="E41" s="9" t="s">
        <v>17</v>
      </c>
      <c r="F41" s="9" t="n">
        <v>1</v>
      </c>
      <c r="G41" s="8" t="n">
        <v>2</v>
      </c>
      <c r="H41" s="18" t="s">
        <v>337</v>
      </c>
      <c r="I41" s="9" t="n">
        <v>2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n">
        <v>2</v>
      </c>
      <c r="E43" s="9" t="n">
        <v>4</v>
      </c>
      <c r="F43" s="9" t="n">
        <v>2</v>
      </c>
      <c r="G43" s="8" t="n">
        <v>8</v>
      </c>
      <c r="H43" s="18" t="s">
        <v>338</v>
      </c>
      <c r="I43" s="9" t="n">
        <v>8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n">
        <v>1</v>
      </c>
      <c r="G44" s="8" t="n">
        <v>1</v>
      </c>
      <c r="H44" s="18" t="s">
        <v>335</v>
      </c>
      <c r="I44" s="9" t="n">
        <v>1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n">
        <v>1</v>
      </c>
      <c r="G47" s="8" t="n">
        <v>1</v>
      </c>
      <c r="H47" s="18" t="s">
        <v>334</v>
      </c>
      <c r="I47" s="9" t="n">
        <v>1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s">
        <v>17</v>
      </c>
      <c r="G49" s="8" t="s">
        <v>17</v>
      </c>
      <c r="H49" s="18" t="s">
        <v>17</v>
      </c>
      <c r="I49" s="9" t="s">
        <v>17</v>
      </c>
      <c r="J49" s="12" t="str">
        <f aca="false">IF(ISNUMBER(I49),(I49/G49)*100,"-")</f>
        <v>-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n">
        <v>1</v>
      </c>
      <c r="E50" s="9" t="n">
        <v>1</v>
      </c>
      <c r="F50" s="9" t="n">
        <v>1</v>
      </c>
      <c r="G50" s="8" t="n">
        <v>3</v>
      </c>
      <c r="H50" s="18" t="s">
        <v>328</v>
      </c>
      <c r="I50" s="9" t="n">
        <v>3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n">
        <v>3</v>
      </c>
      <c r="E51" s="9" t="n">
        <v>7</v>
      </c>
      <c r="F51" s="9" t="n">
        <v>4</v>
      </c>
      <c r="G51" s="8" t="n">
        <v>14</v>
      </c>
      <c r="H51" s="18" t="s">
        <v>339</v>
      </c>
      <c r="I51" s="9" t="n">
        <v>14</v>
      </c>
      <c r="J51" s="12" t="n">
        <f aca="false">IF(ISNUMBER(I51),(I51/G51)*100,"-")</f>
        <v>100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n">
        <v>1</v>
      </c>
      <c r="F52" s="9" t="s">
        <v>17</v>
      </c>
      <c r="G52" s="8" t="n">
        <v>1</v>
      </c>
      <c r="H52" s="18" t="s">
        <v>335</v>
      </c>
      <c r="I52" s="9" t="n">
        <v>1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n">
        <v>1</v>
      </c>
      <c r="E53" s="9" t="n">
        <v>1</v>
      </c>
      <c r="F53" s="9" t="s">
        <v>17</v>
      </c>
      <c r="G53" s="8" t="n">
        <v>2</v>
      </c>
      <c r="H53" s="18" t="s">
        <v>334</v>
      </c>
      <c r="I53" s="9" t="n">
        <v>2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n">
        <v>1</v>
      </c>
      <c r="G54" s="8" t="n">
        <v>1</v>
      </c>
      <c r="H54" s="18" t="s">
        <v>324</v>
      </c>
      <c r="I54" s="9" t="n">
        <v>1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n">
        <v>1</v>
      </c>
      <c r="D55" s="9" t="n">
        <v>1</v>
      </c>
      <c r="E55" s="9" t="n">
        <v>2</v>
      </c>
      <c r="F55" s="9" t="n">
        <v>2</v>
      </c>
      <c r="G55" s="8" t="n">
        <v>6</v>
      </c>
      <c r="H55" s="18" t="s">
        <v>340</v>
      </c>
      <c r="I55" s="9" t="n">
        <v>6</v>
      </c>
      <c r="J55" s="12" t="n">
        <f aca="false">IF(ISNUMBER(I55),(I55/G55)*100,"-")</f>
        <v>100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n">
        <v>1</v>
      </c>
      <c r="E56" s="9" t="s">
        <v>17</v>
      </c>
      <c r="F56" s="9" t="s">
        <v>17</v>
      </c>
      <c r="G56" s="8" t="n">
        <v>1</v>
      </c>
      <c r="H56" s="18" t="s">
        <v>336</v>
      </c>
      <c r="I56" s="9" t="n">
        <v>1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3" t="s">
        <v>64</v>
      </c>
      <c r="B57" s="13"/>
      <c r="C57" s="9" t="n">
        <v>1</v>
      </c>
      <c r="D57" s="9" t="s">
        <v>17</v>
      </c>
      <c r="E57" s="9" t="n">
        <v>1</v>
      </c>
      <c r="F57" s="9" t="s">
        <v>17</v>
      </c>
      <c r="G57" s="8" t="n">
        <v>2</v>
      </c>
      <c r="H57" s="18" t="s">
        <v>341</v>
      </c>
      <c r="I57" s="9" t="n">
        <v>2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9</v>
      </c>
      <c r="D58" s="15" t="n">
        <f aca="false">SUM(D9:D57)</f>
        <v>31</v>
      </c>
      <c r="E58" s="15" t="n">
        <f aca="false">SUM(E9:E57)</f>
        <v>46</v>
      </c>
      <c r="F58" s="15" t="n">
        <f aca="false">SUM(F9:F57)</f>
        <v>29</v>
      </c>
      <c r="G58" s="15" t="n">
        <f aca="false">SUM(G9:G57)</f>
        <v>115</v>
      </c>
      <c r="H58" s="15"/>
      <c r="I58" s="15" t="n">
        <f aca="false">SUM(I9:I57)</f>
        <v>115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342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39354</v>
      </c>
      <c r="D7" s="9" t="n">
        <v>29355</v>
      </c>
      <c r="E7" s="10" t="n">
        <v>10333</v>
      </c>
      <c r="F7" s="8" t="n">
        <v>25007</v>
      </c>
      <c r="G7" s="8" t="n">
        <v>104049</v>
      </c>
      <c r="H7" s="18" t="s">
        <v>343</v>
      </c>
      <c r="I7" s="9" t="n">
        <v>1753</v>
      </c>
      <c r="J7" s="12" t="n">
        <v>1.7</v>
      </c>
    </row>
    <row r="8" customFormat="false" ht="12.75" hidden="false" customHeight="false" outlineLevel="0" collapsed="false">
      <c r="A8" s="7"/>
      <c r="B8" s="8" t="s">
        <v>14</v>
      </c>
      <c r="C8" s="9" t="n">
        <v>38550</v>
      </c>
      <c r="D8" s="9" t="n">
        <v>28020</v>
      </c>
      <c r="E8" s="10" t="n">
        <v>8741</v>
      </c>
      <c r="F8" s="9" t="n">
        <v>26348</v>
      </c>
      <c r="G8" s="8" t="n">
        <v>101659</v>
      </c>
      <c r="H8" s="18" t="s">
        <v>344</v>
      </c>
      <c r="I8" s="9" t="n">
        <v>1787</v>
      </c>
      <c r="J8" s="12" t="n">
        <v>1.8</v>
      </c>
    </row>
    <row r="9" customFormat="false" ht="12.75" hidden="false" customHeight="false" outlineLevel="0" collapsed="false">
      <c r="A9" s="13" t="s">
        <v>15</v>
      </c>
      <c r="B9" s="13"/>
      <c r="C9" s="9" t="n">
        <v>3142</v>
      </c>
      <c r="D9" s="9" t="n">
        <v>2087</v>
      </c>
      <c r="E9" s="9" t="n">
        <v>548</v>
      </c>
      <c r="F9" s="9" t="n">
        <v>1556</v>
      </c>
      <c r="G9" s="8" t="n">
        <v>7333</v>
      </c>
      <c r="H9" s="18" t="s">
        <v>345</v>
      </c>
      <c r="I9" s="9" t="n">
        <v>140</v>
      </c>
      <c r="J9" s="12" t="n">
        <f aca="false">IF(ISNUMBER(I9),(I9/G9)*100,"-")</f>
        <v>1.909177689895</v>
      </c>
    </row>
    <row r="10" customFormat="false" ht="12.75" hidden="false" customHeight="false" outlineLevel="0" collapsed="false">
      <c r="A10" s="13" t="s">
        <v>16</v>
      </c>
      <c r="B10" s="13"/>
      <c r="C10" s="9" t="n">
        <v>187</v>
      </c>
      <c r="D10" s="9" t="n">
        <v>78</v>
      </c>
      <c r="E10" s="9" t="n">
        <v>42</v>
      </c>
      <c r="F10" s="9" t="n">
        <v>240</v>
      </c>
      <c r="G10" s="8" t="n">
        <v>547</v>
      </c>
      <c r="H10" s="18" t="s">
        <v>346</v>
      </c>
      <c r="I10" s="9" t="n">
        <v>10</v>
      </c>
      <c r="J10" s="12" t="n">
        <f aca="false">IF(ISNUMBER(I10),(I10/G10)*100,"-")</f>
        <v>1.82815356489945</v>
      </c>
    </row>
    <row r="11" customFormat="false" ht="12.75" hidden="false" customHeight="false" outlineLevel="0" collapsed="false">
      <c r="A11" s="13" t="s">
        <v>18</v>
      </c>
      <c r="B11" s="13"/>
      <c r="C11" s="9" t="n">
        <v>1000</v>
      </c>
      <c r="D11" s="9" t="n">
        <v>678</v>
      </c>
      <c r="E11" s="9" t="n">
        <v>218</v>
      </c>
      <c r="F11" s="9" t="n">
        <v>605</v>
      </c>
      <c r="G11" s="8" t="n">
        <v>2501</v>
      </c>
      <c r="H11" s="18" t="s">
        <v>347</v>
      </c>
      <c r="I11" s="9" t="n">
        <v>23</v>
      </c>
      <c r="J11" s="12" t="n">
        <f aca="false">IF(ISNUMBER(I11),(I11/G11)*100,"-")</f>
        <v>0.919632147141144</v>
      </c>
    </row>
    <row r="12" customFormat="false" ht="12.75" hidden="false" customHeight="false" outlineLevel="0" collapsed="false">
      <c r="A12" s="13" t="s">
        <v>19</v>
      </c>
      <c r="B12" s="13"/>
      <c r="C12" s="9" t="n">
        <v>1081</v>
      </c>
      <c r="D12" s="9" t="n">
        <v>853</v>
      </c>
      <c r="E12" s="9" t="n">
        <v>189</v>
      </c>
      <c r="F12" s="9" t="n">
        <v>748</v>
      </c>
      <c r="G12" s="8" t="n">
        <v>2871</v>
      </c>
      <c r="H12" s="18" t="s">
        <v>348</v>
      </c>
      <c r="I12" s="9" t="n">
        <v>48</v>
      </c>
      <c r="J12" s="12" t="n">
        <f aca="false">IF(ISNUMBER(I12),(I12/G12)*100,"-")</f>
        <v>1.67189132706374</v>
      </c>
    </row>
    <row r="13" customFormat="false" ht="12.75" hidden="false" customHeight="false" outlineLevel="0" collapsed="false">
      <c r="A13" s="13" t="s">
        <v>20</v>
      </c>
      <c r="B13" s="13"/>
      <c r="C13" s="9" t="n">
        <v>1578</v>
      </c>
      <c r="D13" s="9" t="n">
        <v>1155</v>
      </c>
      <c r="E13" s="9" t="n">
        <v>307</v>
      </c>
      <c r="F13" s="9" t="n">
        <v>935</v>
      </c>
      <c r="G13" s="8" t="n">
        <v>3975</v>
      </c>
      <c r="H13" s="18" t="s">
        <v>349</v>
      </c>
      <c r="I13" s="9" t="n">
        <v>38</v>
      </c>
      <c r="J13" s="12" t="n">
        <f aca="false">IF(ISNUMBER(I13),(I13/G13)*100,"-")</f>
        <v>0.955974842767296</v>
      </c>
    </row>
    <row r="14" customFormat="false" ht="12.75" hidden="false" customHeight="false" outlineLevel="0" collapsed="false">
      <c r="A14" s="13" t="s">
        <v>21</v>
      </c>
      <c r="B14" s="13"/>
      <c r="C14" s="9" t="n">
        <v>177</v>
      </c>
      <c r="D14" s="9" t="n">
        <v>48</v>
      </c>
      <c r="E14" s="9" t="n">
        <v>21</v>
      </c>
      <c r="F14" s="9" t="n">
        <v>21</v>
      </c>
      <c r="G14" s="8" t="n">
        <v>267</v>
      </c>
      <c r="H14" s="18" t="s">
        <v>350</v>
      </c>
      <c r="I14" s="9" t="n">
        <v>4</v>
      </c>
      <c r="J14" s="12" t="n">
        <f aca="false">IF(ISNUMBER(I14),(I14/G14)*100,"-")</f>
        <v>1.49812734082397</v>
      </c>
    </row>
    <row r="15" customFormat="false" ht="12.75" hidden="false" customHeight="false" outlineLevel="0" collapsed="false">
      <c r="A15" s="13" t="s">
        <v>22</v>
      </c>
      <c r="B15" s="13"/>
      <c r="C15" s="9" t="n">
        <v>205</v>
      </c>
      <c r="D15" s="9" t="n">
        <v>127</v>
      </c>
      <c r="E15" s="9" t="n">
        <v>88</v>
      </c>
      <c r="F15" s="9" t="n">
        <v>373</v>
      </c>
      <c r="G15" s="8" t="n">
        <v>793</v>
      </c>
      <c r="H15" s="18" t="s">
        <v>351</v>
      </c>
      <c r="I15" s="9" t="n">
        <v>9</v>
      </c>
      <c r="J15" s="12" t="n">
        <f aca="false">IF(ISNUMBER(I15),(I15/G15)*100,"-")</f>
        <v>1.13493064312736</v>
      </c>
    </row>
    <row r="16" customFormat="false" ht="12.75" hidden="false" customHeight="false" outlineLevel="0" collapsed="false">
      <c r="A16" s="13" t="s">
        <v>23</v>
      </c>
      <c r="B16" s="13"/>
      <c r="C16" s="9" t="n">
        <v>381</v>
      </c>
      <c r="D16" s="9" t="n">
        <v>343</v>
      </c>
      <c r="E16" s="9" t="n">
        <v>152</v>
      </c>
      <c r="F16" s="9" t="n">
        <v>351</v>
      </c>
      <c r="G16" s="8" t="n">
        <v>1227</v>
      </c>
      <c r="H16" s="18" t="s">
        <v>352</v>
      </c>
      <c r="I16" s="9" t="n">
        <v>5</v>
      </c>
      <c r="J16" s="12" t="n">
        <f aca="false">IF(ISNUMBER(I16),(I16/G16)*100,"-")</f>
        <v>0.407497962510187</v>
      </c>
    </row>
    <row r="17" customFormat="false" ht="12.75" hidden="false" customHeight="false" outlineLevel="0" collapsed="false">
      <c r="A17" s="13" t="s">
        <v>24</v>
      </c>
      <c r="B17" s="13"/>
      <c r="C17" s="9" t="n">
        <v>432</v>
      </c>
      <c r="D17" s="9" t="n">
        <v>429</v>
      </c>
      <c r="E17" s="9" t="n">
        <v>139</v>
      </c>
      <c r="F17" s="9" t="n">
        <v>440</v>
      </c>
      <c r="G17" s="8" t="n">
        <v>1440</v>
      </c>
      <c r="H17" s="18" t="s">
        <v>353</v>
      </c>
      <c r="I17" s="9" t="n">
        <v>15</v>
      </c>
      <c r="J17" s="12" t="n">
        <f aca="false">IF(ISNUMBER(I17),(I17/G17)*100,"-")</f>
        <v>1.04166666666667</v>
      </c>
    </row>
    <row r="18" customFormat="false" ht="12.75" hidden="false" customHeight="false" outlineLevel="0" collapsed="false">
      <c r="A18" s="13" t="s">
        <v>25</v>
      </c>
      <c r="B18" s="13"/>
      <c r="C18" s="9" t="n">
        <v>1697</v>
      </c>
      <c r="D18" s="9" t="n">
        <v>1729</v>
      </c>
      <c r="E18" s="9" t="n">
        <v>573</v>
      </c>
      <c r="F18" s="9" t="n">
        <v>1175</v>
      </c>
      <c r="G18" s="8" t="n">
        <v>5174</v>
      </c>
      <c r="H18" s="18" t="s">
        <v>354</v>
      </c>
      <c r="I18" s="9" t="n">
        <v>145</v>
      </c>
      <c r="J18" s="12" t="n">
        <f aca="false">IF(ISNUMBER(I18),(I18/G18)*100,"-")</f>
        <v>2.80247390800155</v>
      </c>
    </row>
    <row r="19" customFormat="false" ht="12.75" hidden="false" customHeight="false" outlineLevel="0" collapsed="false">
      <c r="A19" s="13" t="s">
        <v>26</v>
      </c>
      <c r="B19" s="13"/>
      <c r="C19" s="9" t="n">
        <v>442</v>
      </c>
      <c r="D19" s="9" t="n">
        <v>309</v>
      </c>
      <c r="E19" s="9" t="n">
        <v>84</v>
      </c>
      <c r="F19" s="9" t="n">
        <v>576</v>
      </c>
      <c r="G19" s="8" t="n">
        <v>1411</v>
      </c>
      <c r="H19" s="18" t="s">
        <v>355</v>
      </c>
      <c r="I19" s="9" t="n">
        <v>12</v>
      </c>
      <c r="J19" s="12" t="n">
        <v>0.8</v>
      </c>
    </row>
    <row r="20" customFormat="false" ht="12.75" hidden="false" customHeight="false" outlineLevel="0" collapsed="false">
      <c r="A20" s="13" t="s">
        <v>27</v>
      </c>
      <c r="B20" s="13"/>
      <c r="C20" s="9" t="n">
        <v>479</v>
      </c>
      <c r="D20" s="9" t="n">
        <v>329</v>
      </c>
      <c r="E20" s="9" t="n">
        <v>115</v>
      </c>
      <c r="F20" s="9" t="n">
        <v>339</v>
      </c>
      <c r="G20" s="8" t="n">
        <v>1262</v>
      </c>
      <c r="H20" s="18" t="s">
        <v>356</v>
      </c>
      <c r="I20" s="9" t="n">
        <v>10</v>
      </c>
      <c r="J20" s="12" t="n">
        <f aca="false">IF(ISNUMBER(I20),(I20/G20)*100,"-")</f>
        <v>0.792393026941363</v>
      </c>
    </row>
    <row r="21" customFormat="false" ht="12.75" hidden="false" customHeight="false" outlineLevel="0" collapsed="false">
      <c r="A21" s="13" t="s">
        <v>28</v>
      </c>
      <c r="B21" s="13"/>
      <c r="C21" s="9" t="n">
        <v>787</v>
      </c>
      <c r="D21" s="9" t="n">
        <v>638</v>
      </c>
      <c r="E21" s="9" t="n">
        <v>193</v>
      </c>
      <c r="F21" s="9" t="n">
        <v>694</v>
      </c>
      <c r="G21" s="8" t="n">
        <v>2312</v>
      </c>
      <c r="H21" s="18" t="s">
        <v>357</v>
      </c>
      <c r="I21" s="9" t="n">
        <v>7</v>
      </c>
      <c r="J21" s="12" t="n">
        <f aca="false">IF(ISNUMBER(I21),(I21/G21)*100,"-")</f>
        <v>0.302768166089965</v>
      </c>
    </row>
    <row r="22" customFormat="false" ht="12.75" hidden="false" customHeight="false" outlineLevel="0" collapsed="false">
      <c r="A22" s="13" t="s">
        <v>29</v>
      </c>
      <c r="B22" s="13"/>
      <c r="C22" s="9" t="n">
        <v>3942</v>
      </c>
      <c r="D22" s="9" t="n">
        <v>3149</v>
      </c>
      <c r="E22" s="9" t="n">
        <v>1111</v>
      </c>
      <c r="F22" s="9" t="n">
        <v>2652</v>
      </c>
      <c r="G22" s="8" t="n">
        <v>10854</v>
      </c>
      <c r="H22" s="18" t="s">
        <v>358</v>
      </c>
      <c r="I22" s="9" t="n">
        <v>157</v>
      </c>
      <c r="J22" s="12" t="n">
        <f aca="false">IF(ISNUMBER(I22),(I22/G22)*100,"-")</f>
        <v>1.44647134696886</v>
      </c>
    </row>
    <row r="23" customFormat="false" ht="12.75" hidden="false" customHeight="false" outlineLevel="0" collapsed="false">
      <c r="A23" s="13" t="s">
        <v>30</v>
      </c>
      <c r="B23" s="13"/>
      <c r="C23" s="9" t="n">
        <v>877</v>
      </c>
      <c r="D23" s="9" t="n">
        <v>671</v>
      </c>
      <c r="E23" s="9" t="n">
        <v>245</v>
      </c>
      <c r="F23" s="9" t="n">
        <v>873</v>
      </c>
      <c r="G23" s="8" t="n">
        <v>2666</v>
      </c>
      <c r="H23" s="18" t="s">
        <v>359</v>
      </c>
      <c r="I23" s="9" t="n">
        <v>113</v>
      </c>
      <c r="J23" s="12" t="n">
        <f aca="false">IF(ISNUMBER(I23),(I23/G23)*100,"-")</f>
        <v>4.23855963990998</v>
      </c>
    </row>
    <row r="24" customFormat="false" ht="12.75" hidden="false" customHeight="false" outlineLevel="0" collapsed="false">
      <c r="A24" s="13" t="s">
        <v>31</v>
      </c>
      <c r="B24" s="13"/>
      <c r="C24" s="9" t="n">
        <v>339</v>
      </c>
      <c r="D24" s="9" t="n">
        <v>221</v>
      </c>
      <c r="E24" s="9" t="n">
        <v>50</v>
      </c>
      <c r="F24" s="9" t="n">
        <v>137</v>
      </c>
      <c r="G24" s="8" t="n">
        <v>747</v>
      </c>
      <c r="H24" s="18" t="s">
        <v>360</v>
      </c>
      <c r="I24" s="9" t="n">
        <v>9</v>
      </c>
      <c r="J24" s="12" t="n">
        <f aca="false">IF(ISNUMBER(I24),(I24/G24)*100,"-")</f>
        <v>1.20481927710843</v>
      </c>
    </row>
    <row r="25" customFormat="false" ht="12.75" hidden="false" customHeight="false" outlineLevel="0" collapsed="false">
      <c r="A25" s="13" t="s">
        <v>32</v>
      </c>
      <c r="B25" s="13"/>
      <c r="C25" s="9" t="n">
        <v>410</v>
      </c>
      <c r="D25" s="9" t="n">
        <v>462</v>
      </c>
      <c r="E25" s="9" t="n">
        <v>170</v>
      </c>
      <c r="F25" s="9" t="n">
        <v>382</v>
      </c>
      <c r="G25" s="8" t="n">
        <v>1424</v>
      </c>
      <c r="H25" s="18" t="s">
        <v>361</v>
      </c>
      <c r="I25" s="9" t="n">
        <v>132</v>
      </c>
      <c r="J25" s="12" t="n">
        <f aca="false">IF(ISNUMBER(I25),(I25/G25)*100,"-")</f>
        <v>9.26966292134832</v>
      </c>
    </row>
    <row r="26" customFormat="false" ht="12.75" hidden="false" customHeight="false" outlineLevel="0" collapsed="false">
      <c r="A26" s="13" t="s">
        <v>33</v>
      </c>
      <c r="B26" s="13"/>
      <c r="C26" s="9" t="n">
        <v>1570</v>
      </c>
      <c r="D26" s="9" t="n">
        <v>827</v>
      </c>
      <c r="E26" s="9" t="n">
        <v>222</v>
      </c>
      <c r="F26" s="9" t="n">
        <v>778</v>
      </c>
      <c r="G26" s="8" t="n">
        <v>3397</v>
      </c>
      <c r="H26" s="18" t="s">
        <v>362</v>
      </c>
      <c r="I26" s="9" t="n">
        <v>44</v>
      </c>
      <c r="J26" s="12" t="n">
        <f aca="false">IF(ISNUMBER(I26),(I26/G26)*100,"-")</f>
        <v>1.29526052399176</v>
      </c>
    </row>
    <row r="27" customFormat="false" ht="12.75" hidden="false" customHeight="false" outlineLevel="0" collapsed="false">
      <c r="A27" s="13" t="s">
        <v>34</v>
      </c>
      <c r="B27" s="13"/>
      <c r="C27" s="9" t="n">
        <v>231</v>
      </c>
      <c r="D27" s="9" t="n">
        <v>281</v>
      </c>
      <c r="E27" s="9" t="n">
        <v>94</v>
      </c>
      <c r="F27" s="9" t="n">
        <v>233</v>
      </c>
      <c r="G27" s="8" t="n">
        <v>839</v>
      </c>
      <c r="H27" s="18" t="s">
        <v>363</v>
      </c>
      <c r="I27" s="9" t="n">
        <v>21</v>
      </c>
      <c r="J27" s="12" t="n">
        <f aca="false">IF(ISNUMBER(I27),(I27/G27)*100,"-")</f>
        <v>2.50297973778308</v>
      </c>
    </row>
    <row r="28" customFormat="false" ht="12.75" hidden="false" customHeight="false" outlineLevel="0" collapsed="false">
      <c r="A28" s="13" t="s">
        <v>35</v>
      </c>
      <c r="B28" s="13"/>
      <c r="C28" s="9" t="n">
        <v>360</v>
      </c>
      <c r="D28" s="9" t="n">
        <v>365</v>
      </c>
      <c r="E28" s="9" t="n">
        <v>101</v>
      </c>
      <c r="F28" s="9" t="n">
        <v>406</v>
      </c>
      <c r="G28" s="8" t="n">
        <v>1232</v>
      </c>
      <c r="H28" s="18" t="s">
        <v>364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n">
        <v>153</v>
      </c>
      <c r="D29" s="9" t="n">
        <v>174</v>
      </c>
      <c r="E29" s="9" t="n">
        <v>29</v>
      </c>
      <c r="F29" s="9" t="n">
        <v>150</v>
      </c>
      <c r="G29" s="8" t="n">
        <v>506</v>
      </c>
      <c r="H29" s="18" t="s">
        <v>365</v>
      </c>
      <c r="I29" s="9" t="n">
        <v>4</v>
      </c>
      <c r="J29" s="12" t="n">
        <f aca="false">IF(ISNUMBER(I29),(I29/G29)*100,"-")</f>
        <v>0.790513833992095</v>
      </c>
    </row>
    <row r="30" customFormat="false" ht="12.75" hidden="false" customHeight="false" outlineLevel="0" collapsed="false">
      <c r="A30" s="13" t="s">
        <v>37</v>
      </c>
      <c r="B30" s="13"/>
      <c r="C30" s="9" t="n">
        <v>731</v>
      </c>
      <c r="D30" s="9" t="n">
        <v>392</v>
      </c>
      <c r="E30" s="9" t="n">
        <v>148</v>
      </c>
      <c r="F30" s="9" t="n">
        <v>533</v>
      </c>
      <c r="G30" s="8" t="n">
        <v>1804</v>
      </c>
      <c r="H30" s="18" t="s">
        <v>366</v>
      </c>
      <c r="I30" s="9" t="n">
        <v>22</v>
      </c>
      <c r="J30" s="12" t="n">
        <f aca="false">IF(ISNUMBER(I30),(I30/G30)*100,"-")</f>
        <v>1.21951219512195</v>
      </c>
    </row>
    <row r="31" customFormat="false" ht="12.75" hidden="false" customHeight="false" outlineLevel="0" collapsed="false">
      <c r="A31" s="13" t="s">
        <v>38</v>
      </c>
      <c r="B31" s="13"/>
      <c r="C31" s="9" t="n">
        <v>300</v>
      </c>
      <c r="D31" s="9" t="n">
        <v>273</v>
      </c>
      <c r="E31" s="9" t="n">
        <v>66</v>
      </c>
      <c r="F31" s="9" t="n">
        <v>224</v>
      </c>
      <c r="G31" s="8" t="n">
        <v>863</v>
      </c>
      <c r="H31" s="18" t="s">
        <v>367</v>
      </c>
      <c r="I31" s="9" t="n">
        <v>10</v>
      </c>
      <c r="J31" s="12" t="n">
        <f aca="false">IF(ISNUMBER(I31),(I31/G31)*100,"-")</f>
        <v>1.15874855156431</v>
      </c>
    </row>
    <row r="32" customFormat="false" ht="12.75" hidden="false" customHeight="false" outlineLevel="0" collapsed="false">
      <c r="A32" s="13" t="s">
        <v>39</v>
      </c>
      <c r="B32" s="13"/>
      <c r="C32" s="9" t="n">
        <v>1231</v>
      </c>
      <c r="D32" s="9" t="n">
        <v>798</v>
      </c>
      <c r="E32" s="9" t="n">
        <v>269</v>
      </c>
      <c r="F32" s="9" t="n">
        <v>634</v>
      </c>
      <c r="G32" s="8" t="n">
        <v>2932</v>
      </c>
      <c r="H32" s="18" t="s">
        <v>368</v>
      </c>
      <c r="I32" s="9" t="n">
        <v>164</v>
      </c>
      <c r="J32" s="12" t="n">
        <f aca="false">IF(ISNUMBER(I32),(I32/G32)*100,"-")</f>
        <v>5.59345156889495</v>
      </c>
    </row>
    <row r="33" customFormat="false" ht="12.75" hidden="false" customHeight="false" outlineLevel="0" collapsed="false">
      <c r="A33" s="13" t="s">
        <v>40</v>
      </c>
      <c r="B33" s="13"/>
      <c r="C33" s="9" t="n">
        <v>689</v>
      </c>
      <c r="D33" s="9" t="n">
        <v>414</v>
      </c>
      <c r="E33" s="9" t="n">
        <v>277</v>
      </c>
      <c r="F33" s="9" t="n">
        <v>550</v>
      </c>
      <c r="G33" s="8" t="n">
        <v>1930</v>
      </c>
      <c r="H33" s="18" t="s">
        <v>369</v>
      </c>
      <c r="I33" s="9" t="n">
        <v>69</v>
      </c>
      <c r="J33" s="12" t="n">
        <f aca="false">IF(ISNUMBER(I33),(I33/G33)*100,"-")</f>
        <v>3.57512953367876</v>
      </c>
    </row>
    <row r="34" customFormat="false" ht="12.75" hidden="false" customHeight="false" outlineLevel="0" collapsed="false">
      <c r="A34" s="13" t="s">
        <v>41</v>
      </c>
      <c r="B34" s="13"/>
      <c r="C34" s="9" t="n">
        <v>496</v>
      </c>
      <c r="D34" s="9" t="n">
        <v>387</v>
      </c>
      <c r="E34" s="9" t="n">
        <v>224</v>
      </c>
      <c r="F34" s="9" t="n">
        <v>743</v>
      </c>
      <c r="G34" s="8" t="n">
        <v>1850</v>
      </c>
      <c r="H34" s="18" t="s">
        <v>370</v>
      </c>
      <c r="I34" s="9" t="n">
        <v>29</v>
      </c>
      <c r="J34" s="12" t="n">
        <f aca="false">IF(ISNUMBER(I34),(I34/G34)*100,"-")</f>
        <v>1.56756756756757</v>
      </c>
    </row>
    <row r="35" customFormat="false" ht="12.75" hidden="false" customHeight="false" outlineLevel="0" collapsed="false">
      <c r="A35" s="13" t="s">
        <v>42</v>
      </c>
      <c r="B35" s="13"/>
      <c r="C35" s="9" t="n">
        <v>1283</v>
      </c>
      <c r="D35" s="9" t="n">
        <v>748</v>
      </c>
      <c r="E35" s="9" t="n">
        <v>262</v>
      </c>
      <c r="F35" s="9" t="n">
        <v>701</v>
      </c>
      <c r="G35" s="8" t="n">
        <v>2994</v>
      </c>
      <c r="H35" s="18" t="s">
        <v>371</v>
      </c>
      <c r="I35" s="9" t="n">
        <v>40</v>
      </c>
      <c r="J35" s="12" t="n">
        <f aca="false">IF(ISNUMBER(I35),(I35/G35)*100,"-")</f>
        <v>1.33600534402138</v>
      </c>
    </row>
    <row r="36" customFormat="false" ht="12.75" hidden="false" customHeight="false" outlineLevel="0" collapsed="false">
      <c r="A36" s="13" t="s">
        <v>43</v>
      </c>
      <c r="B36" s="13"/>
      <c r="C36" s="9" t="n">
        <v>227</v>
      </c>
      <c r="D36" s="9" t="n">
        <v>160</v>
      </c>
      <c r="E36" s="9" t="n">
        <v>42</v>
      </c>
      <c r="F36" s="9" t="n">
        <v>218</v>
      </c>
      <c r="G36" s="8" t="n">
        <v>647</v>
      </c>
      <c r="H36" s="18" t="s">
        <v>372</v>
      </c>
      <c r="I36" s="9" t="n">
        <v>17</v>
      </c>
      <c r="J36" s="12" t="n">
        <f aca="false">IF(ISNUMBER(I36),(I36/G36)*100,"-")</f>
        <v>2.62751159196291</v>
      </c>
    </row>
    <row r="37" customFormat="false" ht="12.75" hidden="false" customHeight="false" outlineLevel="0" collapsed="false">
      <c r="A37" s="13" t="s">
        <v>44</v>
      </c>
      <c r="B37" s="13"/>
      <c r="C37" s="9" t="n">
        <v>374</v>
      </c>
      <c r="D37" s="9" t="n">
        <v>214</v>
      </c>
      <c r="E37" s="9" t="n">
        <v>48</v>
      </c>
      <c r="F37" s="9" t="n">
        <v>253</v>
      </c>
      <c r="G37" s="8" t="n">
        <v>889</v>
      </c>
      <c r="H37" s="18" t="s">
        <v>373</v>
      </c>
      <c r="I37" s="9" t="n">
        <v>6</v>
      </c>
      <c r="J37" s="12" t="n">
        <f aca="false">IF(ISNUMBER(I37),(I37/G37)*100,"-")</f>
        <v>0.674915635545557</v>
      </c>
    </row>
    <row r="38" customFormat="false" ht="12.75" hidden="false" customHeight="false" outlineLevel="0" collapsed="false">
      <c r="A38" s="13" t="s">
        <v>45</v>
      </c>
      <c r="B38" s="13"/>
      <c r="C38" s="9" t="n">
        <v>415</v>
      </c>
      <c r="D38" s="9" t="n">
        <v>312</v>
      </c>
      <c r="E38" s="9" t="n">
        <v>79</v>
      </c>
      <c r="F38" s="9" t="n">
        <v>182</v>
      </c>
      <c r="G38" s="8" t="n">
        <v>988</v>
      </c>
      <c r="H38" s="18" t="s">
        <v>374</v>
      </c>
      <c r="I38" s="9" t="n">
        <v>21</v>
      </c>
      <c r="J38" s="12" t="n">
        <f aca="false">IF(ISNUMBER(I38),(I38/G38)*100,"-")</f>
        <v>2.12550607287449</v>
      </c>
    </row>
    <row r="39" customFormat="false" ht="12.75" hidden="false" customHeight="false" outlineLevel="0" collapsed="false">
      <c r="A39" s="13" t="s">
        <v>46</v>
      </c>
      <c r="B39" s="13"/>
      <c r="C39" s="9" t="n">
        <v>590</v>
      </c>
      <c r="D39" s="9" t="n">
        <v>527</v>
      </c>
      <c r="E39" s="9" t="n">
        <v>58</v>
      </c>
      <c r="F39" s="9" t="n">
        <v>171</v>
      </c>
      <c r="G39" s="8" t="n">
        <v>1346</v>
      </c>
      <c r="H39" s="18" t="s">
        <v>375</v>
      </c>
      <c r="I39" s="9" t="n">
        <v>19</v>
      </c>
      <c r="J39" s="12" t="n">
        <f aca="false">IF(ISNUMBER(I39),(I39/G39)*100,"-")</f>
        <v>1.41158989598811</v>
      </c>
    </row>
    <row r="40" customFormat="false" ht="12.75" hidden="false" customHeight="false" outlineLevel="0" collapsed="false">
      <c r="A40" s="13" t="s">
        <v>47</v>
      </c>
      <c r="B40" s="13"/>
      <c r="C40" s="9" t="n">
        <v>2442</v>
      </c>
      <c r="D40" s="9" t="n">
        <v>1104</v>
      </c>
      <c r="E40" s="9" t="n">
        <v>273</v>
      </c>
      <c r="F40" s="9" t="n">
        <v>892</v>
      </c>
      <c r="G40" s="8" t="n">
        <v>4711</v>
      </c>
      <c r="H40" s="18" t="s">
        <v>376</v>
      </c>
      <c r="I40" s="9" t="n">
        <v>18</v>
      </c>
      <c r="J40" s="12" t="n">
        <f aca="false">IF(ISNUMBER(I40),(I40/G40)*100,"-")</f>
        <v>0.382084483124602</v>
      </c>
    </row>
    <row r="41" customFormat="false" ht="12.75" hidden="false" customHeight="false" outlineLevel="0" collapsed="false">
      <c r="A41" s="13" t="s">
        <v>48</v>
      </c>
      <c r="B41" s="13"/>
      <c r="C41" s="9" t="n">
        <v>67</v>
      </c>
      <c r="D41" s="9" t="n">
        <v>65</v>
      </c>
      <c r="E41" s="9" t="n">
        <v>33</v>
      </c>
      <c r="F41" s="9" t="n">
        <v>101</v>
      </c>
      <c r="G41" s="8" t="n">
        <v>266</v>
      </c>
      <c r="H41" s="18" t="s">
        <v>377</v>
      </c>
      <c r="I41" s="9" t="n">
        <v>9</v>
      </c>
      <c r="J41" s="12" t="n">
        <f aca="false">IF(ISNUMBER(I41),(I41/G41)*100,"-")</f>
        <v>3.38345864661654</v>
      </c>
    </row>
    <row r="42" customFormat="false" ht="12.75" hidden="false" customHeight="false" outlineLevel="0" collapsed="false">
      <c r="A42" s="13" t="s">
        <v>49</v>
      </c>
      <c r="B42" s="13"/>
      <c r="C42" s="9" t="n">
        <v>423</v>
      </c>
      <c r="D42" s="9" t="n">
        <v>271</v>
      </c>
      <c r="E42" s="9" t="n">
        <v>100</v>
      </c>
      <c r="F42" s="9" t="n">
        <v>352</v>
      </c>
      <c r="G42" s="8" t="n">
        <v>1146</v>
      </c>
      <c r="H42" s="18" t="s">
        <v>352</v>
      </c>
      <c r="I42" s="9" t="n">
        <v>11</v>
      </c>
      <c r="J42" s="12" t="n">
        <f aca="false">IF(ISNUMBER(I42),(I42/G42)*100,"-")</f>
        <v>0.959860383944154</v>
      </c>
    </row>
    <row r="43" customFormat="false" ht="12.75" hidden="false" customHeight="false" outlineLevel="0" collapsed="false">
      <c r="A43" s="13" t="s">
        <v>50</v>
      </c>
      <c r="B43" s="13"/>
      <c r="C43" s="9" t="n">
        <v>397</v>
      </c>
      <c r="D43" s="9" t="n">
        <v>413</v>
      </c>
      <c r="E43" s="9" t="n">
        <v>82</v>
      </c>
      <c r="F43" s="9" t="n">
        <v>188</v>
      </c>
      <c r="G43" s="8" t="n">
        <v>1080</v>
      </c>
      <c r="H43" s="18" t="s">
        <v>378</v>
      </c>
      <c r="I43" s="9" t="n">
        <v>24</v>
      </c>
      <c r="J43" s="12" t="n">
        <f aca="false">IF(ISNUMBER(I43),(I43/G43)*100,"-")</f>
        <v>2.22222222222222</v>
      </c>
    </row>
    <row r="44" customFormat="false" ht="12.75" hidden="false" customHeight="false" outlineLevel="0" collapsed="false">
      <c r="A44" s="13" t="s">
        <v>51</v>
      </c>
      <c r="B44" s="13"/>
      <c r="C44" s="9" t="n">
        <v>284</v>
      </c>
      <c r="D44" s="9" t="n">
        <v>228</v>
      </c>
      <c r="E44" s="9" t="n">
        <v>56</v>
      </c>
      <c r="F44" s="9" t="n">
        <v>349</v>
      </c>
      <c r="G44" s="8" t="n">
        <v>917</v>
      </c>
      <c r="H44" s="18" t="s">
        <v>379</v>
      </c>
      <c r="I44" s="9" t="n">
        <v>25</v>
      </c>
      <c r="J44" s="12" t="n">
        <f aca="false">IF(ISNUMBER(I44),(I44/G44)*100,"-")</f>
        <v>2.72628135223555</v>
      </c>
    </row>
    <row r="45" customFormat="false" ht="12.75" hidden="false" customHeight="false" outlineLevel="0" collapsed="false">
      <c r="A45" s="13" t="s">
        <v>52</v>
      </c>
      <c r="B45" s="13"/>
      <c r="C45" s="9" t="n">
        <v>257</v>
      </c>
      <c r="D45" s="9" t="n">
        <v>152</v>
      </c>
      <c r="E45" s="9" t="n">
        <v>42</v>
      </c>
      <c r="F45" s="9" t="n">
        <v>149</v>
      </c>
      <c r="G45" s="8" t="n">
        <v>600</v>
      </c>
      <c r="H45" s="18" t="s">
        <v>380</v>
      </c>
      <c r="I45" s="9" t="n">
        <v>15</v>
      </c>
      <c r="J45" s="12" t="n">
        <f aca="false">IF(ISNUMBER(I45),(I45/G45)*100,"-")</f>
        <v>2.5</v>
      </c>
    </row>
    <row r="46" customFormat="false" ht="12.75" hidden="false" customHeight="false" outlineLevel="0" collapsed="false">
      <c r="A46" s="13" t="s">
        <v>53</v>
      </c>
      <c r="B46" s="13"/>
      <c r="C46" s="9" t="n">
        <v>254</v>
      </c>
      <c r="D46" s="9" t="n">
        <v>182</v>
      </c>
      <c r="E46" s="9" t="n">
        <v>53</v>
      </c>
      <c r="F46" s="9" t="n">
        <v>201</v>
      </c>
      <c r="G46" s="8" t="n">
        <v>690</v>
      </c>
      <c r="H46" s="18" t="s">
        <v>381</v>
      </c>
      <c r="I46" s="9" t="n">
        <v>20</v>
      </c>
      <c r="J46" s="12" t="n">
        <f aca="false">IF(ISNUMBER(I46),(I46/G46)*100,"-")</f>
        <v>2.89855072463768</v>
      </c>
    </row>
    <row r="47" customFormat="false" ht="12.75" hidden="false" customHeight="false" outlineLevel="0" collapsed="false">
      <c r="A47" s="13" t="s">
        <v>54</v>
      </c>
      <c r="B47" s="13"/>
      <c r="C47" s="9" t="n">
        <v>798</v>
      </c>
      <c r="D47" s="9" t="n">
        <v>594</v>
      </c>
      <c r="E47" s="9" t="n">
        <v>119</v>
      </c>
      <c r="F47" s="9" t="n">
        <v>287</v>
      </c>
      <c r="G47" s="8" t="n">
        <v>1798</v>
      </c>
      <c r="H47" s="18" t="s">
        <v>382</v>
      </c>
      <c r="I47" s="9" t="n">
        <v>43</v>
      </c>
      <c r="J47" s="12" t="n">
        <f aca="false">IF(ISNUMBER(I47),(I47/G47)*100,"-")</f>
        <v>2.39154616240267</v>
      </c>
    </row>
    <row r="48" customFormat="false" ht="12.75" hidden="false" customHeight="false" outlineLevel="0" collapsed="false">
      <c r="A48" s="13" t="s">
        <v>55</v>
      </c>
      <c r="B48" s="13"/>
      <c r="C48" s="9" t="n">
        <v>525</v>
      </c>
      <c r="D48" s="9" t="n">
        <v>532</v>
      </c>
      <c r="E48" s="9" t="n">
        <v>124</v>
      </c>
      <c r="F48" s="9" t="n">
        <v>323</v>
      </c>
      <c r="G48" s="8" t="n">
        <v>1504</v>
      </c>
      <c r="H48" s="18" t="s">
        <v>171</v>
      </c>
      <c r="I48" s="9" t="n">
        <v>19</v>
      </c>
      <c r="J48" s="12" t="n">
        <f aca="false">IF(ISNUMBER(I48),(I48/G48)*100,"-")</f>
        <v>1.26329787234043</v>
      </c>
    </row>
    <row r="49" customFormat="false" ht="12.75" hidden="false" customHeight="false" outlineLevel="0" collapsed="false">
      <c r="A49" s="13" t="s">
        <v>56</v>
      </c>
      <c r="B49" s="13"/>
      <c r="C49" s="9" t="n">
        <v>1438</v>
      </c>
      <c r="D49" s="9" t="n">
        <v>1068</v>
      </c>
      <c r="E49" s="9" t="n">
        <v>364</v>
      </c>
      <c r="F49" s="9" t="n">
        <v>1310</v>
      </c>
      <c r="G49" s="8" t="n">
        <v>4180</v>
      </c>
      <c r="H49" s="18" t="s">
        <v>383</v>
      </c>
      <c r="I49" s="9" t="n">
        <v>76</v>
      </c>
      <c r="J49" s="12" t="n">
        <f aca="false">IF(ISNUMBER(I49),(I49/G49)*100,"-")</f>
        <v>1.81818181818182</v>
      </c>
    </row>
    <row r="50" customFormat="false" ht="12.75" hidden="false" customHeight="false" outlineLevel="0" collapsed="false">
      <c r="A50" s="13" t="s">
        <v>57</v>
      </c>
      <c r="B50" s="13"/>
      <c r="C50" s="9" t="n">
        <v>465</v>
      </c>
      <c r="D50" s="9" t="n">
        <v>228</v>
      </c>
      <c r="E50" s="9" t="n">
        <v>122</v>
      </c>
      <c r="F50" s="9" t="n">
        <v>390</v>
      </c>
      <c r="G50" s="8" t="n">
        <v>1205</v>
      </c>
      <c r="H50" s="18" t="s">
        <v>384</v>
      </c>
      <c r="I50" s="9" t="n">
        <v>1</v>
      </c>
      <c r="J50" s="12" t="n">
        <f aca="false">IF(ISNUMBER(I50),(I50/G50)*100,"-")</f>
        <v>0.0829875518672199</v>
      </c>
    </row>
    <row r="51" customFormat="false" ht="12.75" hidden="false" customHeight="false" outlineLevel="0" collapsed="false">
      <c r="A51" s="13" t="s">
        <v>58</v>
      </c>
      <c r="B51" s="13"/>
      <c r="C51" s="9" t="n">
        <v>315</v>
      </c>
      <c r="D51" s="9" t="n">
        <v>140</v>
      </c>
      <c r="E51" s="9" t="n">
        <v>62</v>
      </c>
      <c r="F51" s="9" t="n">
        <v>530</v>
      </c>
      <c r="G51" s="8" t="n">
        <v>1047</v>
      </c>
      <c r="H51" s="18" t="s">
        <v>385</v>
      </c>
      <c r="I51" s="9" t="n">
        <v>21</v>
      </c>
      <c r="J51" s="12" t="n">
        <f aca="false">IF(ISNUMBER(I51),(I51/G51)*100,"-")</f>
        <v>2.00573065902579</v>
      </c>
    </row>
    <row r="52" customFormat="false" ht="12.75" hidden="false" customHeight="false" outlineLevel="0" collapsed="false">
      <c r="A52" s="13" t="s">
        <v>59</v>
      </c>
      <c r="B52" s="13"/>
      <c r="C52" s="9" t="n">
        <v>606</v>
      </c>
      <c r="D52" s="9" t="n">
        <v>535</v>
      </c>
      <c r="E52" s="9" t="n">
        <v>221</v>
      </c>
      <c r="F52" s="9" t="n">
        <v>447</v>
      </c>
      <c r="G52" s="8" t="n">
        <v>1809</v>
      </c>
      <c r="H52" s="18" t="s">
        <v>386</v>
      </c>
      <c r="I52" s="9" t="n">
        <v>25</v>
      </c>
      <c r="J52" s="12" t="n">
        <f aca="false">IF(ISNUMBER(I52),(I52/G52)*100,"-")</f>
        <v>1.38197899391929</v>
      </c>
    </row>
    <row r="53" customFormat="false" ht="12.75" hidden="false" customHeight="false" outlineLevel="0" collapsed="false">
      <c r="A53" s="13" t="s">
        <v>60</v>
      </c>
      <c r="B53" s="13"/>
      <c r="C53" s="9" t="n">
        <v>1208</v>
      </c>
      <c r="D53" s="9" t="n">
        <v>956</v>
      </c>
      <c r="E53" s="9" t="n">
        <v>240</v>
      </c>
      <c r="F53" s="9" t="n">
        <v>658</v>
      </c>
      <c r="G53" s="8" t="n">
        <v>3062</v>
      </c>
      <c r="H53" s="18" t="s">
        <v>387</v>
      </c>
      <c r="I53" s="9" t="n">
        <v>55</v>
      </c>
      <c r="J53" s="12" t="n">
        <f aca="false">IF(ISNUMBER(I53),(I53/G53)*100,"-")</f>
        <v>1.79621162638798</v>
      </c>
    </row>
    <row r="54" customFormat="false" ht="12.75" hidden="false" customHeight="false" outlineLevel="0" collapsed="false">
      <c r="A54" s="13" t="s">
        <v>61</v>
      </c>
      <c r="B54" s="13"/>
      <c r="C54" s="9" t="n">
        <v>211</v>
      </c>
      <c r="D54" s="9" t="n">
        <v>146</v>
      </c>
      <c r="E54" s="9" t="n">
        <v>105</v>
      </c>
      <c r="F54" s="9" t="n">
        <v>324</v>
      </c>
      <c r="G54" s="8" t="n">
        <v>786</v>
      </c>
      <c r="H54" s="18" t="s">
        <v>388</v>
      </c>
      <c r="I54" s="9" t="n">
        <v>9</v>
      </c>
      <c r="J54" s="12" t="n">
        <f aca="false">IF(ISNUMBER(I54),(I54/G54)*100,"-")</f>
        <v>1.14503816793893</v>
      </c>
    </row>
    <row r="55" customFormat="false" ht="12.75" hidden="false" customHeight="false" outlineLevel="0" collapsed="false">
      <c r="A55" s="13" t="s">
        <v>62</v>
      </c>
      <c r="B55" s="13"/>
      <c r="C55" s="9" t="n">
        <v>1952</v>
      </c>
      <c r="D55" s="9" t="n">
        <v>1512</v>
      </c>
      <c r="E55" s="9" t="n">
        <v>326</v>
      </c>
      <c r="F55" s="9" t="n">
        <v>1291</v>
      </c>
      <c r="G55" s="8" t="n">
        <v>5081</v>
      </c>
      <c r="H55" s="18" t="s">
        <v>389</v>
      </c>
      <c r="I55" s="9" t="n">
        <v>59</v>
      </c>
      <c r="J55" s="12" t="n">
        <f aca="false">IF(ISNUMBER(I55),(I55/G55)*100,"-")</f>
        <v>1.16118874237355</v>
      </c>
    </row>
    <row r="56" customFormat="false" ht="12.75" hidden="false" customHeight="false" outlineLevel="0" collapsed="false">
      <c r="A56" s="13" t="s">
        <v>63</v>
      </c>
      <c r="B56" s="13"/>
      <c r="C56" s="9" t="n">
        <v>348</v>
      </c>
      <c r="D56" s="9" t="n">
        <v>163</v>
      </c>
      <c r="E56" s="9" t="n">
        <v>83</v>
      </c>
      <c r="F56" s="9" t="n">
        <v>212</v>
      </c>
      <c r="G56" s="8" t="n">
        <v>806</v>
      </c>
      <c r="H56" s="18" t="s">
        <v>390</v>
      </c>
      <c r="I56" s="9" t="n">
        <v>9</v>
      </c>
      <c r="J56" s="12" t="n">
        <f aca="false">IF(ISNUMBER(I56),(I56/G56)*100,"-")</f>
        <v>1.1166253101737</v>
      </c>
    </row>
    <row r="57" customFormat="false" ht="12.75" hidden="false" customHeight="false" outlineLevel="0" collapsed="false">
      <c r="A57" s="13" t="s">
        <v>64</v>
      </c>
      <c r="B57" s="13"/>
      <c r="C57" s="9" t="n">
        <v>754</v>
      </c>
      <c r="D57" s="9" t="n">
        <v>553</v>
      </c>
      <c r="E57" s="9" t="n">
        <v>172</v>
      </c>
      <c r="F57" s="9" t="n">
        <v>471</v>
      </c>
      <c r="G57" s="8" t="n">
        <v>1950</v>
      </c>
      <c r="H57" s="18" t="s">
        <v>391</v>
      </c>
      <c r="I57" s="9" t="n">
        <v>5</v>
      </c>
      <c r="J57" s="12" t="n">
        <f aca="false">IF(ISNUMBER(I57),(I57/G57)*100,"-")</f>
        <v>0.256410256410256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38550</v>
      </c>
      <c r="D58" s="15" t="n">
        <f aca="false">SUM(D9:D57)</f>
        <v>28020</v>
      </c>
      <c r="E58" s="15" t="n">
        <f aca="false">SUM(E9:E57)</f>
        <v>8741</v>
      </c>
      <c r="F58" s="15" t="n">
        <f aca="false">SUM(F9:F57)</f>
        <v>26348</v>
      </c>
      <c r="G58" s="15" t="n">
        <f aca="false">SUM(G9:G57)</f>
        <v>101659</v>
      </c>
      <c r="H58" s="15"/>
      <c r="I58" s="15" t="n">
        <f aca="false">SUM(I9:I57)</f>
        <v>1787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392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57737</v>
      </c>
      <c r="D7" s="9" t="n">
        <v>46890</v>
      </c>
      <c r="E7" s="10" t="n">
        <v>9410</v>
      </c>
      <c r="F7" s="8" t="n">
        <v>11131</v>
      </c>
      <c r="G7" s="8" t="n">
        <v>125168</v>
      </c>
      <c r="H7" s="18" t="s">
        <v>393</v>
      </c>
      <c r="I7" s="9" t="n">
        <v>4878</v>
      </c>
      <c r="J7" s="12" t="n">
        <v>3.9</v>
      </c>
    </row>
    <row r="8" customFormat="false" ht="12.75" hidden="false" customHeight="false" outlineLevel="0" collapsed="false">
      <c r="A8" s="7"/>
      <c r="B8" s="8" t="s">
        <v>14</v>
      </c>
      <c r="C8" s="9" t="n">
        <v>11222</v>
      </c>
      <c r="D8" s="9" t="n">
        <v>13955</v>
      </c>
      <c r="E8" s="10" t="n">
        <v>5622</v>
      </c>
      <c r="F8" s="9" t="n">
        <v>14150</v>
      </c>
      <c r="G8" s="8" t="n">
        <v>44949</v>
      </c>
      <c r="H8" s="18" t="s">
        <v>394</v>
      </c>
      <c r="I8" s="9" t="n">
        <v>2053</v>
      </c>
      <c r="J8" s="12" t="n">
        <v>4.6</v>
      </c>
    </row>
    <row r="9" customFormat="false" ht="12.75" hidden="false" customHeight="false" outlineLevel="0" collapsed="false">
      <c r="A9" s="13" t="s">
        <v>15</v>
      </c>
      <c r="B9" s="13"/>
      <c r="C9" s="9" t="n">
        <v>564</v>
      </c>
      <c r="D9" s="9" t="n">
        <v>740</v>
      </c>
      <c r="E9" s="9" t="n">
        <v>270</v>
      </c>
      <c r="F9" s="9" t="n">
        <v>555</v>
      </c>
      <c r="G9" s="8" t="n">
        <v>2129</v>
      </c>
      <c r="H9" s="18" t="s">
        <v>395</v>
      </c>
      <c r="I9" s="9" t="n">
        <v>132</v>
      </c>
      <c r="J9" s="12" t="n">
        <v>6.2</v>
      </c>
    </row>
    <row r="10" customFormat="false" ht="12.75" hidden="false" customHeight="false" outlineLevel="0" collapsed="false">
      <c r="A10" s="13" t="s">
        <v>16</v>
      </c>
      <c r="B10" s="13"/>
      <c r="C10" s="9" t="n">
        <v>61</v>
      </c>
      <c r="D10" s="9" t="n">
        <v>82</v>
      </c>
      <c r="E10" s="9" t="n">
        <v>67</v>
      </c>
      <c r="F10" s="9" t="n">
        <v>87</v>
      </c>
      <c r="G10" s="8" t="n">
        <v>297</v>
      </c>
      <c r="H10" s="18" t="s">
        <v>396</v>
      </c>
      <c r="I10" s="9" t="n">
        <v>9</v>
      </c>
      <c r="J10" s="12" t="n">
        <v>3</v>
      </c>
    </row>
    <row r="11" customFormat="false" ht="12.75" hidden="false" customHeight="false" outlineLevel="0" collapsed="false">
      <c r="A11" s="13" t="s">
        <v>18</v>
      </c>
      <c r="B11" s="13"/>
      <c r="C11" s="9" t="n">
        <v>68</v>
      </c>
      <c r="D11" s="9" t="n">
        <v>45</v>
      </c>
      <c r="E11" s="9" t="n">
        <v>41</v>
      </c>
      <c r="F11" s="9" t="n">
        <v>17</v>
      </c>
      <c r="G11" s="8" t="n">
        <v>171</v>
      </c>
      <c r="H11" s="18" t="s">
        <v>397</v>
      </c>
      <c r="I11" s="9" t="n">
        <v>5</v>
      </c>
      <c r="J11" s="12" t="n">
        <f aca="false">IF(ISNUMBER(I11),(I11/G11)*100,"-")</f>
        <v>2.92397660818713</v>
      </c>
    </row>
    <row r="12" customFormat="false" ht="12.75" hidden="false" customHeight="false" outlineLevel="0" collapsed="false">
      <c r="A12" s="13" t="s">
        <v>19</v>
      </c>
      <c r="B12" s="13"/>
      <c r="C12" s="9" t="n">
        <v>190</v>
      </c>
      <c r="D12" s="9" t="n">
        <v>199</v>
      </c>
      <c r="E12" s="9" t="n">
        <v>55</v>
      </c>
      <c r="F12" s="9" t="n">
        <v>286</v>
      </c>
      <c r="G12" s="8" t="n">
        <v>730</v>
      </c>
      <c r="H12" s="18" t="s">
        <v>398</v>
      </c>
      <c r="I12" s="9" t="n">
        <v>28</v>
      </c>
      <c r="J12" s="12" t="n">
        <f aca="false">IF(ISNUMBER(I12),(I12/G12)*100,"-")</f>
        <v>3.83561643835616</v>
      </c>
    </row>
    <row r="13" customFormat="false" ht="12.75" hidden="false" customHeight="false" outlineLevel="0" collapsed="false">
      <c r="A13" s="13" t="s">
        <v>20</v>
      </c>
      <c r="B13" s="13"/>
      <c r="C13" s="9" t="n">
        <v>385</v>
      </c>
      <c r="D13" s="9" t="n">
        <v>141</v>
      </c>
      <c r="E13" s="9" t="n">
        <v>48</v>
      </c>
      <c r="F13" s="9" t="n">
        <v>77</v>
      </c>
      <c r="G13" s="8" t="n">
        <v>651</v>
      </c>
      <c r="H13" s="18" t="s">
        <v>241</v>
      </c>
      <c r="I13" s="9" t="n">
        <v>22</v>
      </c>
      <c r="J13" s="12" t="n">
        <f aca="false">IF(ISNUMBER(I13),(I13/G13)*100,"-")</f>
        <v>3.37941628264209</v>
      </c>
    </row>
    <row r="14" customFormat="false" ht="12.75" hidden="false" customHeight="false" outlineLevel="0" collapsed="false">
      <c r="A14" s="13" t="s">
        <v>21</v>
      </c>
      <c r="B14" s="13"/>
      <c r="C14" s="9" t="n">
        <v>119</v>
      </c>
      <c r="D14" s="9" t="n">
        <v>131</v>
      </c>
      <c r="E14" s="9" t="n">
        <v>105</v>
      </c>
      <c r="F14" s="9" t="n">
        <v>10</v>
      </c>
      <c r="G14" s="8" t="n">
        <v>365</v>
      </c>
      <c r="H14" s="18" t="s">
        <v>399</v>
      </c>
      <c r="I14" s="9" t="n">
        <v>14</v>
      </c>
      <c r="J14" s="12" t="n">
        <f aca="false">IF(ISNUMBER(I14),(I14/G14)*100,"-")</f>
        <v>3.83561643835616</v>
      </c>
    </row>
    <row r="15" customFormat="false" ht="12.75" hidden="false" customHeight="false" outlineLevel="0" collapsed="false">
      <c r="A15" s="13" t="s">
        <v>22</v>
      </c>
      <c r="B15" s="13"/>
      <c r="C15" s="9" t="n">
        <v>230</v>
      </c>
      <c r="D15" s="9" t="n">
        <v>428</v>
      </c>
      <c r="E15" s="9" t="n">
        <v>142</v>
      </c>
      <c r="F15" s="9" t="n">
        <v>496</v>
      </c>
      <c r="G15" s="8" t="n">
        <v>1296</v>
      </c>
      <c r="H15" s="18" t="s">
        <v>400</v>
      </c>
      <c r="I15" s="9" t="n">
        <v>38</v>
      </c>
      <c r="J15" s="12" t="n">
        <f aca="false">IF(ISNUMBER(I15),(I15/G15)*100,"-")</f>
        <v>2.9320987654321</v>
      </c>
    </row>
    <row r="16" customFormat="false" ht="12.75" hidden="false" customHeight="false" outlineLevel="0" collapsed="false">
      <c r="A16" s="13" t="s">
        <v>23</v>
      </c>
      <c r="B16" s="13"/>
      <c r="C16" s="9" t="n">
        <v>132</v>
      </c>
      <c r="D16" s="9" t="n">
        <v>199</v>
      </c>
      <c r="E16" s="9" t="n">
        <v>41</v>
      </c>
      <c r="F16" s="9" t="n">
        <v>77</v>
      </c>
      <c r="G16" s="8" t="n">
        <v>449</v>
      </c>
      <c r="H16" s="18" t="s">
        <v>401</v>
      </c>
      <c r="I16" s="9" t="n">
        <v>3</v>
      </c>
      <c r="J16" s="12" t="n">
        <f aca="false">IF(ISNUMBER(I16),(I16/G16)*100,"-")</f>
        <v>0.66815144766147</v>
      </c>
    </row>
    <row r="17" customFormat="false" ht="12.75" hidden="false" customHeight="false" outlineLevel="0" collapsed="false">
      <c r="A17" s="13" t="s">
        <v>24</v>
      </c>
      <c r="B17" s="13"/>
      <c r="C17" s="9" t="n">
        <v>66</v>
      </c>
      <c r="D17" s="9" t="n">
        <v>70</v>
      </c>
      <c r="E17" s="9" t="n">
        <v>75</v>
      </c>
      <c r="F17" s="9" t="n">
        <v>369</v>
      </c>
      <c r="G17" s="8" t="n">
        <v>580</v>
      </c>
      <c r="H17" s="18" t="s">
        <v>402</v>
      </c>
      <c r="I17" s="9" t="n">
        <v>28</v>
      </c>
      <c r="J17" s="12" t="n">
        <f aca="false">IF(ISNUMBER(I17),(I17/G17)*100,"-")</f>
        <v>4.82758620689655</v>
      </c>
    </row>
    <row r="18" customFormat="false" ht="12.75" hidden="false" customHeight="false" outlineLevel="0" collapsed="false">
      <c r="A18" s="13" t="s">
        <v>25</v>
      </c>
      <c r="B18" s="13"/>
      <c r="C18" s="9" t="n">
        <v>79</v>
      </c>
      <c r="D18" s="9" t="n">
        <v>97</v>
      </c>
      <c r="E18" s="9" t="n">
        <v>41</v>
      </c>
      <c r="F18" s="9" t="n">
        <v>45</v>
      </c>
      <c r="G18" s="8" t="n">
        <v>262</v>
      </c>
      <c r="H18" s="18" t="s">
        <v>222</v>
      </c>
      <c r="I18" s="9" t="n">
        <v>16</v>
      </c>
      <c r="J18" s="12" t="n">
        <f aca="false">IF(ISNUMBER(I18),(I18/G18)*100,"-")</f>
        <v>6.10687022900763</v>
      </c>
    </row>
    <row r="19" customFormat="false" ht="12.75" hidden="false" customHeight="false" outlineLevel="0" collapsed="false">
      <c r="A19" s="13" t="s">
        <v>26</v>
      </c>
      <c r="B19" s="13"/>
      <c r="C19" s="9" t="n">
        <v>72</v>
      </c>
      <c r="D19" s="9" t="n">
        <v>74</v>
      </c>
      <c r="E19" s="9" t="n">
        <v>56</v>
      </c>
      <c r="F19" s="9" t="n">
        <v>105</v>
      </c>
      <c r="G19" s="8" t="n">
        <v>307</v>
      </c>
      <c r="H19" s="18" t="s">
        <v>403</v>
      </c>
      <c r="I19" s="9" t="n">
        <v>16</v>
      </c>
      <c r="J19" s="12" t="n">
        <f aca="false">IF(ISNUMBER(I19),(I19/G19)*100,"-")</f>
        <v>5.21172638436482</v>
      </c>
    </row>
    <row r="20" customFormat="false" ht="12.75" hidden="false" customHeight="false" outlineLevel="0" collapsed="false">
      <c r="A20" s="13" t="s">
        <v>27</v>
      </c>
      <c r="B20" s="13"/>
      <c r="C20" s="9" t="n">
        <v>158</v>
      </c>
      <c r="D20" s="9" t="n">
        <v>92</v>
      </c>
      <c r="E20" s="9" t="n">
        <v>46</v>
      </c>
      <c r="F20" s="9" t="n">
        <v>108</v>
      </c>
      <c r="G20" s="8" t="n">
        <v>404</v>
      </c>
      <c r="H20" s="18" t="s">
        <v>404</v>
      </c>
      <c r="I20" s="9" t="n">
        <v>35</v>
      </c>
      <c r="J20" s="12" t="n">
        <f aca="false">IF(ISNUMBER(I20),(I20/G20)*100,"-")</f>
        <v>8.66336633663366</v>
      </c>
    </row>
    <row r="21" customFormat="false" ht="12.75" hidden="false" customHeight="false" outlineLevel="0" collapsed="false">
      <c r="A21" s="13" t="s">
        <v>28</v>
      </c>
      <c r="B21" s="13"/>
      <c r="C21" s="9" t="n">
        <v>80</v>
      </c>
      <c r="D21" s="9" t="n">
        <v>33</v>
      </c>
      <c r="E21" s="9" t="n">
        <v>11</v>
      </c>
      <c r="F21" s="9" t="n">
        <v>85</v>
      </c>
      <c r="G21" s="8" t="n">
        <v>209</v>
      </c>
      <c r="H21" s="18" t="s">
        <v>405</v>
      </c>
      <c r="I21" s="9" t="n">
        <v>5</v>
      </c>
      <c r="J21" s="12" t="n">
        <f aca="false">IF(ISNUMBER(I21),(I21/G21)*100,"-")</f>
        <v>2.39234449760766</v>
      </c>
    </row>
    <row r="22" customFormat="false" ht="12.75" hidden="false" customHeight="false" outlineLevel="0" collapsed="false">
      <c r="A22" s="13" t="s">
        <v>29</v>
      </c>
      <c r="B22" s="13"/>
      <c r="C22" s="9" t="n">
        <v>466</v>
      </c>
      <c r="D22" s="9" t="n">
        <v>239</v>
      </c>
      <c r="E22" s="9" t="n">
        <v>142</v>
      </c>
      <c r="F22" s="9" t="n">
        <v>960</v>
      </c>
      <c r="G22" s="8" t="n">
        <v>1807</v>
      </c>
      <c r="H22" s="18" t="s">
        <v>406</v>
      </c>
      <c r="I22" s="9" t="n">
        <v>47</v>
      </c>
      <c r="J22" s="12" t="n">
        <f aca="false">IF(ISNUMBER(I22),(I22/G22)*100,"-")</f>
        <v>2.60099612617598</v>
      </c>
    </row>
    <row r="23" customFormat="false" ht="12.75" hidden="false" customHeight="false" outlineLevel="0" collapsed="false">
      <c r="A23" s="13" t="s">
        <v>30</v>
      </c>
      <c r="B23" s="13"/>
      <c r="C23" s="9" t="n">
        <v>394</v>
      </c>
      <c r="D23" s="9" t="n">
        <v>706</v>
      </c>
      <c r="E23" s="9" t="n">
        <v>347</v>
      </c>
      <c r="F23" s="9" t="n">
        <v>1454</v>
      </c>
      <c r="G23" s="8" t="n">
        <v>2901</v>
      </c>
      <c r="H23" s="18" t="s">
        <v>407</v>
      </c>
      <c r="I23" s="9" t="n">
        <v>151</v>
      </c>
      <c r="J23" s="12" t="n">
        <f aca="false">IF(ISNUMBER(I23),(I23/G23)*100,"-")</f>
        <v>5.20510168907273</v>
      </c>
    </row>
    <row r="24" customFormat="false" ht="12.75" hidden="false" customHeight="false" outlineLevel="0" collapsed="false">
      <c r="A24" s="13" t="s">
        <v>31</v>
      </c>
      <c r="B24" s="13"/>
      <c r="C24" s="9" t="n">
        <v>54</v>
      </c>
      <c r="D24" s="9" t="n">
        <v>62</v>
      </c>
      <c r="E24" s="9" t="n">
        <v>69</v>
      </c>
      <c r="F24" s="9" t="n">
        <v>223</v>
      </c>
      <c r="G24" s="8" t="n">
        <v>408</v>
      </c>
      <c r="H24" s="18" t="s">
        <v>408</v>
      </c>
      <c r="I24" s="9" t="n">
        <v>25</v>
      </c>
      <c r="J24" s="12" t="n">
        <f aca="false">IF(ISNUMBER(I24),(I24/G24)*100,"-")</f>
        <v>6.12745098039216</v>
      </c>
    </row>
    <row r="25" customFormat="false" ht="12.75" hidden="false" customHeight="false" outlineLevel="0" collapsed="false">
      <c r="A25" s="13" t="s">
        <v>32</v>
      </c>
      <c r="B25" s="13"/>
      <c r="C25" s="9" t="n">
        <v>134</v>
      </c>
      <c r="D25" s="9" t="n">
        <v>335</v>
      </c>
      <c r="E25" s="9" t="n">
        <v>115</v>
      </c>
      <c r="F25" s="9" t="n">
        <v>111</v>
      </c>
      <c r="G25" s="8" t="n">
        <v>695</v>
      </c>
      <c r="H25" s="18" t="s">
        <v>409</v>
      </c>
      <c r="I25" s="9" t="n">
        <v>39</v>
      </c>
      <c r="J25" s="12" t="n">
        <f aca="false">IF(ISNUMBER(I25),(I25/G25)*100,"-")</f>
        <v>5.61151079136691</v>
      </c>
    </row>
    <row r="26" customFormat="false" ht="12.75" hidden="false" customHeight="false" outlineLevel="0" collapsed="false">
      <c r="A26" s="13" t="s">
        <v>33</v>
      </c>
      <c r="B26" s="13"/>
      <c r="C26" s="9" t="n">
        <v>255</v>
      </c>
      <c r="D26" s="9" t="n">
        <v>1322</v>
      </c>
      <c r="E26" s="9" t="n">
        <v>635</v>
      </c>
      <c r="F26" s="9" t="n">
        <v>3434</v>
      </c>
      <c r="G26" s="8" t="n">
        <v>5646</v>
      </c>
      <c r="H26" s="18" t="s">
        <v>410</v>
      </c>
      <c r="I26" s="9" t="n">
        <v>207</v>
      </c>
      <c r="J26" s="12" t="n">
        <f aca="false">IF(ISNUMBER(I26),(I26/G26)*100,"-")</f>
        <v>3.6663124335813</v>
      </c>
    </row>
    <row r="27" customFormat="false" ht="12.75" hidden="false" customHeight="false" outlineLevel="0" collapsed="false">
      <c r="A27" s="13" t="s">
        <v>34</v>
      </c>
      <c r="B27" s="13"/>
      <c r="C27" s="9" t="n">
        <v>146</v>
      </c>
      <c r="D27" s="9" t="n">
        <v>113</v>
      </c>
      <c r="E27" s="9" t="n">
        <v>39</v>
      </c>
      <c r="F27" s="9" t="n">
        <v>43</v>
      </c>
      <c r="G27" s="8" t="n">
        <v>341</v>
      </c>
      <c r="H27" s="18" t="s">
        <v>411</v>
      </c>
      <c r="I27" s="9" t="n">
        <v>33</v>
      </c>
      <c r="J27" s="12" t="n">
        <f aca="false">IF(ISNUMBER(I27),(I27/G27)*100,"-")</f>
        <v>9.67741935483871</v>
      </c>
    </row>
    <row r="28" customFormat="false" ht="12.75" hidden="false" customHeight="false" outlineLevel="0" collapsed="false">
      <c r="A28" s="13" t="s">
        <v>35</v>
      </c>
      <c r="B28" s="13"/>
      <c r="C28" s="9" t="n">
        <v>168</v>
      </c>
      <c r="D28" s="9" t="n">
        <v>270</v>
      </c>
      <c r="E28" s="9" t="n">
        <v>57</v>
      </c>
      <c r="F28" s="9" t="n">
        <v>373</v>
      </c>
      <c r="G28" s="8" t="n">
        <v>868</v>
      </c>
      <c r="H28" s="18" t="s">
        <v>412</v>
      </c>
      <c r="I28" s="9" t="n">
        <v>7</v>
      </c>
      <c r="J28" s="12" t="n">
        <f aca="false">IF(ISNUMBER(I28),(I28/G28)*100,"-")</f>
        <v>0.806451612903226</v>
      </c>
    </row>
    <row r="29" customFormat="false" ht="12.75" hidden="false" customHeight="false" outlineLevel="0" collapsed="false">
      <c r="A29" s="13" t="s">
        <v>36</v>
      </c>
      <c r="B29" s="13"/>
      <c r="C29" s="9" t="n">
        <v>8</v>
      </c>
      <c r="D29" s="9" t="n">
        <v>26</v>
      </c>
      <c r="E29" s="9" t="n">
        <v>7</v>
      </c>
      <c r="F29" s="9" t="n">
        <v>11</v>
      </c>
      <c r="G29" s="8" t="n">
        <v>52</v>
      </c>
      <c r="H29" s="18" t="s">
        <v>413</v>
      </c>
      <c r="I29" s="9" t="n">
        <v>5</v>
      </c>
      <c r="J29" s="12" t="n">
        <f aca="false">IF(ISNUMBER(I29),(I29/G29)*100,"-")</f>
        <v>9.61538461538462</v>
      </c>
    </row>
    <row r="30" customFormat="false" ht="12.75" hidden="false" customHeight="false" outlineLevel="0" collapsed="false">
      <c r="A30" s="13" t="s">
        <v>37</v>
      </c>
      <c r="B30" s="13"/>
      <c r="C30" s="9" t="n">
        <v>827</v>
      </c>
      <c r="D30" s="9" t="n">
        <v>1419</v>
      </c>
      <c r="E30" s="9" t="n">
        <v>196</v>
      </c>
      <c r="F30" s="9" t="n">
        <v>324</v>
      </c>
      <c r="G30" s="8" t="n">
        <v>2766</v>
      </c>
      <c r="H30" s="18" t="s">
        <v>414</v>
      </c>
      <c r="I30" s="9" t="n">
        <v>96</v>
      </c>
      <c r="J30" s="12" t="n">
        <f aca="false">IF(ISNUMBER(I30),(I30/G30)*100,"-")</f>
        <v>3.470715835141</v>
      </c>
    </row>
    <row r="31" customFormat="false" ht="12.75" hidden="false" customHeight="false" outlineLevel="0" collapsed="false">
      <c r="A31" s="13" t="s">
        <v>38</v>
      </c>
      <c r="B31" s="13"/>
      <c r="C31" s="9" t="n">
        <v>69</v>
      </c>
      <c r="D31" s="9" t="n">
        <v>54</v>
      </c>
      <c r="E31" s="9" t="n">
        <v>27</v>
      </c>
      <c r="F31" s="9" t="n">
        <v>74</v>
      </c>
      <c r="G31" s="8" t="n">
        <v>224</v>
      </c>
      <c r="H31" s="18" t="s">
        <v>415</v>
      </c>
      <c r="I31" s="9" t="n">
        <v>11</v>
      </c>
      <c r="J31" s="12" t="n">
        <f aca="false">IF(ISNUMBER(I31),(I31/G31)*100,"-")</f>
        <v>4.91071428571429</v>
      </c>
    </row>
    <row r="32" customFormat="false" ht="12.75" hidden="false" customHeight="false" outlineLevel="0" collapsed="false">
      <c r="A32" s="13" t="s">
        <v>39</v>
      </c>
      <c r="B32" s="13"/>
      <c r="C32" s="9" t="n">
        <v>89</v>
      </c>
      <c r="D32" s="9" t="n">
        <v>155</v>
      </c>
      <c r="E32" s="9" t="n">
        <v>262</v>
      </c>
      <c r="F32" s="9" t="n">
        <v>328</v>
      </c>
      <c r="G32" s="8" t="n">
        <v>834</v>
      </c>
      <c r="H32" s="18" t="s">
        <v>416</v>
      </c>
      <c r="I32" s="9" t="n">
        <v>111</v>
      </c>
      <c r="J32" s="12" t="n">
        <f aca="false">IF(ISNUMBER(I32),(I32/G32)*100,"-")</f>
        <v>13.3093525179856</v>
      </c>
    </row>
    <row r="33" customFormat="false" ht="12.75" hidden="false" customHeight="false" outlineLevel="0" collapsed="false">
      <c r="A33" s="13" t="s">
        <v>40</v>
      </c>
      <c r="B33" s="13"/>
      <c r="C33" s="9" t="n">
        <v>632</v>
      </c>
      <c r="D33" s="9" t="n">
        <v>580</v>
      </c>
      <c r="E33" s="9" t="n">
        <v>246</v>
      </c>
      <c r="F33" s="9" t="n">
        <v>303</v>
      </c>
      <c r="G33" s="8" t="n">
        <v>1761</v>
      </c>
      <c r="H33" s="18" t="s">
        <v>417</v>
      </c>
      <c r="I33" s="9" t="n">
        <v>94</v>
      </c>
      <c r="J33" s="12" t="n">
        <f aca="false">IF(ISNUMBER(I33),(I33/G33)*100,"-")</f>
        <v>5.33787620670074</v>
      </c>
    </row>
    <row r="34" customFormat="false" ht="12.75" hidden="false" customHeight="false" outlineLevel="0" collapsed="false">
      <c r="A34" s="13" t="s">
        <v>41</v>
      </c>
      <c r="B34" s="13"/>
      <c r="C34" s="9" t="n">
        <v>269</v>
      </c>
      <c r="D34" s="9" t="n">
        <v>430</v>
      </c>
      <c r="E34" s="9" t="n">
        <v>121</v>
      </c>
      <c r="F34" s="9" t="n">
        <v>179</v>
      </c>
      <c r="G34" s="8" t="n">
        <v>999</v>
      </c>
      <c r="H34" s="18" t="s">
        <v>418</v>
      </c>
      <c r="I34" s="9" t="n">
        <v>34</v>
      </c>
      <c r="J34" s="12" t="n">
        <f aca="false">IF(ISNUMBER(I34),(I34/G34)*100,"-")</f>
        <v>3.4034034034034</v>
      </c>
    </row>
    <row r="35" customFormat="false" ht="12.75" hidden="false" customHeight="false" outlineLevel="0" collapsed="false">
      <c r="A35" s="13" t="s">
        <v>42</v>
      </c>
      <c r="B35" s="13"/>
      <c r="C35" s="9" t="n">
        <v>449</v>
      </c>
      <c r="D35" s="9" t="n">
        <v>357</v>
      </c>
      <c r="E35" s="9" t="n">
        <v>106</v>
      </c>
      <c r="F35" s="9" t="n">
        <v>632</v>
      </c>
      <c r="G35" s="8" t="n">
        <v>1544</v>
      </c>
      <c r="H35" s="18" t="s">
        <v>419</v>
      </c>
      <c r="I35" s="9" t="n">
        <v>64</v>
      </c>
      <c r="J35" s="12" t="n">
        <f aca="false">IF(ISNUMBER(I35),(I35/G35)*100,"-")</f>
        <v>4.14507772020725</v>
      </c>
    </row>
    <row r="36" customFormat="false" ht="12.75" hidden="false" customHeight="false" outlineLevel="0" collapsed="false">
      <c r="A36" s="13" t="s">
        <v>43</v>
      </c>
      <c r="B36" s="13"/>
      <c r="C36" s="9" t="n">
        <v>69</v>
      </c>
      <c r="D36" s="9" t="n">
        <v>90</v>
      </c>
      <c r="E36" s="9" t="n">
        <v>46</v>
      </c>
      <c r="F36" s="9" t="n">
        <v>67</v>
      </c>
      <c r="G36" s="8" t="n">
        <v>272</v>
      </c>
      <c r="H36" s="18" t="s">
        <v>420</v>
      </c>
      <c r="I36" s="9" t="n">
        <v>16</v>
      </c>
      <c r="J36" s="12" t="n">
        <f aca="false">IF(ISNUMBER(I36),(I36/G36)*100,"-")</f>
        <v>5.88235294117647</v>
      </c>
    </row>
    <row r="37" customFormat="false" ht="12.75" hidden="false" customHeight="false" outlineLevel="0" collapsed="false">
      <c r="A37" s="13" t="s">
        <v>44</v>
      </c>
      <c r="B37" s="13"/>
      <c r="C37" s="9" t="n">
        <v>262</v>
      </c>
      <c r="D37" s="9" t="n">
        <v>240</v>
      </c>
      <c r="E37" s="9" t="n">
        <v>76</v>
      </c>
      <c r="F37" s="9" t="n">
        <v>24</v>
      </c>
      <c r="G37" s="8" t="n">
        <v>602</v>
      </c>
      <c r="H37" s="18" t="s">
        <v>421</v>
      </c>
      <c r="I37" s="9" t="n">
        <v>15</v>
      </c>
      <c r="J37" s="12" t="n">
        <f aca="false">IF(ISNUMBER(I37),(I37/G37)*100,"-")</f>
        <v>2.49169435215947</v>
      </c>
    </row>
    <row r="38" customFormat="false" ht="12.75" hidden="false" customHeight="false" outlineLevel="0" collapsed="false">
      <c r="A38" s="13" t="s">
        <v>45</v>
      </c>
      <c r="B38" s="13"/>
      <c r="C38" s="9" t="n">
        <v>28</v>
      </c>
      <c r="D38" s="9" t="n">
        <v>16</v>
      </c>
      <c r="E38" s="9" t="n">
        <v>27</v>
      </c>
      <c r="F38" s="9" t="n">
        <v>96</v>
      </c>
      <c r="G38" s="8" t="n">
        <v>167</v>
      </c>
      <c r="H38" s="18" t="s">
        <v>422</v>
      </c>
      <c r="I38" s="9" t="n">
        <v>23</v>
      </c>
      <c r="J38" s="12" t="n">
        <f aca="false">IF(ISNUMBER(I38),(I38/G38)*100,"-")</f>
        <v>13.7724550898204</v>
      </c>
    </row>
    <row r="39" customFormat="false" ht="12.75" hidden="false" customHeight="false" outlineLevel="0" collapsed="false">
      <c r="A39" s="13" t="s">
        <v>46</v>
      </c>
      <c r="B39" s="13"/>
      <c r="C39" s="9" t="n">
        <v>377</v>
      </c>
      <c r="D39" s="9" t="n">
        <v>235</v>
      </c>
      <c r="E39" s="9" t="n">
        <v>95</v>
      </c>
      <c r="F39" s="9" t="n">
        <v>33</v>
      </c>
      <c r="G39" s="8" t="n">
        <v>740</v>
      </c>
      <c r="H39" s="18" t="s">
        <v>423</v>
      </c>
      <c r="I39" s="9" t="n">
        <v>75</v>
      </c>
      <c r="J39" s="12" t="n">
        <f aca="false">IF(ISNUMBER(I39),(I39/G39)*100,"-")</f>
        <v>10.1351351351351</v>
      </c>
    </row>
    <row r="40" customFormat="false" ht="12.75" hidden="false" customHeight="false" outlineLevel="0" collapsed="false">
      <c r="A40" s="13" t="s">
        <v>47</v>
      </c>
      <c r="B40" s="13"/>
      <c r="C40" s="9" t="n">
        <v>151</v>
      </c>
      <c r="D40" s="9" t="n">
        <v>172</v>
      </c>
      <c r="E40" s="9" t="n">
        <v>154</v>
      </c>
      <c r="F40" s="9" t="n">
        <v>209</v>
      </c>
      <c r="G40" s="8" t="n">
        <v>686</v>
      </c>
      <c r="H40" s="18" t="s">
        <v>247</v>
      </c>
      <c r="I40" s="9" t="n">
        <v>12</v>
      </c>
      <c r="J40" s="12" t="n">
        <f aca="false">IF(ISNUMBER(I40),(I40/G40)*100,"-")</f>
        <v>1.74927113702624</v>
      </c>
    </row>
    <row r="41" customFormat="false" ht="12.75" hidden="false" customHeight="false" outlineLevel="0" collapsed="false">
      <c r="A41" s="13" t="s">
        <v>48</v>
      </c>
      <c r="B41" s="13"/>
      <c r="C41" s="9" t="n">
        <v>172</v>
      </c>
      <c r="D41" s="9" t="n">
        <v>151</v>
      </c>
      <c r="E41" s="9" t="n">
        <v>61</v>
      </c>
      <c r="F41" s="9" t="n">
        <v>4</v>
      </c>
      <c r="G41" s="8" t="n">
        <v>388</v>
      </c>
      <c r="H41" s="18" t="s">
        <v>424</v>
      </c>
      <c r="I41" s="9" t="n">
        <v>17</v>
      </c>
      <c r="J41" s="12" t="n">
        <f aca="false">IF(ISNUMBER(I41),(I41/G41)*100,"-")</f>
        <v>4.38144329896907</v>
      </c>
    </row>
    <row r="42" customFormat="false" ht="12.75" hidden="false" customHeight="false" outlineLevel="0" collapsed="false">
      <c r="A42" s="13" t="s">
        <v>49</v>
      </c>
      <c r="B42" s="13"/>
      <c r="C42" s="9" t="n">
        <v>154</v>
      </c>
      <c r="D42" s="9" t="n">
        <v>826</v>
      </c>
      <c r="E42" s="9" t="n">
        <v>525</v>
      </c>
      <c r="F42" s="9" t="n">
        <v>601</v>
      </c>
      <c r="G42" s="8" t="n">
        <v>2106</v>
      </c>
      <c r="H42" s="18" t="s">
        <v>425</v>
      </c>
      <c r="I42" s="9" t="n">
        <v>36</v>
      </c>
      <c r="J42" s="12" t="n">
        <f aca="false">IF(ISNUMBER(I42),(I42/G42)*100,"-")</f>
        <v>1.70940170940171</v>
      </c>
    </row>
    <row r="43" customFormat="false" ht="12.75" hidden="false" customHeight="false" outlineLevel="0" collapsed="false">
      <c r="A43" s="13" t="s">
        <v>50</v>
      </c>
      <c r="B43" s="13"/>
      <c r="C43" s="9" t="n">
        <v>441</v>
      </c>
      <c r="D43" s="9" t="n">
        <v>653</v>
      </c>
      <c r="E43" s="9" t="n">
        <v>128</v>
      </c>
      <c r="F43" s="9" t="n">
        <v>119</v>
      </c>
      <c r="G43" s="8" t="n">
        <v>1341</v>
      </c>
      <c r="H43" s="18" t="s">
        <v>426</v>
      </c>
      <c r="I43" s="9" t="n">
        <v>64</v>
      </c>
      <c r="J43" s="12" t="n">
        <f aca="false">IF(ISNUMBER(I43),(I43/G43)*100,"-")</f>
        <v>4.77255779269202</v>
      </c>
    </row>
    <row r="44" customFormat="false" ht="12.75" hidden="false" customHeight="false" outlineLevel="0" collapsed="false">
      <c r="A44" s="13" t="s">
        <v>51</v>
      </c>
      <c r="B44" s="13"/>
      <c r="C44" s="9" t="n">
        <v>84</v>
      </c>
      <c r="D44" s="9" t="n">
        <v>29</v>
      </c>
      <c r="E44" s="9" t="n">
        <v>37</v>
      </c>
      <c r="F44" s="9" t="n">
        <v>200</v>
      </c>
      <c r="G44" s="8" t="n">
        <v>350</v>
      </c>
      <c r="H44" s="18" t="s">
        <v>427</v>
      </c>
      <c r="I44" s="9" t="n">
        <v>43</v>
      </c>
      <c r="J44" s="12" t="n">
        <f aca="false">IF(ISNUMBER(I44),(I44/G44)*100,"-")</f>
        <v>12.2857142857143</v>
      </c>
    </row>
    <row r="45" customFormat="false" ht="12.75" hidden="false" customHeight="false" outlineLevel="0" collapsed="false">
      <c r="A45" s="13" t="s">
        <v>52</v>
      </c>
      <c r="B45" s="13"/>
      <c r="C45" s="9" t="n">
        <v>18</v>
      </c>
      <c r="D45" s="9" t="n">
        <v>10</v>
      </c>
      <c r="E45" s="9" t="n">
        <v>10</v>
      </c>
      <c r="F45" s="9" t="n">
        <v>9</v>
      </c>
      <c r="G45" s="8" t="n">
        <v>47</v>
      </c>
      <c r="H45" s="18" t="s">
        <v>428</v>
      </c>
      <c r="I45" s="9" t="n">
        <v>6</v>
      </c>
      <c r="J45" s="12" t="n">
        <f aca="false">IF(ISNUMBER(I45),(I45/G45)*100,"-")</f>
        <v>12.7659574468085</v>
      </c>
    </row>
    <row r="46" customFormat="false" ht="12.75" hidden="false" customHeight="false" outlineLevel="0" collapsed="false">
      <c r="A46" s="13" t="s">
        <v>53</v>
      </c>
      <c r="B46" s="13"/>
      <c r="C46" s="9" t="n">
        <v>42</v>
      </c>
      <c r="D46" s="9" t="n">
        <v>202</v>
      </c>
      <c r="E46" s="9" t="n">
        <v>52</v>
      </c>
      <c r="F46" s="9" t="n">
        <v>167</v>
      </c>
      <c r="G46" s="8" t="n">
        <v>463</v>
      </c>
      <c r="H46" s="18" t="s">
        <v>429</v>
      </c>
      <c r="I46" s="9" t="n">
        <v>33</v>
      </c>
      <c r="J46" s="12" t="n">
        <f aca="false">IF(ISNUMBER(I46),(I46/G46)*100,"-")</f>
        <v>7.12742980561555</v>
      </c>
    </row>
    <row r="47" customFormat="false" ht="12.75" hidden="false" customHeight="false" outlineLevel="0" collapsed="false">
      <c r="A47" s="13" t="s">
        <v>54</v>
      </c>
      <c r="B47" s="13"/>
      <c r="C47" s="9" t="n">
        <v>77</v>
      </c>
      <c r="D47" s="9" t="n">
        <v>357</v>
      </c>
      <c r="E47" s="9" t="n">
        <v>161</v>
      </c>
      <c r="F47" s="9" t="n">
        <v>125</v>
      </c>
      <c r="G47" s="8" t="n">
        <v>720</v>
      </c>
      <c r="H47" s="18" t="s">
        <v>430</v>
      </c>
      <c r="I47" s="9" t="n">
        <v>42</v>
      </c>
      <c r="J47" s="12" t="n">
        <f aca="false">IF(ISNUMBER(I47),(I47/G47)*100,"-")</f>
        <v>5.83333333333333</v>
      </c>
    </row>
    <row r="48" customFormat="false" ht="12.75" hidden="false" customHeight="false" outlineLevel="0" collapsed="false">
      <c r="A48" s="13" t="s">
        <v>55</v>
      </c>
      <c r="B48" s="13"/>
      <c r="C48" s="9" t="n">
        <v>269</v>
      </c>
      <c r="D48" s="9" t="n">
        <v>258</v>
      </c>
      <c r="E48" s="9" t="n">
        <v>73</v>
      </c>
      <c r="F48" s="9" t="n">
        <v>40</v>
      </c>
      <c r="G48" s="8" t="n">
        <v>640</v>
      </c>
      <c r="H48" s="18" t="s">
        <v>431</v>
      </c>
      <c r="I48" s="9" t="n">
        <v>39</v>
      </c>
      <c r="J48" s="12" t="n">
        <f aca="false">IF(ISNUMBER(I48),(I48/G48)*100,"-")</f>
        <v>6.09375</v>
      </c>
    </row>
    <row r="49" customFormat="false" ht="12.75" hidden="false" customHeight="false" outlineLevel="0" collapsed="false">
      <c r="A49" s="13" t="s">
        <v>56</v>
      </c>
      <c r="B49" s="13"/>
      <c r="C49" s="9" t="n">
        <v>447</v>
      </c>
      <c r="D49" s="9" t="n">
        <v>322</v>
      </c>
      <c r="E49" s="9" t="n">
        <v>136</v>
      </c>
      <c r="F49" s="9" t="n">
        <v>74</v>
      </c>
      <c r="G49" s="8" t="n">
        <v>979</v>
      </c>
      <c r="H49" s="18" t="s">
        <v>432</v>
      </c>
      <c r="I49" s="9" t="n">
        <v>83</v>
      </c>
      <c r="J49" s="12" t="n">
        <f aca="false">IF(ISNUMBER(I49),(I49/G49)*100,"-")</f>
        <v>8.47803881511747</v>
      </c>
    </row>
    <row r="50" customFormat="false" ht="12.75" hidden="false" customHeight="false" outlineLevel="0" collapsed="false">
      <c r="A50" s="13" t="s">
        <v>57</v>
      </c>
      <c r="B50" s="13"/>
      <c r="C50" s="9" t="n">
        <v>243</v>
      </c>
      <c r="D50" s="9" t="n">
        <v>261</v>
      </c>
      <c r="E50" s="9" t="n">
        <v>112</v>
      </c>
      <c r="F50" s="9" t="n">
        <v>284</v>
      </c>
      <c r="G50" s="8" t="n">
        <v>900</v>
      </c>
      <c r="H50" s="18" t="s">
        <v>433</v>
      </c>
      <c r="I50" s="9" t="n">
        <v>15</v>
      </c>
      <c r="J50" s="12" t="n">
        <f aca="false">IF(ISNUMBER(I50),(I50/G50)*100,"-")</f>
        <v>1.66666666666667</v>
      </c>
    </row>
    <row r="51" customFormat="false" ht="12.75" hidden="false" customHeight="false" outlineLevel="0" collapsed="false">
      <c r="A51" s="13" t="s">
        <v>58</v>
      </c>
      <c r="B51" s="13"/>
      <c r="C51" s="9" t="n">
        <v>127</v>
      </c>
      <c r="D51" s="9" t="n">
        <v>170</v>
      </c>
      <c r="E51" s="9" t="n">
        <v>95</v>
      </c>
      <c r="F51" s="9" t="n">
        <v>160</v>
      </c>
      <c r="G51" s="8" t="n">
        <v>552</v>
      </c>
      <c r="H51" s="18" t="s">
        <v>434</v>
      </c>
      <c r="I51" s="9" t="n">
        <v>21</v>
      </c>
      <c r="J51" s="12" t="n">
        <f aca="false">IF(ISNUMBER(I51),(I51/G51)*100,"-")</f>
        <v>3.80434782608696</v>
      </c>
    </row>
    <row r="52" customFormat="false" ht="12.75" hidden="false" customHeight="false" outlineLevel="0" collapsed="false">
      <c r="A52" s="13" t="s">
        <v>59</v>
      </c>
      <c r="B52" s="13"/>
      <c r="C52" s="9" t="n">
        <v>636</v>
      </c>
      <c r="D52" s="9" t="n">
        <v>441</v>
      </c>
      <c r="E52" s="9" t="n">
        <v>69</v>
      </c>
      <c r="F52" s="9" t="n">
        <v>25</v>
      </c>
      <c r="G52" s="8" t="n">
        <v>1171</v>
      </c>
      <c r="H52" s="18" t="s">
        <v>435</v>
      </c>
      <c r="I52" s="9" t="n">
        <v>42</v>
      </c>
      <c r="J52" s="12" t="n">
        <f aca="false">IF(ISNUMBER(I52),(I52/G52)*100,"-")</f>
        <v>3.5866780529462</v>
      </c>
    </row>
    <row r="53" customFormat="false" ht="12.75" hidden="false" customHeight="false" outlineLevel="0" collapsed="false">
      <c r="A53" s="13" t="s">
        <v>60</v>
      </c>
      <c r="B53" s="13"/>
      <c r="C53" s="9" t="n">
        <v>437</v>
      </c>
      <c r="D53" s="9" t="n">
        <v>198</v>
      </c>
      <c r="E53" s="9" t="n">
        <v>75</v>
      </c>
      <c r="F53" s="9" t="n">
        <v>367</v>
      </c>
      <c r="G53" s="8" t="n">
        <v>1077</v>
      </c>
      <c r="H53" s="18" t="s">
        <v>436</v>
      </c>
      <c r="I53" s="9" t="n">
        <v>79</v>
      </c>
      <c r="J53" s="12" t="n">
        <f aca="false">IF(ISNUMBER(I53),(I53/G53)*100,"-")</f>
        <v>7.33519034354689</v>
      </c>
    </row>
    <row r="54" customFormat="false" ht="12.75" hidden="false" customHeight="false" outlineLevel="0" collapsed="false">
      <c r="A54" s="13" t="s">
        <v>61</v>
      </c>
      <c r="B54" s="13"/>
      <c r="C54" s="9" t="n">
        <v>387</v>
      </c>
      <c r="D54" s="9" t="n">
        <v>126</v>
      </c>
      <c r="E54" s="9" t="n">
        <v>41</v>
      </c>
      <c r="F54" s="9" t="n">
        <v>150</v>
      </c>
      <c r="G54" s="8" t="n">
        <v>704</v>
      </c>
      <c r="H54" s="18" t="s">
        <v>437</v>
      </c>
      <c r="I54" s="9" t="n">
        <v>30</v>
      </c>
      <c r="J54" s="12" t="n">
        <f aca="false">IF(ISNUMBER(I54),(I54/G54)*100,"-")</f>
        <v>4.26136363636364</v>
      </c>
    </row>
    <row r="55" customFormat="false" ht="12.75" hidden="false" customHeight="false" outlineLevel="0" collapsed="false">
      <c r="A55" s="13" t="s">
        <v>62</v>
      </c>
      <c r="B55" s="13"/>
      <c r="C55" s="9" t="n">
        <v>287</v>
      </c>
      <c r="D55" s="9" t="n">
        <v>476</v>
      </c>
      <c r="E55" s="9" t="n">
        <v>118</v>
      </c>
      <c r="F55" s="9" t="n">
        <v>249</v>
      </c>
      <c r="G55" s="8" t="n">
        <v>1130</v>
      </c>
      <c r="H55" s="18" t="s">
        <v>438</v>
      </c>
      <c r="I55" s="9" t="n">
        <v>25</v>
      </c>
      <c r="J55" s="12" t="n">
        <f aca="false">IF(ISNUMBER(I55),(I55/G55)*100,"-")</f>
        <v>2.21238938053097</v>
      </c>
    </row>
    <row r="56" customFormat="false" ht="12.75" hidden="false" customHeight="false" outlineLevel="0" collapsed="false">
      <c r="A56" s="13" t="s">
        <v>63</v>
      </c>
      <c r="B56" s="13"/>
      <c r="C56" s="9" t="n">
        <v>264</v>
      </c>
      <c r="D56" s="9" t="n">
        <v>261</v>
      </c>
      <c r="E56" s="9" t="n">
        <v>89</v>
      </c>
      <c r="F56" s="9" t="n">
        <v>16</v>
      </c>
      <c r="G56" s="8" t="n">
        <v>630</v>
      </c>
      <c r="H56" s="18" t="s">
        <v>439</v>
      </c>
      <c r="I56" s="9" t="n">
        <v>39</v>
      </c>
      <c r="J56" s="12" t="n">
        <f aca="false">IF(ISNUMBER(I56),(I56/G56)*100,"-")</f>
        <v>6.19047619047619</v>
      </c>
    </row>
    <row r="57" customFormat="false" ht="12.75" hidden="false" customHeight="false" outlineLevel="0" collapsed="false">
      <c r="A57" s="13" t="s">
        <v>64</v>
      </c>
      <c r="B57" s="13"/>
      <c r="C57" s="9" t="n">
        <v>86</v>
      </c>
      <c r="D57" s="9" t="n">
        <v>62</v>
      </c>
      <c r="E57" s="9" t="n">
        <v>75</v>
      </c>
      <c r="F57" s="9" t="n">
        <v>365</v>
      </c>
      <c r="G57" s="8" t="n">
        <v>588</v>
      </c>
      <c r="H57" s="18" t="s">
        <v>440</v>
      </c>
      <c r="I57" s="9" t="n">
        <v>23</v>
      </c>
      <c r="J57" s="12" t="n">
        <f aca="false">IF(ISNUMBER(I57),(I57/G57)*100,"-")</f>
        <v>3.91156462585034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11222</v>
      </c>
      <c r="D58" s="15" t="n">
        <f aca="false">SUM(D9:D57)</f>
        <v>13955</v>
      </c>
      <c r="E58" s="15" t="n">
        <f aca="false">SUM(E9:E57)</f>
        <v>5622</v>
      </c>
      <c r="F58" s="15" t="n">
        <f aca="false">SUM(F9:F57)</f>
        <v>14150</v>
      </c>
      <c r="G58" s="15" t="n">
        <f aca="false">SUM(G9:G57)</f>
        <v>44949</v>
      </c>
      <c r="H58" s="15"/>
      <c r="I58" s="15" t="n">
        <f aca="false">SUM(I9:I57)</f>
        <v>2053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441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32976</v>
      </c>
      <c r="D7" s="9" t="n">
        <v>72962</v>
      </c>
      <c r="E7" s="10" t="n">
        <v>11091</v>
      </c>
      <c r="F7" s="8" t="n">
        <v>10621</v>
      </c>
      <c r="G7" s="8" t="n">
        <v>127650</v>
      </c>
      <c r="H7" s="18" t="s">
        <v>442</v>
      </c>
      <c r="I7" s="9" t="n">
        <v>1150</v>
      </c>
      <c r="J7" s="12" t="n">
        <v>0.9</v>
      </c>
    </row>
    <row r="8" customFormat="false" ht="12.75" hidden="false" customHeight="false" outlineLevel="0" collapsed="false">
      <c r="A8" s="7"/>
      <c r="B8" s="8" t="s">
        <v>14</v>
      </c>
      <c r="C8" s="9" t="n">
        <v>24685</v>
      </c>
      <c r="D8" s="9" t="n">
        <v>31934</v>
      </c>
      <c r="E8" s="10" t="n">
        <v>6018</v>
      </c>
      <c r="F8" s="9" t="n">
        <v>6041</v>
      </c>
      <c r="G8" s="8" t="n">
        <v>68678</v>
      </c>
      <c r="H8" s="18" t="s">
        <v>443</v>
      </c>
      <c r="I8" s="9" t="n">
        <v>681</v>
      </c>
      <c r="J8" s="12" t="n">
        <v>1</v>
      </c>
    </row>
    <row r="9" customFormat="false" ht="12.75" hidden="false" customHeight="false" outlineLevel="0" collapsed="false">
      <c r="A9" s="13" t="s">
        <v>15</v>
      </c>
      <c r="B9" s="13"/>
      <c r="C9" s="9" t="n">
        <v>1919</v>
      </c>
      <c r="D9" s="9" t="n">
        <v>3327</v>
      </c>
      <c r="E9" s="9" t="n">
        <v>561</v>
      </c>
      <c r="F9" s="9" t="n">
        <v>416</v>
      </c>
      <c r="G9" s="8" t="n">
        <v>6223</v>
      </c>
      <c r="H9" s="18" t="s">
        <v>444</v>
      </c>
      <c r="I9" s="9" t="n">
        <v>55</v>
      </c>
      <c r="J9" s="12" t="n">
        <f aca="false">IF(ISNUMBER(I9),(I9/G9)*100,"-")</f>
        <v>0.8838180941668</v>
      </c>
    </row>
    <row r="10" customFormat="false" ht="12.75" hidden="false" customHeight="false" outlineLevel="0" collapsed="false">
      <c r="A10" s="13" t="s">
        <v>16</v>
      </c>
      <c r="B10" s="13"/>
      <c r="C10" s="9" t="n">
        <v>47</v>
      </c>
      <c r="D10" s="9" t="n">
        <v>115</v>
      </c>
      <c r="E10" s="9" t="n">
        <v>23</v>
      </c>
      <c r="F10" s="9" t="n">
        <v>23</v>
      </c>
      <c r="G10" s="8" t="n">
        <v>208</v>
      </c>
      <c r="H10" s="18" t="s">
        <v>445</v>
      </c>
      <c r="I10" s="9" t="n">
        <v>1</v>
      </c>
      <c r="J10" s="12" t="n">
        <f aca="false">IF(ISNUMBER(I10),(I10/G10)*100,"-")</f>
        <v>0.480769230769231</v>
      </c>
    </row>
    <row r="11" customFormat="false" ht="12.75" hidden="false" customHeight="false" outlineLevel="0" collapsed="false">
      <c r="A11" s="13" t="s">
        <v>18</v>
      </c>
      <c r="B11" s="13"/>
      <c r="C11" s="9" t="n">
        <v>684</v>
      </c>
      <c r="D11" s="9" t="n">
        <v>677</v>
      </c>
      <c r="E11" s="9" t="n">
        <v>201</v>
      </c>
      <c r="F11" s="9" t="n">
        <v>164</v>
      </c>
      <c r="G11" s="8" t="n">
        <v>1726</v>
      </c>
      <c r="H11" s="18" t="s">
        <v>446</v>
      </c>
      <c r="I11" s="9" t="n">
        <v>15</v>
      </c>
      <c r="J11" s="12" t="n">
        <f aca="false">IF(ISNUMBER(I11),(I11/G11)*100,"-")</f>
        <v>0.869061413673233</v>
      </c>
    </row>
    <row r="12" customFormat="false" ht="12.75" hidden="false" customHeight="false" outlineLevel="0" collapsed="false">
      <c r="A12" s="13" t="s">
        <v>19</v>
      </c>
      <c r="B12" s="13"/>
      <c r="C12" s="9" t="n">
        <v>1264</v>
      </c>
      <c r="D12" s="9" t="n">
        <v>978</v>
      </c>
      <c r="E12" s="9" t="n">
        <v>88</v>
      </c>
      <c r="F12" s="9" t="n">
        <v>91</v>
      </c>
      <c r="G12" s="8" t="n">
        <v>2421</v>
      </c>
      <c r="H12" s="18" t="s">
        <v>447</v>
      </c>
      <c r="I12" s="9" t="n">
        <v>5</v>
      </c>
      <c r="J12" s="12" t="n">
        <f aca="false">IF(ISNUMBER(I12),(I12/G12)*100,"-")</f>
        <v>0.206526228831061</v>
      </c>
    </row>
    <row r="13" customFormat="false" ht="12.75" hidden="false" customHeight="false" outlineLevel="0" collapsed="false">
      <c r="A13" s="13" t="s">
        <v>20</v>
      </c>
      <c r="B13" s="13"/>
      <c r="C13" s="9" t="n">
        <v>286</v>
      </c>
      <c r="D13" s="9" t="n">
        <v>343</v>
      </c>
      <c r="E13" s="9" t="n">
        <v>158</v>
      </c>
      <c r="F13" s="9" t="n">
        <v>574</v>
      </c>
      <c r="G13" s="8" t="n">
        <v>1361</v>
      </c>
      <c r="H13" s="18" t="s">
        <v>448</v>
      </c>
      <c r="I13" s="9" t="n">
        <v>5</v>
      </c>
      <c r="J13" s="12" t="n">
        <f aca="false">IF(ISNUMBER(I13),(I13/G13)*100,"-")</f>
        <v>0.367376928728876</v>
      </c>
    </row>
    <row r="14" customFormat="false" ht="12.75" hidden="false" customHeight="false" outlineLevel="0" collapsed="false">
      <c r="A14" s="13" t="s">
        <v>21</v>
      </c>
      <c r="B14" s="13"/>
      <c r="C14" s="9" t="n">
        <v>232</v>
      </c>
      <c r="D14" s="9" t="n">
        <v>249</v>
      </c>
      <c r="E14" s="9" t="n">
        <v>39</v>
      </c>
      <c r="F14" s="9" t="n">
        <v>26</v>
      </c>
      <c r="G14" s="8" t="n">
        <v>546</v>
      </c>
      <c r="H14" s="18" t="s">
        <v>449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n">
        <v>260</v>
      </c>
      <c r="D15" s="9" t="n">
        <v>226</v>
      </c>
      <c r="E15" s="9" t="n">
        <v>41</v>
      </c>
      <c r="F15" s="9" t="n">
        <v>24</v>
      </c>
      <c r="G15" s="8" t="n">
        <v>551</v>
      </c>
      <c r="H15" s="18" t="s">
        <v>450</v>
      </c>
      <c r="I15" s="9" t="n">
        <v>7</v>
      </c>
      <c r="J15" s="12" t="n">
        <f aca="false">IF(ISNUMBER(I15),(I15/G15)*100,"-")</f>
        <v>1.27041742286751</v>
      </c>
    </row>
    <row r="16" customFormat="false" ht="12.75" hidden="false" customHeight="false" outlineLevel="0" collapsed="false">
      <c r="A16" s="13" t="s">
        <v>23</v>
      </c>
      <c r="B16" s="13"/>
      <c r="C16" s="9" t="n">
        <v>535</v>
      </c>
      <c r="D16" s="9" t="n">
        <v>312</v>
      </c>
      <c r="E16" s="9" t="n">
        <v>86</v>
      </c>
      <c r="F16" s="9" t="n">
        <v>84</v>
      </c>
      <c r="G16" s="8" t="n">
        <v>1017</v>
      </c>
      <c r="H16" s="18" t="s">
        <v>451</v>
      </c>
      <c r="I16" s="9" t="n">
        <v>7</v>
      </c>
      <c r="J16" s="12" t="n">
        <f aca="false">IF(ISNUMBER(I16),(I16/G16)*100,"-")</f>
        <v>0.688298918387414</v>
      </c>
    </row>
    <row r="17" customFormat="false" ht="12.75" hidden="false" customHeight="false" outlineLevel="0" collapsed="false">
      <c r="A17" s="13" t="s">
        <v>24</v>
      </c>
      <c r="B17" s="13"/>
      <c r="C17" s="9" t="n">
        <v>726</v>
      </c>
      <c r="D17" s="9" t="n">
        <v>542</v>
      </c>
      <c r="E17" s="9" t="n">
        <v>82</v>
      </c>
      <c r="F17" s="9" t="n">
        <v>61</v>
      </c>
      <c r="G17" s="8" t="n">
        <v>1411</v>
      </c>
      <c r="H17" s="18" t="s">
        <v>452</v>
      </c>
      <c r="I17" s="9" t="n">
        <v>14</v>
      </c>
      <c r="J17" s="12" t="n">
        <f aca="false">IF(ISNUMBER(I17),(I17/G17)*100,"-")</f>
        <v>0.992204110559887</v>
      </c>
    </row>
    <row r="18" customFormat="false" ht="12.75" hidden="false" customHeight="false" outlineLevel="0" collapsed="false">
      <c r="A18" s="13" t="s">
        <v>25</v>
      </c>
      <c r="B18" s="13"/>
      <c r="C18" s="9" t="n">
        <v>675</v>
      </c>
      <c r="D18" s="9" t="n">
        <v>990</v>
      </c>
      <c r="E18" s="9" t="n">
        <v>258</v>
      </c>
      <c r="F18" s="9" t="n">
        <v>228</v>
      </c>
      <c r="G18" s="8" t="n">
        <v>2151</v>
      </c>
      <c r="H18" s="18" t="s">
        <v>453</v>
      </c>
      <c r="I18" s="9" t="n">
        <v>37</v>
      </c>
      <c r="J18" s="12" t="n">
        <f aca="false">IF(ISNUMBER(I18),(I18/G18)*100,"-")</f>
        <v>1.72013017201302</v>
      </c>
    </row>
    <row r="19" customFormat="false" ht="12.75" hidden="false" customHeight="false" outlineLevel="0" collapsed="false">
      <c r="A19" s="13" t="s">
        <v>26</v>
      </c>
      <c r="B19" s="13"/>
      <c r="C19" s="9" t="n">
        <v>67</v>
      </c>
      <c r="D19" s="9" t="n">
        <v>89</v>
      </c>
      <c r="E19" s="9" t="n">
        <v>23</v>
      </c>
      <c r="F19" s="9" t="n">
        <v>14</v>
      </c>
      <c r="G19" s="8" t="n">
        <v>193</v>
      </c>
      <c r="H19" s="18" t="s">
        <v>454</v>
      </c>
      <c r="I19" s="9" t="n">
        <v>6</v>
      </c>
      <c r="J19" s="12" t="n">
        <f aca="false">IF(ISNUMBER(I19),(I19/G19)*100,"-")</f>
        <v>3.10880829015544</v>
      </c>
    </row>
    <row r="20" customFormat="false" ht="12.75" hidden="false" customHeight="false" outlineLevel="0" collapsed="false">
      <c r="A20" s="13" t="s">
        <v>27</v>
      </c>
      <c r="B20" s="13"/>
      <c r="C20" s="9" t="n">
        <v>68</v>
      </c>
      <c r="D20" s="9" t="n">
        <v>79</v>
      </c>
      <c r="E20" s="9" t="n">
        <v>88</v>
      </c>
      <c r="F20" s="9" t="n">
        <v>122</v>
      </c>
      <c r="G20" s="8" t="n">
        <v>357</v>
      </c>
      <c r="H20" s="18" t="s">
        <v>249</v>
      </c>
      <c r="I20" s="9" t="n">
        <v>8</v>
      </c>
      <c r="J20" s="12" t="n">
        <f aca="false">IF(ISNUMBER(I20),(I20/G20)*100,"-")</f>
        <v>2.24089635854342</v>
      </c>
    </row>
    <row r="21" customFormat="false" ht="12.75" hidden="false" customHeight="false" outlineLevel="0" collapsed="false">
      <c r="A21" s="13" t="s">
        <v>28</v>
      </c>
      <c r="B21" s="13"/>
      <c r="C21" s="9" t="n">
        <v>153</v>
      </c>
      <c r="D21" s="9" t="n">
        <v>141</v>
      </c>
      <c r="E21" s="9" t="n">
        <v>41</v>
      </c>
      <c r="F21" s="9" t="n">
        <v>43</v>
      </c>
      <c r="G21" s="8" t="n">
        <v>378</v>
      </c>
      <c r="H21" s="18" t="s">
        <v>427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n">
        <v>1623</v>
      </c>
      <c r="D22" s="9" t="n">
        <v>1864</v>
      </c>
      <c r="E22" s="9" t="n">
        <v>493</v>
      </c>
      <c r="F22" s="9" t="n">
        <v>791</v>
      </c>
      <c r="G22" s="8" t="n">
        <v>4771</v>
      </c>
      <c r="H22" s="18" t="s">
        <v>455</v>
      </c>
      <c r="I22" s="9" t="n">
        <v>28</v>
      </c>
      <c r="J22" s="12" t="n">
        <f aca="false">IF(ISNUMBER(I22),(I22/G22)*100,"-")</f>
        <v>0.586879060993502</v>
      </c>
    </row>
    <row r="23" customFormat="false" ht="12.75" hidden="false" customHeight="false" outlineLevel="0" collapsed="false">
      <c r="A23" s="13" t="s">
        <v>30</v>
      </c>
      <c r="B23" s="13"/>
      <c r="C23" s="9" t="n">
        <v>1251</v>
      </c>
      <c r="D23" s="9" t="n">
        <v>1827</v>
      </c>
      <c r="E23" s="9" t="n">
        <v>222</v>
      </c>
      <c r="F23" s="9" t="n">
        <v>107</v>
      </c>
      <c r="G23" s="8" t="n">
        <v>3407</v>
      </c>
      <c r="H23" s="18" t="s">
        <v>456</v>
      </c>
      <c r="I23" s="9" t="n">
        <v>37</v>
      </c>
      <c r="J23" s="12" t="n">
        <f aca="false">IF(ISNUMBER(I23),(I23/G23)*100,"-")</f>
        <v>1.08599941297329</v>
      </c>
    </row>
    <row r="24" customFormat="false" ht="12.75" hidden="false" customHeight="false" outlineLevel="0" collapsed="false">
      <c r="A24" s="13" t="s">
        <v>31</v>
      </c>
      <c r="B24" s="13"/>
      <c r="C24" s="9" t="n">
        <v>145</v>
      </c>
      <c r="D24" s="9" t="n">
        <v>156</v>
      </c>
      <c r="E24" s="9" t="n">
        <v>25</v>
      </c>
      <c r="F24" s="9" t="n">
        <v>17</v>
      </c>
      <c r="G24" s="8" t="n">
        <v>343</v>
      </c>
      <c r="H24" s="18" t="s">
        <v>457</v>
      </c>
      <c r="I24" s="9" t="n">
        <v>2</v>
      </c>
      <c r="J24" s="12" t="n">
        <f aca="false">IF(ISNUMBER(I24),(I24/G24)*100,"-")</f>
        <v>0.583090379008746</v>
      </c>
    </row>
    <row r="25" customFormat="false" ht="12.75" hidden="false" customHeight="false" outlineLevel="0" collapsed="false">
      <c r="A25" s="13" t="s">
        <v>32</v>
      </c>
      <c r="B25" s="13"/>
      <c r="C25" s="9" t="n">
        <v>826</v>
      </c>
      <c r="D25" s="9" t="n">
        <v>1156</v>
      </c>
      <c r="E25" s="9" t="n">
        <v>266</v>
      </c>
      <c r="F25" s="9" t="n">
        <v>58</v>
      </c>
      <c r="G25" s="8" t="n">
        <v>2306</v>
      </c>
      <c r="H25" s="18" t="s">
        <v>458</v>
      </c>
      <c r="I25" s="9" t="n">
        <v>30</v>
      </c>
      <c r="J25" s="12" t="n">
        <f aca="false">IF(ISNUMBER(I25),(I25/G25)*100,"-")</f>
        <v>1.3009540329575</v>
      </c>
    </row>
    <row r="26" customFormat="false" ht="12.75" hidden="false" customHeight="false" outlineLevel="0" collapsed="false">
      <c r="A26" s="13" t="s">
        <v>33</v>
      </c>
      <c r="B26" s="13"/>
      <c r="C26" s="9" t="n">
        <v>327</v>
      </c>
      <c r="D26" s="9" t="n">
        <v>599</v>
      </c>
      <c r="E26" s="9" t="n">
        <v>194</v>
      </c>
      <c r="F26" s="9" t="n">
        <v>297</v>
      </c>
      <c r="G26" s="8" t="n">
        <v>1417</v>
      </c>
      <c r="H26" s="18" t="s">
        <v>459</v>
      </c>
      <c r="I26" s="9" t="n">
        <v>23</v>
      </c>
      <c r="J26" s="12" t="n">
        <f aca="false">IF(ISNUMBER(I26),(I26/G26)*100,"-")</f>
        <v>1.62314749470713</v>
      </c>
    </row>
    <row r="27" customFormat="false" ht="12.75" hidden="false" customHeight="false" outlineLevel="0" collapsed="false">
      <c r="A27" s="13" t="s">
        <v>34</v>
      </c>
      <c r="B27" s="13"/>
      <c r="C27" s="9" t="n">
        <v>579</v>
      </c>
      <c r="D27" s="9" t="n">
        <v>1023</v>
      </c>
      <c r="E27" s="9" t="n">
        <v>97</v>
      </c>
      <c r="F27" s="9" t="n">
        <v>56</v>
      </c>
      <c r="G27" s="8" t="n">
        <v>1755</v>
      </c>
      <c r="H27" s="18" t="s">
        <v>460</v>
      </c>
      <c r="I27" s="9" t="n">
        <v>37</v>
      </c>
      <c r="J27" s="12" t="n">
        <f aca="false">IF(ISNUMBER(I27),(I27/G27)*100,"-")</f>
        <v>2.10826210826211</v>
      </c>
    </row>
    <row r="28" customFormat="false" ht="12.75" hidden="false" customHeight="false" outlineLevel="0" collapsed="false">
      <c r="A28" s="13" t="s">
        <v>35</v>
      </c>
      <c r="B28" s="13"/>
      <c r="C28" s="9" t="n">
        <v>113</v>
      </c>
      <c r="D28" s="9" t="n">
        <v>167</v>
      </c>
      <c r="E28" s="9" t="n">
        <v>71</v>
      </c>
      <c r="F28" s="9" t="n">
        <v>142</v>
      </c>
      <c r="G28" s="8" t="n">
        <v>493</v>
      </c>
      <c r="H28" s="18" t="s">
        <v>461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n">
        <v>47</v>
      </c>
      <c r="D29" s="9" t="n">
        <v>68</v>
      </c>
      <c r="E29" s="9" t="n">
        <v>16</v>
      </c>
      <c r="F29" s="9" t="n">
        <v>13</v>
      </c>
      <c r="G29" s="8" t="n">
        <v>144</v>
      </c>
      <c r="H29" s="18" t="s">
        <v>462</v>
      </c>
      <c r="I29" s="9" t="n">
        <v>2</v>
      </c>
      <c r="J29" s="12" t="n">
        <f aca="false">IF(ISNUMBER(I29),(I29/G29)*100,"-")</f>
        <v>1.38888888888889</v>
      </c>
    </row>
    <row r="30" customFormat="false" ht="12.75" hidden="false" customHeight="false" outlineLevel="0" collapsed="false">
      <c r="A30" s="13" t="s">
        <v>37</v>
      </c>
      <c r="B30" s="13"/>
      <c r="C30" s="9" t="n">
        <v>532</v>
      </c>
      <c r="D30" s="9" t="n">
        <v>817</v>
      </c>
      <c r="E30" s="9" t="n">
        <v>159</v>
      </c>
      <c r="F30" s="9" t="n">
        <v>291</v>
      </c>
      <c r="G30" s="8" t="n">
        <v>1799</v>
      </c>
      <c r="H30" s="18" t="s">
        <v>463</v>
      </c>
      <c r="I30" s="9" t="n">
        <v>9</v>
      </c>
      <c r="J30" s="12" t="n">
        <f aca="false">IF(ISNUMBER(I30),(I30/G30)*100,"-")</f>
        <v>0.500277932184547</v>
      </c>
    </row>
    <row r="31" customFormat="false" ht="12.75" hidden="false" customHeight="false" outlineLevel="0" collapsed="false">
      <c r="A31" s="13" t="s">
        <v>38</v>
      </c>
      <c r="B31" s="13"/>
      <c r="C31" s="9" t="n">
        <v>79</v>
      </c>
      <c r="D31" s="9" t="n">
        <v>72</v>
      </c>
      <c r="E31" s="9" t="n">
        <v>32</v>
      </c>
      <c r="F31" s="9" t="n">
        <v>53</v>
      </c>
      <c r="G31" s="8" t="n">
        <v>236</v>
      </c>
      <c r="H31" s="18" t="s">
        <v>464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n">
        <v>1232</v>
      </c>
      <c r="D32" s="9" t="n">
        <v>1622</v>
      </c>
      <c r="E32" s="9" t="n">
        <v>249</v>
      </c>
      <c r="F32" s="9" t="n">
        <v>325</v>
      </c>
      <c r="G32" s="8" t="n">
        <v>3428</v>
      </c>
      <c r="H32" s="18" t="s">
        <v>465</v>
      </c>
      <c r="I32" s="9" t="n">
        <v>90</v>
      </c>
      <c r="J32" s="12" t="n">
        <f aca="false">IF(ISNUMBER(I32),(I32/G32)*100,"-")</f>
        <v>2.62543757292882</v>
      </c>
    </row>
    <row r="33" customFormat="false" ht="12.75" hidden="false" customHeight="false" outlineLevel="0" collapsed="false">
      <c r="A33" s="13" t="s">
        <v>40</v>
      </c>
      <c r="B33" s="13"/>
      <c r="C33" s="9" t="n">
        <v>267</v>
      </c>
      <c r="D33" s="9" t="n">
        <v>579</v>
      </c>
      <c r="E33" s="9" t="n">
        <v>256</v>
      </c>
      <c r="F33" s="9" t="n">
        <v>261</v>
      </c>
      <c r="G33" s="8" t="n">
        <v>1363</v>
      </c>
      <c r="H33" s="18" t="s">
        <v>466</v>
      </c>
      <c r="I33" s="9" t="n">
        <v>17</v>
      </c>
      <c r="J33" s="12" t="n">
        <f aca="false">IF(ISNUMBER(I33),(I33/G33)*100,"-")</f>
        <v>1.2472487160675</v>
      </c>
    </row>
    <row r="34" customFormat="false" ht="12.75" hidden="false" customHeight="false" outlineLevel="0" collapsed="false">
      <c r="A34" s="13" t="s">
        <v>41</v>
      </c>
      <c r="B34" s="13"/>
      <c r="C34" s="9" t="n">
        <v>558</v>
      </c>
      <c r="D34" s="9" t="n">
        <v>375</v>
      </c>
      <c r="E34" s="9" t="n">
        <v>73</v>
      </c>
      <c r="F34" s="9" t="n">
        <v>58</v>
      </c>
      <c r="G34" s="8" t="n">
        <v>1064</v>
      </c>
      <c r="H34" s="18" t="s">
        <v>467</v>
      </c>
      <c r="I34" s="9" t="n">
        <v>2</v>
      </c>
      <c r="J34" s="12" t="n">
        <f aca="false">IF(ISNUMBER(I34),(I34/G34)*100,"-")</f>
        <v>0.18796992481203</v>
      </c>
    </row>
    <row r="35" customFormat="false" ht="12.75" hidden="false" customHeight="false" outlineLevel="0" collapsed="false">
      <c r="A35" s="13" t="s">
        <v>42</v>
      </c>
      <c r="B35" s="13"/>
      <c r="C35" s="9" t="n">
        <v>171</v>
      </c>
      <c r="D35" s="9" t="n">
        <v>127</v>
      </c>
      <c r="E35" s="9" t="n">
        <v>62</v>
      </c>
      <c r="F35" s="9" t="n">
        <v>112</v>
      </c>
      <c r="G35" s="8" t="n">
        <v>472</v>
      </c>
      <c r="H35" s="18" t="s">
        <v>260</v>
      </c>
      <c r="I35" s="9" t="n">
        <v>8</v>
      </c>
      <c r="J35" s="12" t="n">
        <f aca="false">IF(ISNUMBER(I35),(I35/G35)*100,"-")</f>
        <v>1.69491525423729</v>
      </c>
    </row>
    <row r="36" customFormat="false" ht="12.75" hidden="false" customHeight="false" outlineLevel="0" collapsed="false">
      <c r="A36" s="13" t="s">
        <v>43</v>
      </c>
      <c r="B36" s="13"/>
      <c r="C36" s="9" t="n">
        <v>225</v>
      </c>
      <c r="D36" s="9" t="n">
        <v>360</v>
      </c>
      <c r="E36" s="9" t="n">
        <v>20</v>
      </c>
      <c r="F36" s="9" t="n">
        <v>12</v>
      </c>
      <c r="G36" s="8" t="n">
        <v>617</v>
      </c>
      <c r="H36" s="18" t="s">
        <v>468</v>
      </c>
      <c r="I36" s="9" t="n">
        <v>1</v>
      </c>
      <c r="J36" s="12" t="n">
        <f aca="false">IF(ISNUMBER(I36),(I36/G36)*100,"-")</f>
        <v>0.162074554294976</v>
      </c>
    </row>
    <row r="37" customFormat="false" ht="12.75" hidden="false" customHeight="false" outlineLevel="0" collapsed="false">
      <c r="A37" s="13" t="s">
        <v>44</v>
      </c>
      <c r="B37" s="13"/>
      <c r="C37" s="9" t="n">
        <v>188</v>
      </c>
      <c r="D37" s="9" t="n">
        <v>211</v>
      </c>
      <c r="E37" s="9" t="n">
        <v>31</v>
      </c>
      <c r="F37" s="9" t="n">
        <v>11</v>
      </c>
      <c r="G37" s="8" t="n">
        <v>441</v>
      </c>
      <c r="H37" s="18" t="s">
        <v>469</v>
      </c>
      <c r="I37" s="9" t="n">
        <v>2</v>
      </c>
      <c r="J37" s="12" t="n">
        <f aca="false">IF(ISNUMBER(I37),(I37/G37)*100,"-")</f>
        <v>0.453514739229025</v>
      </c>
    </row>
    <row r="38" customFormat="false" ht="12.75" hidden="false" customHeight="false" outlineLevel="0" collapsed="false">
      <c r="A38" s="13" t="s">
        <v>45</v>
      </c>
      <c r="B38" s="13"/>
      <c r="C38" s="9" t="n">
        <v>363</v>
      </c>
      <c r="D38" s="9" t="n">
        <v>270</v>
      </c>
      <c r="E38" s="9" t="n">
        <v>55</v>
      </c>
      <c r="F38" s="9" t="n">
        <v>36</v>
      </c>
      <c r="G38" s="8" t="n">
        <v>724</v>
      </c>
      <c r="H38" s="18" t="s">
        <v>470</v>
      </c>
      <c r="I38" s="9" t="n">
        <v>33</v>
      </c>
      <c r="J38" s="12" t="n">
        <f aca="false">IF(ISNUMBER(I38),(I38/G38)*100,"-")</f>
        <v>4.55801104972376</v>
      </c>
    </row>
    <row r="39" customFormat="false" ht="12.75" hidden="false" customHeight="false" outlineLevel="0" collapsed="false">
      <c r="A39" s="13" t="s">
        <v>46</v>
      </c>
      <c r="B39" s="13"/>
      <c r="C39" s="9" t="n">
        <v>293</v>
      </c>
      <c r="D39" s="9" t="n">
        <v>377</v>
      </c>
      <c r="E39" s="9" t="n">
        <v>53</v>
      </c>
      <c r="F39" s="9" t="n">
        <v>84</v>
      </c>
      <c r="G39" s="8" t="n">
        <v>807</v>
      </c>
      <c r="H39" s="18" t="s">
        <v>471</v>
      </c>
      <c r="I39" s="9" t="n">
        <v>30</v>
      </c>
      <c r="J39" s="12" t="n">
        <f aca="false">IF(ISNUMBER(I39),(I39/G39)*100,"-")</f>
        <v>3.71747211895911</v>
      </c>
    </row>
    <row r="40" customFormat="false" ht="12.75" hidden="false" customHeight="false" outlineLevel="0" collapsed="false">
      <c r="A40" s="13" t="s">
        <v>47</v>
      </c>
      <c r="B40" s="13"/>
      <c r="C40" s="9" t="n">
        <v>2423</v>
      </c>
      <c r="D40" s="9" t="n">
        <v>2636</v>
      </c>
      <c r="E40" s="9" t="n">
        <v>383</v>
      </c>
      <c r="F40" s="9" t="n">
        <v>265</v>
      </c>
      <c r="G40" s="8" t="n">
        <v>5707</v>
      </c>
      <c r="H40" s="18" t="s">
        <v>472</v>
      </c>
      <c r="I40" s="9" t="n">
        <v>13</v>
      </c>
      <c r="J40" s="12" t="n">
        <f aca="false">IF(ISNUMBER(I40),(I40/G40)*100,"-")</f>
        <v>0.227790432801822</v>
      </c>
    </row>
    <row r="41" customFormat="false" ht="12.75" hidden="false" customHeight="false" outlineLevel="0" collapsed="false">
      <c r="A41" s="13" t="s">
        <v>48</v>
      </c>
      <c r="B41" s="13"/>
      <c r="C41" s="9" t="n">
        <v>156</v>
      </c>
      <c r="D41" s="9" t="n">
        <v>405</v>
      </c>
      <c r="E41" s="9" t="n">
        <v>36</v>
      </c>
      <c r="F41" s="9" t="n">
        <v>23</v>
      </c>
      <c r="G41" s="8" t="n">
        <v>620</v>
      </c>
      <c r="H41" s="18" t="s">
        <v>473</v>
      </c>
      <c r="I41" s="9" t="n">
        <v>2</v>
      </c>
      <c r="J41" s="12" t="n">
        <f aca="false">IF(ISNUMBER(I41),(I41/G41)*100,"-")</f>
        <v>0.32258064516129</v>
      </c>
    </row>
    <row r="42" customFormat="false" ht="12.75" hidden="false" customHeight="false" outlineLevel="0" collapsed="false">
      <c r="A42" s="13" t="s">
        <v>49</v>
      </c>
      <c r="B42" s="13"/>
      <c r="C42" s="9" t="n">
        <v>897</v>
      </c>
      <c r="D42" s="9" t="n">
        <v>1502</v>
      </c>
      <c r="E42" s="9" t="n">
        <v>90</v>
      </c>
      <c r="F42" s="9" t="n">
        <v>56</v>
      </c>
      <c r="G42" s="8" t="n">
        <v>2545</v>
      </c>
      <c r="H42" s="18" t="s">
        <v>474</v>
      </c>
      <c r="I42" s="9" t="n">
        <v>15</v>
      </c>
      <c r="J42" s="12" t="n">
        <f aca="false">IF(ISNUMBER(I42),(I42/G42)*100,"-")</f>
        <v>0.589390962671906</v>
      </c>
    </row>
    <row r="43" customFormat="false" ht="12.75" hidden="false" customHeight="false" outlineLevel="0" collapsed="false">
      <c r="A43" s="13" t="s">
        <v>50</v>
      </c>
      <c r="B43" s="13"/>
      <c r="C43" s="9" t="n">
        <v>613</v>
      </c>
      <c r="D43" s="9" t="n">
        <v>1534</v>
      </c>
      <c r="E43" s="9" t="n">
        <v>129</v>
      </c>
      <c r="F43" s="9" t="n">
        <v>60</v>
      </c>
      <c r="G43" s="8" t="n">
        <v>2336</v>
      </c>
      <c r="H43" s="18" t="s">
        <v>475</v>
      </c>
      <c r="I43" s="9" t="n">
        <v>1</v>
      </c>
      <c r="J43" s="20" t="n">
        <v>0.04</v>
      </c>
    </row>
    <row r="44" customFormat="false" ht="12.75" hidden="false" customHeight="false" outlineLevel="0" collapsed="false">
      <c r="A44" s="13" t="s">
        <v>51</v>
      </c>
      <c r="B44" s="13"/>
      <c r="C44" s="9" t="n">
        <v>210</v>
      </c>
      <c r="D44" s="9" t="n">
        <v>620</v>
      </c>
      <c r="E44" s="9" t="n">
        <v>80</v>
      </c>
      <c r="F44" s="9" t="n">
        <v>8</v>
      </c>
      <c r="G44" s="8" t="n">
        <v>918</v>
      </c>
      <c r="H44" s="18" t="s">
        <v>476</v>
      </c>
      <c r="I44" s="9" t="n">
        <v>6</v>
      </c>
      <c r="J44" s="12" t="n">
        <f aca="false">IF(ISNUMBER(I44),(I44/G44)*100,"-")</f>
        <v>0.65359477124183</v>
      </c>
    </row>
    <row r="45" customFormat="false" ht="12.75" hidden="false" customHeight="false" outlineLevel="0" collapsed="false">
      <c r="A45" s="13" t="s">
        <v>52</v>
      </c>
      <c r="B45" s="13"/>
      <c r="C45" s="9" t="n">
        <v>43</v>
      </c>
      <c r="D45" s="9" t="n">
        <v>153</v>
      </c>
      <c r="E45" s="9" t="n">
        <v>48</v>
      </c>
      <c r="F45" s="9" t="n">
        <v>16</v>
      </c>
      <c r="G45" s="8" t="n">
        <v>260</v>
      </c>
      <c r="H45" s="18" t="s">
        <v>477</v>
      </c>
      <c r="I45" s="9" t="n">
        <v>3</v>
      </c>
      <c r="J45" s="12" t="n">
        <f aca="false">IF(ISNUMBER(I45),(I45/G45)*100,"-")</f>
        <v>1.15384615384615</v>
      </c>
    </row>
    <row r="46" customFormat="false" ht="12.75" hidden="false" customHeight="false" outlineLevel="0" collapsed="false">
      <c r="A46" s="13" t="s">
        <v>53</v>
      </c>
      <c r="B46" s="13"/>
      <c r="C46" s="9" t="n">
        <v>366</v>
      </c>
      <c r="D46" s="9" t="n">
        <v>431</v>
      </c>
      <c r="E46" s="9" t="n">
        <v>117</v>
      </c>
      <c r="F46" s="9" t="n">
        <v>61</v>
      </c>
      <c r="G46" s="8" t="n">
        <v>975</v>
      </c>
      <c r="H46" s="18" t="s">
        <v>478</v>
      </c>
      <c r="I46" s="9" t="n">
        <v>11</v>
      </c>
      <c r="J46" s="12" t="n">
        <f aca="false">IF(ISNUMBER(I46),(I46/G46)*100,"-")</f>
        <v>1.12820512820513</v>
      </c>
    </row>
    <row r="47" customFormat="false" ht="12.75" hidden="false" customHeight="false" outlineLevel="0" collapsed="false">
      <c r="A47" s="13" t="s">
        <v>54</v>
      </c>
      <c r="B47" s="13"/>
      <c r="C47" s="9" t="n">
        <v>633</v>
      </c>
      <c r="D47" s="9" t="n">
        <v>508</v>
      </c>
      <c r="E47" s="9" t="n">
        <v>82</v>
      </c>
      <c r="F47" s="9" t="n">
        <v>180</v>
      </c>
      <c r="G47" s="8" t="n">
        <v>1403</v>
      </c>
      <c r="H47" s="18" t="s">
        <v>479</v>
      </c>
      <c r="I47" s="9" t="n">
        <v>9</v>
      </c>
      <c r="J47" s="12" t="n">
        <f aca="false">IF(ISNUMBER(I47),(I47/G47)*100,"-")</f>
        <v>0.641482537419815</v>
      </c>
    </row>
    <row r="48" customFormat="false" ht="12.75" hidden="false" customHeight="false" outlineLevel="0" collapsed="false">
      <c r="A48" s="13" t="s">
        <v>55</v>
      </c>
      <c r="B48" s="13"/>
      <c r="C48" s="9" t="n">
        <v>286</v>
      </c>
      <c r="D48" s="9" t="n">
        <v>659</v>
      </c>
      <c r="E48" s="9" t="n">
        <v>166</v>
      </c>
      <c r="F48" s="9" t="n">
        <v>40</v>
      </c>
      <c r="G48" s="8" t="n">
        <v>1151</v>
      </c>
      <c r="H48" s="18" t="s">
        <v>480</v>
      </c>
      <c r="I48" s="9" t="n">
        <v>16</v>
      </c>
      <c r="J48" s="12" t="n">
        <f aca="false">IF(ISNUMBER(I48),(I48/G48)*100,"-")</f>
        <v>1.39009556907037</v>
      </c>
    </row>
    <row r="49" customFormat="false" ht="12.75" hidden="false" customHeight="false" outlineLevel="0" collapsed="false">
      <c r="A49" s="13" t="s">
        <v>56</v>
      </c>
      <c r="B49" s="13"/>
      <c r="C49" s="9" t="n">
        <v>1051</v>
      </c>
      <c r="D49" s="9" t="n">
        <v>1406</v>
      </c>
      <c r="E49" s="9" t="n">
        <v>283</v>
      </c>
      <c r="F49" s="9" t="n">
        <v>185</v>
      </c>
      <c r="G49" s="8" t="n">
        <v>2925</v>
      </c>
      <c r="H49" s="18" t="s">
        <v>481</v>
      </c>
      <c r="I49" s="9" t="n">
        <v>46</v>
      </c>
      <c r="J49" s="12" t="n">
        <f aca="false">IF(ISNUMBER(I49),(I49/G49)*100,"-")</f>
        <v>1.57264957264957</v>
      </c>
    </row>
    <row r="50" customFormat="false" ht="12.75" hidden="false" customHeight="false" outlineLevel="0" collapsed="false">
      <c r="A50" s="13" t="s">
        <v>57</v>
      </c>
      <c r="B50" s="13"/>
      <c r="C50" s="9" t="n">
        <v>209</v>
      </c>
      <c r="D50" s="9" t="n">
        <v>436</v>
      </c>
      <c r="E50" s="9" t="n">
        <v>55</v>
      </c>
      <c r="F50" s="9" t="n">
        <v>53</v>
      </c>
      <c r="G50" s="8" t="n">
        <v>753</v>
      </c>
      <c r="H50" s="18" t="s">
        <v>482</v>
      </c>
      <c r="I50" s="9" t="n">
        <v>1</v>
      </c>
      <c r="J50" s="12" t="n">
        <f aca="false">IF(ISNUMBER(I50),(I50/G50)*100,"-")</f>
        <v>0.132802124833997</v>
      </c>
    </row>
    <row r="51" customFormat="false" ht="12.75" hidden="false" customHeight="false" outlineLevel="0" collapsed="false">
      <c r="A51" s="13" t="s">
        <v>58</v>
      </c>
      <c r="B51" s="13"/>
      <c r="C51" s="9" t="n">
        <v>190</v>
      </c>
      <c r="D51" s="9" t="n">
        <v>434</v>
      </c>
      <c r="E51" s="9" t="n">
        <v>96</v>
      </c>
      <c r="F51" s="9" t="n">
        <v>90</v>
      </c>
      <c r="G51" s="8" t="n">
        <v>810</v>
      </c>
      <c r="H51" s="18" t="s">
        <v>450</v>
      </c>
      <c r="I51" s="9" t="n">
        <v>9</v>
      </c>
      <c r="J51" s="12" t="n">
        <f aca="false">IF(ISNUMBER(I51),(I51/G51)*100,"-")</f>
        <v>1.11111111111111</v>
      </c>
    </row>
    <row r="52" customFormat="false" ht="12.75" hidden="false" customHeight="false" outlineLevel="0" collapsed="false">
      <c r="A52" s="13" t="s">
        <v>59</v>
      </c>
      <c r="B52" s="13"/>
      <c r="C52" s="9" t="n">
        <v>53</v>
      </c>
      <c r="D52" s="9" t="n">
        <v>143</v>
      </c>
      <c r="E52" s="9" t="n">
        <v>73</v>
      </c>
      <c r="F52" s="9" t="n">
        <v>52</v>
      </c>
      <c r="G52" s="8" t="n">
        <v>321</v>
      </c>
      <c r="H52" s="18" t="s">
        <v>483</v>
      </c>
      <c r="I52" s="9" t="n">
        <v>2</v>
      </c>
      <c r="J52" s="12" t="n">
        <f aca="false">IF(ISNUMBER(I52),(I52/G52)*100,"-")</f>
        <v>0.623052959501558</v>
      </c>
    </row>
    <row r="53" customFormat="false" ht="12.75" hidden="false" customHeight="false" outlineLevel="0" collapsed="false">
      <c r="A53" s="13" t="s">
        <v>60</v>
      </c>
      <c r="B53" s="13"/>
      <c r="C53" s="9" t="n">
        <v>368</v>
      </c>
      <c r="D53" s="9" t="n">
        <v>168</v>
      </c>
      <c r="E53" s="9" t="n">
        <v>81</v>
      </c>
      <c r="F53" s="9" t="n">
        <v>53</v>
      </c>
      <c r="G53" s="8" t="n">
        <v>670</v>
      </c>
      <c r="H53" s="18" t="s">
        <v>265</v>
      </c>
      <c r="I53" s="9" t="n">
        <v>24</v>
      </c>
      <c r="J53" s="12" t="n">
        <f aca="false">IF(ISNUMBER(I53),(I53/G53)*100,"-")</f>
        <v>3.58208955223881</v>
      </c>
    </row>
    <row r="54" customFormat="false" ht="12.75" hidden="false" customHeight="false" outlineLevel="0" collapsed="false">
      <c r="A54" s="13" t="s">
        <v>61</v>
      </c>
      <c r="B54" s="13"/>
      <c r="C54" s="9" t="n">
        <v>427</v>
      </c>
      <c r="D54" s="9" t="n">
        <v>263</v>
      </c>
      <c r="E54" s="9" t="n">
        <v>24</v>
      </c>
      <c r="F54" s="9" t="n">
        <v>50</v>
      </c>
      <c r="G54" s="8" t="n">
        <v>764</v>
      </c>
      <c r="H54" s="18" t="s">
        <v>484</v>
      </c>
      <c r="I54" s="9" t="n">
        <v>3</v>
      </c>
      <c r="J54" s="12" t="n">
        <f aca="false">IF(ISNUMBER(I54),(I54/G54)*100,"-")</f>
        <v>0.392670157068063</v>
      </c>
    </row>
    <row r="55" customFormat="false" ht="12.75" hidden="false" customHeight="false" outlineLevel="0" collapsed="false">
      <c r="A55" s="13" t="s">
        <v>62</v>
      </c>
      <c r="B55" s="13"/>
      <c r="C55" s="9" t="n">
        <v>365</v>
      </c>
      <c r="D55" s="9" t="n">
        <v>399</v>
      </c>
      <c r="E55" s="9" t="n">
        <v>152</v>
      </c>
      <c r="F55" s="9" t="n">
        <v>195</v>
      </c>
      <c r="G55" s="8" t="n">
        <v>1111</v>
      </c>
      <c r="H55" s="18" t="s">
        <v>485</v>
      </c>
      <c r="I55" s="9" t="n">
        <v>6</v>
      </c>
      <c r="J55" s="12" t="n">
        <f aca="false">IF(ISNUMBER(I55),(I55/G55)*100,"-")</f>
        <v>0.54005400540054</v>
      </c>
    </row>
    <row r="56" customFormat="false" ht="12.75" hidden="false" customHeight="false" outlineLevel="0" collapsed="false">
      <c r="A56" s="13" t="s">
        <v>63</v>
      </c>
      <c r="B56" s="13"/>
      <c r="C56" s="9" t="n">
        <v>435</v>
      </c>
      <c r="D56" s="9" t="n">
        <v>343</v>
      </c>
      <c r="E56" s="9" t="n">
        <v>26</v>
      </c>
      <c r="F56" s="9" t="n">
        <v>20</v>
      </c>
      <c r="G56" s="8" t="n">
        <v>824</v>
      </c>
      <c r="H56" s="18" t="s">
        <v>486</v>
      </c>
      <c r="I56" s="9" t="n">
        <v>2</v>
      </c>
      <c r="J56" s="12" t="n">
        <f aca="false">IF(ISNUMBER(I56),(I56/G56)*100,"-")</f>
        <v>0.242718446601942</v>
      </c>
    </row>
    <row r="57" customFormat="false" ht="12.75" hidden="false" customHeight="false" outlineLevel="0" collapsed="false">
      <c r="A57" s="13" t="s">
        <v>64</v>
      </c>
      <c r="B57" s="13"/>
      <c r="C57" s="9" t="n">
        <v>225</v>
      </c>
      <c r="D57" s="9" t="n">
        <v>156</v>
      </c>
      <c r="E57" s="9" t="n">
        <v>34</v>
      </c>
      <c r="F57" s="9" t="n">
        <v>40</v>
      </c>
      <c r="G57" s="8" t="n">
        <v>455</v>
      </c>
      <c r="H57" s="18" t="s">
        <v>487</v>
      </c>
      <c r="I57" s="9" t="n">
        <v>1</v>
      </c>
      <c r="J57" s="12" t="n">
        <f aca="false">IF(ISNUMBER(I57),(I57/G57)*100,"-")</f>
        <v>0.21978021978022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24685</v>
      </c>
      <c r="D58" s="15" t="n">
        <f aca="false">SUM(D9:D57)</f>
        <v>31934</v>
      </c>
      <c r="E58" s="15" t="n">
        <f aca="false">SUM(E9:E57)</f>
        <v>6018</v>
      </c>
      <c r="F58" s="15" t="n">
        <f aca="false">SUM(F9:F57)</f>
        <v>6041</v>
      </c>
      <c r="G58" s="15" t="n">
        <f aca="false">SUM(G9:G57)</f>
        <v>68678</v>
      </c>
      <c r="H58" s="15"/>
      <c r="I58" s="15" t="n">
        <f aca="false">SUM(I9:I57)</f>
        <v>681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488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21298</v>
      </c>
      <c r="D7" s="9" t="n">
        <v>13554</v>
      </c>
      <c r="E7" s="10" t="n">
        <v>14920</v>
      </c>
      <c r="F7" s="8" t="n">
        <v>23620</v>
      </c>
      <c r="G7" s="8" t="n">
        <v>73392</v>
      </c>
      <c r="H7" s="18" t="s">
        <v>489</v>
      </c>
      <c r="I7" s="9" t="n">
        <v>70669</v>
      </c>
      <c r="J7" s="12" t="n">
        <v>96.3</v>
      </c>
    </row>
    <row r="8" customFormat="false" ht="12.75" hidden="false" customHeight="false" outlineLevel="0" collapsed="false">
      <c r="A8" s="7"/>
      <c r="B8" s="8" t="s">
        <v>14</v>
      </c>
      <c r="C8" s="9" t="n">
        <v>18906</v>
      </c>
      <c r="D8" s="9" t="n">
        <v>13556</v>
      </c>
      <c r="E8" s="10" t="n">
        <v>18326</v>
      </c>
      <c r="F8" s="9" t="n">
        <v>25728</v>
      </c>
      <c r="G8" s="8" t="n">
        <v>76516</v>
      </c>
      <c r="H8" s="18" t="s">
        <v>490</v>
      </c>
      <c r="I8" s="9" t="n">
        <v>74867</v>
      </c>
      <c r="J8" s="12" t="n">
        <v>97.8</v>
      </c>
    </row>
    <row r="9" customFormat="false" ht="12.75" hidden="false" customHeight="false" outlineLevel="0" collapsed="false">
      <c r="A9" s="13" t="s">
        <v>15</v>
      </c>
      <c r="B9" s="13"/>
      <c r="C9" s="9" t="n">
        <v>857</v>
      </c>
      <c r="D9" s="9" t="n">
        <v>690</v>
      </c>
      <c r="E9" s="9" t="n">
        <v>1031</v>
      </c>
      <c r="F9" s="9" t="n">
        <v>1352</v>
      </c>
      <c r="G9" s="8" t="n">
        <v>3930</v>
      </c>
      <c r="H9" s="18" t="s">
        <v>491</v>
      </c>
      <c r="I9" s="9" t="n">
        <v>3760</v>
      </c>
      <c r="J9" s="12" t="n">
        <f aca="false">IF(ISNUMBER(I9),(I9/G9)*100,"-")</f>
        <v>95.6743002544529</v>
      </c>
    </row>
    <row r="10" customFormat="false" ht="12.75" hidden="false" customHeight="false" outlineLevel="0" collapsed="false">
      <c r="A10" s="13" t="s">
        <v>16</v>
      </c>
      <c r="B10" s="13"/>
      <c r="C10" s="9" t="n">
        <v>180</v>
      </c>
      <c r="D10" s="9" t="n">
        <v>83</v>
      </c>
      <c r="E10" s="9" t="n">
        <v>178</v>
      </c>
      <c r="F10" s="9" t="n">
        <v>244</v>
      </c>
      <c r="G10" s="8" t="n">
        <v>685</v>
      </c>
      <c r="H10" s="18" t="s">
        <v>492</v>
      </c>
      <c r="I10" s="9" t="n">
        <v>679</v>
      </c>
      <c r="J10" s="12" t="n">
        <f aca="false">IF(ISNUMBER(I10),(I10/G10)*100,"-")</f>
        <v>99.1240875912409</v>
      </c>
    </row>
    <row r="11" customFormat="false" ht="12.75" hidden="false" customHeight="false" outlineLevel="0" collapsed="false">
      <c r="A11" s="13" t="s">
        <v>18</v>
      </c>
      <c r="B11" s="13"/>
      <c r="C11" s="9" t="n">
        <v>387</v>
      </c>
      <c r="D11" s="9" t="n">
        <v>229</v>
      </c>
      <c r="E11" s="9" t="n">
        <v>277</v>
      </c>
      <c r="F11" s="9" t="n">
        <v>581</v>
      </c>
      <c r="G11" s="8" t="n">
        <v>1474</v>
      </c>
      <c r="H11" s="18" t="s">
        <v>493</v>
      </c>
      <c r="I11" s="9" t="n">
        <v>1473</v>
      </c>
      <c r="J11" s="12" t="n">
        <f aca="false">IF(ISNUMBER(I11),(I11/G11)*100,"-")</f>
        <v>99.932157394844</v>
      </c>
    </row>
    <row r="12" customFormat="false" ht="12.75" hidden="false" customHeight="false" outlineLevel="0" collapsed="false">
      <c r="A12" s="13" t="s">
        <v>19</v>
      </c>
      <c r="B12" s="13"/>
      <c r="C12" s="9" t="n">
        <v>557</v>
      </c>
      <c r="D12" s="9" t="n">
        <v>331</v>
      </c>
      <c r="E12" s="9" t="n">
        <v>455</v>
      </c>
      <c r="F12" s="9" t="n">
        <v>586</v>
      </c>
      <c r="G12" s="8" t="n">
        <v>1929</v>
      </c>
      <c r="H12" s="18" t="s">
        <v>494</v>
      </c>
      <c r="I12" s="9" t="n">
        <v>1929</v>
      </c>
      <c r="J12" s="12" t="n">
        <f aca="false">IF(ISNUMBER(I12),(I12/G12)*100,"-")</f>
        <v>100</v>
      </c>
    </row>
    <row r="13" customFormat="false" ht="12.75" hidden="false" customHeight="false" outlineLevel="0" collapsed="false">
      <c r="A13" s="13" t="s">
        <v>20</v>
      </c>
      <c r="B13" s="13"/>
      <c r="C13" s="9" t="n">
        <v>551</v>
      </c>
      <c r="D13" s="9" t="n">
        <v>369</v>
      </c>
      <c r="E13" s="9" t="n">
        <v>554</v>
      </c>
      <c r="F13" s="9" t="n">
        <v>853</v>
      </c>
      <c r="G13" s="8" t="n">
        <v>2327</v>
      </c>
      <c r="H13" s="18" t="s">
        <v>495</v>
      </c>
      <c r="I13" s="9" t="n">
        <v>2318</v>
      </c>
      <c r="J13" s="12" t="n">
        <f aca="false">IF(ISNUMBER(I13),(I13/G13)*100,"-")</f>
        <v>99.6132359260851</v>
      </c>
    </row>
    <row r="14" customFormat="false" ht="12.75" hidden="false" customHeight="false" outlineLevel="0" collapsed="false">
      <c r="A14" s="13" t="s">
        <v>21</v>
      </c>
      <c r="B14" s="13"/>
      <c r="C14" s="9" t="n">
        <v>151</v>
      </c>
      <c r="D14" s="9" t="n">
        <v>103</v>
      </c>
      <c r="E14" s="9" t="n">
        <v>175</v>
      </c>
      <c r="F14" s="9" t="n">
        <v>335</v>
      </c>
      <c r="G14" s="8" t="n">
        <v>764</v>
      </c>
      <c r="H14" s="18" t="s">
        <v>496</v>
      </c>
      <c r="I14" s="9" t="n">
        <v>745</v>
      </c>
      <c r="J14" s="12" t="n">
        <f aca="false">IF(ISNUMBER(I14),(I14/G14)*100,"-")</f>
        <v>97.5130890052356</v>
      </c>
    </row>
    <row r="15" customFormat="false" ht="12.75" hidden="false" customHeight="false" outlineLevel="0" collapsed="false">
      <c r="A15" s="13" t="s">
        <v>22</v>
      </c>
      <c r="B15" s="13"/>
      <c r="C15" s="9" t="n">
        <v>200</v>
      </c>
      <c r="D15" s="9" t="n">
        <v>143</v>
      </c>
      <c r="E15" s="9" t="n">
        <v>173</v>
      </c>
      <c r="F15" s="9" t="n">
        <v>186</v>
      </c>
      <c r="G15" s="8" t="n">
        <v>702</v>
      </c>
      <c r="H15" s="18" t="s">
        <v>497</v>
      </c>
      <c r="I15" s="9" t="n">
        <v>702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n">
        <v>403</v>
      </c>
      <c r="D16" s="9" t="n">
        <v>276</v>
      </c>
      <c r="E16" s="9" t="n">
        <v>319</v>
      </c>
      <c r="F16" s="9" t="n">
        <v>343</v>
      </c>
      <c r="G16" s="8" t="n">
        <v>1341</v>
      </c>
      <c r="H16" s="18" t="s">
        <v>498</v>
      </c>
      <c r="I16" s="9" t="n">
        <v>1341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n">
        <v>246</v>
      </c>
      <c r="D17" s="9" t="n">
        <v>239</v>
      </c>
      <c r="E17" s="9" t="n">
        <v>269</v>
      </c>
      <c r="F17" s="9" t="n">
        <v>416</v>
      </c>
      <c r="G17" s="8" t="n">
        <v>1170</v>
      </c>
      <c r="H17" s="18" t="s">
        <v>499</v>
      </c>
      <c r="I17" s="9" t="n">
        <v>1169</v>
      </c>
      <c r="J17" s="12" t="n">
        <f aca="false">IF(ISNUMBER(I17),(I17/G17)*100,"-")</f>
        <v>99.9145299145299</v>
      </c>
    </row>
    <row r="18" customFormat="false" ht="12.75" hidden="false" customHeight="false" outlineLevel="0" collapsed="false">
      <c r="A18" s="13" t="s">
        <v>25</v>
      </c>
      <c r="B18" s="13"/>
      <c r="C18" s="9" t="n">
        <v>480</v>
      </c>
      <c r="D18" s="9" t="n">
        <v>497</v>
      </c>
      <c r="E18" s="9" t="n">
        <v>621</v>
      </c>
      <c r="F18" s="9" t="n">
        <v>936</v>
      </c>
      <c r="G18" s="8" t="n">
        <v>2534</v>
      </c>
      <c r="H18" s="18" t="s">
        <v>500</v>
      </c>
      <c r="I18" s="9" t="n">
        <v>2495</v>
      </c>
      <c r="J18" s="12" t="n">
        <v>98.6</v>
      </c>
    </row>
    <row r="19" customFormat="false" ht="12.75" hidden="false" customHeight="false" outlineLevel="0" collapsed="false">
      <c r="A19" s="13" t="s">
        <v>26</v>
      </c>
      <c r="B19" s="13"/>
      <c r="C19" s="9" t="n">
        <v>312</v>
      </c>
      <c r="D19" s="9" t="n">
        <v>218</v>
      </c>
      <c r="E19" s="9" t="n">
        <v>335</v>
      </c>
      <c r="F19" s="9" t="n">
        <v>368</v>
      </c>
      <c r="G19" s="8" t="n">
        <v>1233</v>
      </c>
      <c r="H19" s="18" t="s">
        <v>501</v>
      </c>
      <c r="I19" s="9" t="n">
        <v>1231</v>
      </c>
      <c r="J19" s="12" t="n">
        <f aca="false">IF(ISNUMBER(I19),(I19/G19)*100,"-")</f>
        <v>99.837793998378</v>
      </c>
    </row>
    <row r="20" customFormat="false" ht="12.75" hidden="false" customHeight="false" outlineLevel="0" collapsed="false">
      <c r="A20" s="13" t="s">
        <v>27</v>
      </c>
      <c r="B20" s="13"/>
      <c r="C20" s="9" t="n">
        <v>310</v>
      </c>
      <c r="D20" s="9" t="n">
        <v>239</v>
      </c>
      <c r="E20" s="9" t="n">
        <v>287</v>
      </c>
      <c r="F20" s="9" t="n">
        <v>403</v>
      </c>
      <c r="G20" s="8" t="n">
        <v>1239</v>
      </c>
      <c r="H20" s="18" t="s">
        <v>502</v>
      </c>
      <c r="I20" s="9" t="n">
        <v>1238</v>
      </c>
      <c r="J20" s="12" t="n">
        <f aca="false">IF(ISNUMBER(I20),(I20/G20)*100,"-")</f>
        <v>99.9192897497982</v>
      </c>
    </row>
    <row r="21" customFormat="false" ht="12.75" hidden="false" customHeight="false" outlineLevel="0" collapsed="false">
      <c r="A21" s="13" t="s">
        <v>28</v>
      </c>
      <c r="B21" s="13"/>
      <c r="C21" s="9" t="n">
        <v>570</v>
      </c>
      <c r="D21" s="9" t="n">
        <v>533</v>
      </c>
      <c r="E21" s="9" t="n">
        <v>459</v>
      </c>
      <c r="F21" s="9" t="n">
        <v>505</v>
      </c>
      <c r="G21" s="8" t="n">
        <v>2067</v>
      </c>
      <c r="H21" s="18" t="s">
        <v>503</v>
      </c>
      <c r="I21" s="9" t="n">
        <v>1730</v>
      </c>
      <c r="J21" s="12" t="n">
        <f aca="false">IF(ISNUMBER(I21),(I21/G21)*100,"-")</f>
        <v>83.6961780358007</v>
      </c>
    </row>
    <row r="22" customFormat="false" ht="12.75" hidden="false" customHeight="false" outlineLevel="0" collapsed="false">
      <c r="A22" s="13" t="s">
        <v>29</v>
      </c>
      <c r="B22" s="13"/>
      <c r="C22" s="9" t="n">
        <v>1476</v>
      </c>
      <c r="D22" s="9" t="n">
        <v>1215</v>
      </c>
      <c r="E22" s="9" t="n">
        <v>1413</v>
      </c>
      <c r="F22" s="9" t="n">
        <v>1660</v>
      </c>
      <c r="G22" s="8" t="n">
        <v>5764</v>
      </c>
      <c r="H22" s="18" t="s">
        <v>504</v>
      </c>
      <c r="I22" s="9" t="n">
        <v>5762</v>
      </c>
      <c r="J22" s="12" t="n">
        <f aca="false">IF(ISNUMBER(I22),(I22/G22)*100,"-")</f>
        <v>99.9653018736988</v>
      </c>
    </row>
    <row r="23" customFormat="false" ht="12.75" hidden="false" customHeight="false" outlineLevel="0" collapsed="false">
      <c r="A23" s="13" t="s">
        <v>30</v>
      </c>
      <c r="B23" s="13"/>
      <c r="C23" s="9" t="n">
        <v>715</v>
      </c>
      <c r="D23" s="9" t="n">
        <v>530</v>
      </c>
      <c r="E23" s="9" t="n">
        <v>814</v>
      </c>
      <c r="F23" s="9" t="n">
        <v>1125</v>
      </c>
      <c r="G23" s="8" t="n">
        <v>3184</v>
      </c>
      <c r="H23" s="18" t="s">
        <v>505</v>
      </c>
      <c r="I23" s="9" t="n">
        <v>3131</v>
      </c>
      <c r="J23" s="12" t="n">
        <f aca="false">IF(ISNUMBER(I23),(I23/G23)*100,"-")</f>
        <v>98.3354271356784</v>
      </c>
    </row>
    <row r="24" customFormat="false" ht="12.75" hidden="false" customHeight="false" outlineLevel="0" collapsed="false">
      <c r="A24" s="13" t="s">
        <v>31</v>
      </c>
      <c r="B24" s="13"/>
      <c r="C24" s="9" t="n">
        <v>391</v>
      </c>
      <c r="D24" s="9" t="n">
        <v>246</v>
      </c>
      <c r="E24" s="9" t="n">
        <v>262</v>
      </c>
      <c r="F24" s="9" t="n">
        <v>325</v>
      </c>
      <c r="G24" s="8" t="n">
        <v>1224</v>
      </c>
      <c r="H24" s="18" t="s">
        <v>506</v>
      </c>
      <c r="I24" s="9" t="n">
        <v>1224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n">
        <v>201</v>
      </c>
      <c r="D25" s="9" t="n">
        <v>237</v>
      </c>
      <c r="E25" s="9" t="n">
        <v>195</v>
      </c>
      <c r="F25" s="9" t="n">
        <v>259</v>
      </c>
      <c r="G25" s="8" t="n">
        <v>892</v>
      </c>
      <c r="H25" s="18" t="s">
        <v>507</v>
      </c>
      <c r="I25" s="9" t="n">
        <v>892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n">
        <v>419</v>
      </c>
      <c r="D26" s="9" t="n">
        <v>291</v>
      </c>
      <c r="E26" s="9" t="n">
        <v>414</v>
      </c>
      <c r="F26" s="9" t="n">
        <v>484</v>
      </c>
      <c r="G26" s="8" t="n">
        <v>1608</v>
      </c>
      <c r="H26" s="18" t="s">
        <v>508</v>
      </c>
      <c r="I26" s="9" t="n">
        <v>1603</v>
      </c>
      <c r="J26" s="12" t="n">
        <f aca="false">IF(ISNUMBER(I26),(I26/G26)*100,"-")</f>
        <v>99.6890547263682</v>
      </c>
    </row>
    <row r="27" customFormat="false" ht="12.75" hidden="false" customHeight="false" outlineLevel="0" collapsed="false">
      <c r="A27" s="13" t="s">
        <v>34</v>
      </c>
      <c r="B27" s="13"/>
      <c r="C27" s="9" t="n">
        <v>118</v>
      </c>
      <c r="D27" s="9" t="n">
        <v>65</v>
      </c>
      <c r="E27" s="9" t="n">
        <v>126</v>
      </c>
      <c r="F27" s="9" t="n">
        <v>171</v>
      </c>
      <c r="G27" s="8" t="n">
        <v>480</v>
      </c>
      <c r="H27" s="18" t="s">
        <v>509</v>
      </c>
      <c r="I27" s="9" t="n">
        <v>479</v>
      </c>
      <c r="J27" s="12" t="n">
        <f aca="false">IF(ISNUMBER(I27),(I27/G27)*100,"-")</f>
        <v>99.7916666666667</v>
      </c>
    </row>
    <row r="28" customFormat="false" ht="12.75" hidden="false" customHeight="false" outlineLevel="0" collapsed="false">
      <c r="A28" s="13" t="s">
        <v>35</v>
      </c>
      <c r="B28" s="13"/>
      <c r="C28" s="9" t="n">
        <v>234</v>
      </c>
      <c r="D28" s="9" t="n">
        <v>248</v>
      </c>
      <c r="E28" s="9" t="n">
        <v>323</v>
      </c>
      <c r="F28" s="9" t="n">
        <v>357</v>
      </c>
      <c r="G28" s="8" t="n">
        <v>1162</v>
      </c>
      <c r="H28" s="18" t="s">
        <v>510</v>
      </c>
      <c r="I28" s="9" t="n">
        <v>1162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3" t="s">
        <v>36</v>
      </c>
      <c r="B29" s="13"/>
      <c r="C29" s="9" t="n">
        <v>164</v>
      </c>
      <c r="D29" s="9" t="n">
        <v>149</v>
      </c>
      <c r="E29" s="9" t="n">
        <v>338</v>
      </c>
      <c r="F29" s="9" t="n">
        <v>529</v>
      </c>
      <c r="G29" s="8" t="n">
        <v>1180</v>
      </c>
      <c r="H29" s="18" t="s">
        <v>511</v>
      </c>
      <c r="I29" s="9" t="n">
        <v>1145</v>
      </c>
      <c r="J29" s="12" t="n">
        <f aca="false">IF(ISNUMBER(I29),(I29/G29)*100,"-")</f>
        <v>97.0338983050847</v>
      </c>
    </row>
    <row r="30" customFormat="false" ht="12.75" hidden="false" customHeight="false" outlineLevel="0" collapsed="false">
      <c r="A30" s="13" t="s">
        <v>37</v>
      </c>
      <c r="B30" s="13"/>
      <c r="C30" s="9" t="n">
        <v>454</v>
      </c>
      <c r="D30" s="9" t="n">
        <v>308</v>
      </c>
      <c r="E30" s="9" t="n">
        <v>586</v>
      </c>
      <c r="F30" s="9" t="n">
        <v>952</v>
      </c>
      <c r="G30" s="8" t="n">
        <v>2300</v>
      </c>
      <c r="H30" s="18" t="s">
        <v>512</v>
      </c>
      <c r="I30" s="9" t="n">
        <v>2243</v>
      </c>
      <c r="J30" s="12" t="n">
        <f aca="false">IF(ISNUMBER(I30),(I30/G30)*100,"-")</f>
        <v>97.5217391304348</v>
      </c>
    </row>
    <row r="31" customFormat="false" ht="12.75" hidden="false" customHeight="false" outlineLevel="0" collapsed="false">
      <c r="A31" s="13" t="s">
        <v>38</v>
      </c>
      <c r="B31" s="13"/>
      <c r="C31" s="9" t="n">
        <v>195</v>
      </c>
      <c r="D31" s="9" t="n">
        <v>101</v>
      </c>
      <c r="E31" s="9" t="n">
        <v>151</v>
      </c>
      <c r="F31" s="9" t="n">
        <v>251</v>
      </c>
      <c r="G31" s="8" t="n">
        <v>698</v>
      </c>
      <c r="H31" s="18" t="s">
        <v>513</v>
      </c>
      <c r="I31" s="9" t="n">
        <v>698</v>
      </c>
      <c r="J31" s="12" t="n">
        <f aca="false">IF(ISNUMBER(I31),(I31/G31)*100,"-")</f>
        <v>100</v>
      </c>
    </row>
    <row r="32" customFormat="false" ht="12.75" hidden="false" customHeight="false" outlineLevel="0" collapsed="false">
      <c r="A32" s="13" t="s">
        <v>39</v>
      </c>
      <c r="B32" s="13"/>
      <c r="C32" s="9" t="n">
        <v>473</v>
      </c>
      <c r="D32" s="9" t="n">
        <v>359</v>
      </c>
      <c r="E32" s="9" t="n">
        <v>484</v>
      </c>
      <c r="F32" s="9" t="n">
        <v>842</v>
      </c>
      <c r="G32" s="8" t="n">
        <v>2158</v>
      </c>
      <c r="H32" s="18" t="s">
        <v>514</v>
      </c>
      <c r="I32" s="9" t="n">
        <v>2146</v>
      </c>
      <c r="J32" s="12" t="n">
        <f aca="false">IF(ISNUMBER(I32),(I32/G32)*100,"-")</f>
        <v>99.4439295644115</v>
      </c>
    </row>
    <row r="33" customFormat="false" ht="12.75" hidden="false" customHeight="false" outlineLevel="0" collapsed="false">
      <c r="A33" s="13" t="s">
        <v>40</v>
      </c>
      <c r="B33" s="13"/>
      <c r="C33" s="9" t="n">
        <v>443</v>
      </c>
      <c r="D33" s="9" t="n">
        <v>228</v>
      </c>
      <c r="E33" s="9" t="n">
        <v>293</v>
      </c>
      <c r="F33" s="9" t="n">
        <v>361</v>
      </c>
      <c r="G33" s="8" t="n">
        <v>1325</v>
      </c>
      <c r="H33" s="18" t="s">
        <v>515</v>
      </c>
      <c r="I33" s="9" t="n">
        <v>1294</v>
      </c>
      <c r="J33" s="12" t="n">
        <f aca="false">IF(ISNUMBER(I33),(I33/G33)*100,"-")</f>
        <v>97.6603773584906</v>
      </c>
    </row>
    <row r="34" customFormat="false" ht="12.75" hidden="false" customHeight="false" outlineLevel="0" collapsed="false">
      <c r="A34" s="13" t="s">
        <v>41</v>
      </c>
      <c r="B34" s="13"/>
      <c r="C34" s="9" t="n">
        <v>352</v>
      </c>
      <c r="D34" s="9" t="n">
        <v>285</v>
      </c>
      <c r="E34" s="9" t="n">
        <v>391</v>
      </c>
      <c r="F34" s="9" t="n">
        <v>502</v>
      </c>
      <c r="G34" s="8" t="n">
        <v>1530</v>
      </c>
      <c r="H34" s="18" t="s">
        <v>516</v>
      </c>
      <c r="I34" s="9" t="n">
        <v>1530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662</v>
      </c>
      <c r="D35" s="9" t="n">
        <v>401</v>
      </c>
      <c r="E35" s="9" t="n">
        <v>434</v>
      </c>
      <c r="F35" s="9" t="n">
        <v>714</v>
      </c>
      <c r="G35" s="8" t="n">
        <v>2211</v>
      </c>
      <c r="H35" s="18" t="s">
        <v>517</v>
      </c>
      <c r="I35" s="9" t="n">
        <v>2211</v>
      </c>
      <c r="J35" s="12" t="n">
        <f aca="false">IF(ISNUMBER(I35),(I35/G35)*100,"-")</f>
        <v>100</v>
      </c>
    </row>
    <row r="36" customFormat="false" ht="12.75" hidden="false" customHeight="false" outlineLevel="0" collapsed="false">
      <c r="A36" s="13" t="s">
        <v>43</v>
      </c>
      <c r="B36" s="13"/>
      <c r="C36" s="9" t="n">
        <v>253</v>
      </c>
      <c r="D36" s="9" t="n">
        <v>159</v>
      </c>
      <c r="E36" s="9" t="n">
        <v>303</v>
      </c>
      <c r="F36" s="9" t="n">
        <v>439</v>
      </c>
      <c r="G36" s="8" t="n">
        <v>1154</v>
      </c>
      <c r="H36" s="18" t="s">
        <v>518</v>
      </c>
      <c r="I36" s="9" t="n">
        <v>1153</v>
      </c>
      <c r="J36" s="12" t="n">
        <f aca="false">IF(ISNUMBER(I36),(I36/G36)*100,"-")</f>
        <v>99.9133448873484</v>
      </c>
    </row>
    <row r="37" customFormat="false" ht="12.75" hidden="false" customHeight="false" outlineLevel="0" collapsed="false">
      <c r="A37" s="13" t="s">
        <v>44</v>
      </c>
      <c r="B37" s="13"/>
      <c r="C37" s="9" t="n">
        <v>244</v>
      </c>
      <c r="D37" s="9" t="n">
        <v>217</v>
      </c>
      <c r="E37" s="9" t="n">
        <v>301</v>
      </c>
      <c r="F37" s="9" t="n">
        <v>426</v>
      </c>
      <c r="G37" s="8" t="n">
        <v>1188</v>
      </c>
      <c r="H37" s="18" t="s">
        <v>519</v>
      </c>
      <c r="I37" s="9" t="n">
        <v>1186</v>
      </c>
      <c r="J37" s="12" t="n">
        <f aca="false">IF(ISNUMBER(I37),(I37/G37)*100,"-")</f>
        <v>99.8316498316498</v>
      </c>
    </row>
    <row r="38" customFormat="false" ht="12.75" hidden="false" customHeight="false" outlineLevel="0" collapsed="false">
      <c r="A38" s="13" t="s">
        <v>45</v>
      </c>
      <c r="B38" s="13"/>
      <c r="C38" s="9" t="n">
        <v>263</v>
      </c>
      <c r="D38" s="9" t="n">
        <v>224</v>
      </c>
      <c r="E38" s="9" t="n">
        <v>250</v>
      </c>
      <c r="F38" s="9" t="n">
        <v>369</v>
      </c>
      <c r="G38" s="8" t="n">
        <v>1106</v>
      </c>
      <c r="H38" s="18" t="s">
        <v>520</v>
      </c>
      <c r="I38" s="9" t="n">
        <v>1104</v>
      </c>
      <c r="J38" s="12" t="n">
        <f aca="false">IF(ISNUMBER(I38),(I38/G38)*100,"-")</f>
        <v>99.8191681735986</v>
      </c>
    </row>
    <row r="39" customFormat="false" ht="12.75" hidden="false" customHeight="false" outlineLevel="0" collapsed="false">
      <c r="A39" s="13" t="s">
        <v>46</v>
      </c>
      <c r="B39" s="13"/>
      <c r="C39" s="9" t="n">
        <v>339</v>
      </c>
      <c r="D39" s="9" t="n">
        <v>175</v>
      </c>
      <c r="E39" s="9" t="n">
        <v>241</v>
      </c>
      <c r="F39" s="9" t="n">
        <v>412</v>
      </c>
      <c r="G39" s="8" t="n">
        <v>1167</v>
      </c>
      <c r="H39" s="18" t="s">
        <v>521</v>
      </c>
      <c r="I39" s="9" t="n">
        <v>1166</v>
      </c>
      <c r="J39" s="12" t="n">
        <f aca="false">IF(ISNUMBER(I39),(I39/G39)*100,"-")</f>
        <v>99.9143101970865</v>
      </c>
    </row>
    <row r="40" customFormat="false" ht="12.75" hidden="false" customHeight="false" outlineLevel="0" collapsed="false">
      <c r="A40" s="13" t="s">
        <v>47</v>
      </c>
      <c r="B40" s="13"/>
      <c r="C40" s="9" t="n">
        <v>539</v>
      </c>
      <c r="D40" s="9" t="n">
        <v>418</v>
      </c>
      <c r="E40" s="9" t="n">
        <v>505</v>
      </c>
      <c r="F40" s="9" t="n">
        <v>626</v>
      </c>
      <c r="G40" s="8" t="n">
        <v>2088</v>
      </c>
      <c r="H40" s="18" t="s">
        <v>522</v>
      </c>
      <c r="I40" s="9" t="n">
        <v>2076</v>
      </c>
      <c r="J40" s="12" t="n">
        <f aca="false">IF(ISNUMBER(I40),(I40/G40)*100,"-")</f>
        <v>99.4252873563218</v>
      </c>
    </row>
    <row r="41" customFormat="false" ht="12.75" hidden="false" customHeight="false" outlineLevel="0" collapsed="false">
      <c r="A41" s="13" t="s">
        <v>48</v>
      </c>
      <c r="B41" s="13"/>
      <c r="C41" s="9" t="n">
        <v>258</v>
      </c>
      <c r="D41" s="9" t="n">
        <v>130</v>
      </c>
      <c r="E41" s="9" t="n">
        <v>124</v>
      </c>
      <c r="F41" s="9" t="n">
        <v>193</v>
      </c>
      <c r="G41" s="8" t="n">
        <v>705</v>
      </c>
      <c r="H41" s="18" t="s">
        <v>523</v>
      </c>
      <c r="I41" s="9" t="n">
        <v>638</v>
      </c>
      <c r="J41" s="12" t="n">
        <f aca="false">IF(ISNUMBER(I41),(I41/G41)*100,"-")</f>
        <v>90.4964539007092</v>
      </c>
    </row>
    <row r="42" customFormat="false" ht="12.75" hidden="false" customHeight="false" outlineLevel="0" collapsed="false">
      <c r="A42" s="13" t="s">
        <v>49</v>
      </c>
      <c r="B42" s="13"/>
      <c r="C42" s="9" t="n">
        <v>455</v>
      </c>
      <c r="D42" s="9" t="n">
        <v>267</v>
      </c>
      <c r="E42" s="9" t="n">
        <v>356</v>
      </c>
      <c r="F42" s="9" t="n">
        <v>758</v>
      </c>
      <c r="G42" s="8" t="n">
        <v>1836</v>
      </c>
      <c r="H42" s="18" t="s">
        <v>524</v>
      </c>
      <c r="I42" s="9" t="n">
        <v>1256</v>
      </c>
      <c r="J42" s="12" t="n">
        <f aca="false">IF(ISNUMBER(I42),(I42/G42)*100,"-")</f>
        <v>68.4095860566449</v>
      </c>
    </row>
    <row r="43" customFormat="false" ht="12.75" hidden="false" customHeight="false" outlineLevel="0" collapsed="false">
      <c r="A43" s="13" t="s">
        <v>50</v>
      </c>
      <c r="B43" s="13"/>
      <c r="C43" s="9" t="n">
        <v>257</v>
      </c>
      <c r="D43" s="9" t="n">
        <v>138</v>
      </c>
      <c r="E43" s="9" t="n">
        <v>239</v>
      </c>
      <c r="F43" s="9" t="n">
        <v>244</v>
      </c>
      <c r="G43" s="8" t="n">
        <v>878</v>
      </c>
      <c r="H43" s="18" t="s">
        <v>525</v>
      </c>
      <c r="I43" s="9" t="n">
        <v>877</v>
      </c>
      <c r="J43" s="12" t="n">
        <f aca="false">IF(ISNUMBER(I43),(I43/G43)*100,"-")</f>
        <v>99.8861047835991</v>
      </c>
    </row>
    <row r="44" customFormat="false" ht="12.75" hidden="false" customHeight="false" outlineLevel="0" collapsed="false">
      <c r="A44" s="13" t="s">
        <v>51</v>
      </c>
      <c r="B44" s="13"/>
      <c r="C44" s="9" t="n">
        <v>380</v>
      </c>
      <c r="D44" s="9" t="n">
        <v>212</v>
      </c>
      <c r="E44" s="9" t="n">
        <v>423</v>
      </c>
      <c r="F44" s="9" t="n">
        <v>649</v>
      </c>
      <c r="G44" s="8" t="n">
        <v>1664</v>
      </c>
      <c r="H44" s="18" t="s">
        <v>526</v>
      </c>
      <c r="I44" s="9" t="n">
        <v>1597</v>
      </c>
      <c r="J44" s="12" t="n">
        <f aca="false">IF(ISNUMBER(I44),(I44/G44)*100,"-")</f>
        <v>95.9735576923077</v>
      </c>
    </row>
    <row r="45" customFormat="false" ht="12.75" hidden="false" customHeight="false" outlineLevel="0" collapsed="false">
      <c r="A45" s="13" t="s">
        <v>52</v>
      </c>
      <c r="B45" s="13"/>
      <c r="C45" s="9" t="n">
        <v>290</v>
      </c>
      <c r="D45" s="9" t="n">
        <v>161</v>
      </c>
      <c r="E45" s="9" t="n">
        <v>209</v>
      </c>
      <c r="F45" s="9" t="n">
        <v>232</v>
      </c>
      <c r="G45" s="8" t="n">
        <v>892</v>
      </c>
      <c r="H45" s="18" t="s">
        <v>527</v>
      </c>
      <c r="I45" s="9" t="n">
        <v>881</v>
      </c>
      <c r="J45" s="12" t="n">
        <f aca="false">IF(ISNUMBER(I45),(I45/G45)*100,"-")</f>
        <v>98.7668161434978</v>
      </c>
    </row>
    <row r="46" customFormat="false" ht="12.75" hidden="false" customHeight="false" outlineLevel="0" collapsed="false">
      <c r="A46" s="13" t="s">
        <v>53</v>
      </c>
      <c r="B46" s="13"/>
      <c r="C46" s="9" t="n">
        <v>207</v>
      </c>
      <c r="D46" s="9" t="n">
        <v>145</v>
      </c>
      <c r="E46" s="9" t="n">
        <v>283</v>
      </c>
      <c r="F46" s="9" t="n">
        <v>330</v>
      </c>
      <c r="G46" s="8" t="n">
        <v>965</v>
      </c>
      <c r="H46" s="18" t="s">
        <v>528</v>
      </c>
      <c r="I46" s="9" t="n">
        <v>960</v>
      </c>
      <c r="J46" s="12" t="n">
        <f aca="false">IF(ISNUMBER(I46),(I46/G46)*100,"-")</f>
        <v>99.4818652849741</v>
      </c>
    </row>
    <row r="47" customFormat="false" ht="12.75" hidden="false" customHeight="false" outlineLevel="0" collapsed="false">
      <c r="A47" s="13" t="s">
        <v>54</v>
      </c>
      <c r="B47" s="13"/>
      <c r="C47" s="9" t="n">
        <v>350</v>
      </c>
      <c r="D47" s="9" t="n">
        <v>301</v>
      </c>
      <c r="E47" s="9" t="n">
        <v>293</v>
      </c>
      <c r="F47" s="9" t="n">
        <v>293</v>
      </c>
      <c r="G47" s="8" t="n">
        <v>1237</v>
      </c>
      <c r="H47" s="18" t="s">
        <v>529</v>
      </c>
      <c r="I47" s="9" t="n">
        <v>1191</v>
      </c>
      <c r="J47" s="12" t="n">
        <f aca="false">IF(ISNUMBER(I47),(I47/G47)*100,"-")</f>
        <v>96.2813257881973</v>
      </c>
    </row>
    <row r="48" customFormat="false" ht="12.75" hidden="false" customHeight="false" outlineLevel="0" collapsed="false">
      <c r="A48" s="13" t="s">
        <v>55</v>
      </c>
      <c r="B48" s="13"/>
      <c r="C48" s="9" t="n">
        <v>282</v>
      </c>
      <c r="D48" s="9" t="n">
        <v>142</v>
      </c>
      <c r="E48" s="9" t="n">
        <v>259</v>
      </c>
      <c r="F48" s="9" t="n">
        <v>521</v>
      </c>
      <c r="G48" s="8" t="n">
        <v>1204</v>
      </c>
      <c r="H48" s="18" t="s">
        <v>530</v>
      </c>
      <c r="I48" s="9" t="n">
        <v>1204</v>
      </c>
      <c r="J48" s="12" t="n">
        <f aca="false">IF(ISNUMBER(I48),(I48/G48)*100,"-")</f>
        <v>100</v>
      </c>
    </row>
    <row r="49" customFormat="false" ht="12.75" hidden="false" customHeight="false" outlineLevel="0" collapsed="false">
      <c r="A49" s="13" t="s">
        <v>56</v>
      </c>
      <c r="B49" s="13"/>
      <c r="C49" s="9" t="n">
        <v>429</v>
      </c>
      <c r="D49" s="9" t="n">
        <v>318</v>
      </c>
      <c r="E49" s="9" t="n">
        <v>376</v>
      </c>
      <c r="F49" s="9" t="n">
        <v>649</v>
      </c>
      <c r="G49" s="8" t="n">
        <v>1772</v>
      </c>
      <c r="H49" s="18" t="s">
        <v>531</v>
      </c>
      <c r="I49" s="9" t="n">
        <v>1765</v>
      </c>
      <c r="J49" s="12" t="n">
        <f aca="false">IF(ISNUMBER(I49),(I49/G49)*100,"-")</f>
        <v>99.6049661399549</v>
      </c>
    </row>
    <row r="50" customFormat="false" ht="12.75" hidden="false" customHeight="false" outlineLevel="0" collapsed="false">
      <c r="A50" s="13" t="s">
        <v>57</v>
      </c>
      <c r="B50" s="13"/>
      <c r="C50" s="9" t="n">
        <v>287</v>
      </c>
      <c r="D50" s="9" t="n">
        <v>168</v>
      </c>
      <c r="E50" s="9" t="n">
        <v>213</v>
      </c>
      <c r="F50" s="9" t="n">
        <v>292</v>
      </c>
      <c r="G50" s="8" t="n">
        <v>960</v>
      </c>
      <c r="H50" s="18" t="s">
        <v>532</v>
      </c>
      <c r="I50" s="9" t="n">
        <v>930</v>
      </c>
      <c r="J50" s="12" t="n">
        <f aca="false">IF(ISNUMBER(I50),(I50/G50)*100,"-")</f>
        <v>96.875</v>
      </c>
    </row>
    <row r="51" customFormat="false" ht="12.75" hidden="false" customHeight="false" outlineLevel="0" collapsed="false">
      <c r="A51" s="13" t="s">
        <v>58</v>
      </c>
      <c r="B51" s="13"/>
      <c r="C51" s="9" t="n">
        <v>320</v>
      </c>
      <c r="D51" s="9" t="n">
        <v>191</v>
      </c>
      <c r="E51" s="9" t="n">
        <v>225</v>
      </c>
      <c r="F51" s="9" t="n">
        <v>333</v>
      </c>
      <c r="G51" s="8" t="n">
        <v>1069</v>
      </c>
      <c r="H51" s="18" t="s">
        <v>533</v>
      </c>
      <c r="I51" s="9" t="n">
        <v>1069</v>
      </c>
      <c r="J51" s="12" t="n">
        <f aca="false">IF(ISNUMBER(I51),(I51/G51)*100,"-")</f>
        <v>100</v>
      </c>
    </row>
    <row r="52" customFormat="false" ht="12.75" hidden="false" customHeight="false" outlineLevel="0" collapsed="false">
      <c r="A52" s="13" t="s">
        <v>59</v>
      </c>
      <c r="B52" s="13"/>
      <c r="C52" s="9" t="n">
        <v>320</v>
      </c>
      <c r="D52" s="9" t="n">
        <v>234</v>
      </c>
      <c r="E52" s="9" t="n">
        <v>299</v>
      </c>
      <c r="F52" s="9" t="n">
        <v>388</v>
      </c>
      <c r="G52" s="8" t="n">
        <v>1241</v>
      </c>
      <c r="H52" s="18" t="s">
        <v>534</v>
      </c>
      <c r="I52" s="9" t="n">
        <v>1241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n">
        <v>467</v>
      </c>
      <c r="D53" s="9" t="n">
        <v>333</v>
      </c>
      <c r="E53" s="9" t="n">
        <v>475</v>
      </c>
      <c r="F53" s="9" t="n">
        <v>533</v>
      </c>
      <c r="G53" s="8" t="n">
        <v>1808</v>
      </c>
      <c r="H53" s="18" t="s">
        <v>535</v>
      </c>
      <c r="I53" s="9" t="n">
        <v>1808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n">
        <v>163</v>
      </c>
      <c r="D54" s="9" t="n">
        <v>122</v>
      </c>
      <c r="E54" s="9" t="n">
        <v>148</v>
      </c>
      <c r="F54" s="9" t="n">
        <v>183</v>
      </c>
      <c r="G54" s="8" t="n">
        <v>616</v>
      </c>
      <c r="H54" s="18" t="s">
        <v>536</v>
      </c>
      <c r="I54" s="9" t="n">
        <v>615</v>
      </c>
      <c r="J54" s="12" t="n">
        <f aca="false">IF(ISNUMBER(I54),(I54/G54)*100,"-")</f>
        <v>99.8376623376623</v>
      </c>
    </row>
    <row r="55" customFormat="false" ht="12.75" hidden="false" customHeight="false" outlineLevel="0" collapsed="false">
      <c r="A55" s="13" t="s">
        <v>62</v>
      </c>
      <c r="B55" s="13"/>
      <c r="C55" s="9" t="n">
        <v>535</v>
      </c>
      <c r="D55" s="9" t="n">
        <v>372</v>
      </c>
      <c r="E55" s="9" t="n">
        <v>546</v>
      </c>
      <c r="F55" s="9" t="n">
        <v>674</v>
      </c>
      <c r="G55" s="8" t="n">
        <v>2127</v>
      </c>
      <c r="H55" s="18" t="s">
        <v>537</v>
      </c>
      <c r="I55" s="9" t="n">
        <v>2125</v>
      </c>
      <c r="J55" s="12" t="n">
        <f aca="false">IF(ISNUMBER(I55),(I55/G55)*100,"-")</f>
        <v>99.9059708509638</v>
      </c>
    </row>
    <row r="56" customFormat="false" ht="12.75" hidden="false" customHeight="false" outlineLevel="0" collapsed="false">
      <c r="A56" s="13" t="s">
        <v>63</v>
      </c>
      <c r="B56" s="13"/>
      <c r="C56" s="9" t="n">
        <v>394</v>
      </c>
      <c r="D56" s="9" t="n">
        <v>224</v>
      </c>
      <c r="E56" s="9" t="n">
        <v>547</v>
      </c>
      <c r="F56" s="9" t="n">
        <v>931</v>
      </c>
      <c r="G56" s="8" t="n">
        <v>2096</v>
      </c>
      <c r="H56" s="18" t="s">
        <v>538</v>
      </c>
      <c r="I56" s="9" t="n">
        <v>2088</v>
      </c>
      <c r="J56" s="12" t="n">
        <f aca="false">IF(ISNUMBER(I56),(I56/G56)*100,"-")</f>
        <v>99.618320610687</v>
      </c>
    </row>
    <row r="57" customFormat="false" ht="12.75" hidden="false" customHeight="false" outlineLevel="0" collapsed="false">
      <c r="A57" s="13" t="s">
        <v>64</v>
      </c>
      <c r="B57" s="13"/>
      <c r="C57" s="9" t="n">
        <v>373</v>
      </c>
      <c r="D57" s="9" t="n">
        <v>292</v>
      </c>
      <c r="E57" s="9" t="n">
        <v>354</v>
      </c>
      <c r="F57" s="9" t="n">
        <v>613</v>
      </c>
      <c r="G57" s="8" t="n">
        <v>1632</v>
      </c>
      <c r="H57" s="18" t="s">
        <v>539</v>
      </c>
      <c r="I57" s="9" t="n">
        <v>1607</v>
      </c>
      <c r="J57" s="12" t="n">
        <f aca="false">IF(ISNUMBER(I57),(I57/G57)*100,"-")</f>
        <v>98.468137254902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18906</v>
      </c>
      <c r="D58" s="15" t="n">
        <f aca="false">SUM(D9:D57)</f>
        <v>13556</v>
      </c>
      <c r="E58" s="15" t="n">
        <f aca="false">SUM(E9:E57)</f>
        <v>18326</v>
      </c>
      <c r="F58" s="15" t="n">
        <f aca="false">SUM(F9:F57)</f>
        <v>25728</v>
      </c>
      <c r="G58" s="15" t="n">
        <f aca="false">SUM(G9:G57)</f>
        <v>76516</v>
      </c>
      <c r="H58" s="15"/>
      <c r="I58" s="15" t="n">
        <f aca="false">SUM(I9:I57)</f>
        <v>74867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540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31291</v>
      </c>
      <c r="D7" s="9" t="n">
        <v>23261</v>
      </c>
      <c r="E7" s="10" t="n">
        <v>7746</v>
      </c>
      <c r="F7" s="8" t="n">
        <v>20195</v>
      </c>
      <c r="G7" s="8" t="n">
        <v>82493</v>
      </c>
      <c r="H7" s="18" t="s">
        <v>541</v>
      </c>
      <c r="I7" s="9" t="n">
        <v>2408</v>
      </c>
      <c r="J7" s="12" t="n">
        <v>2.9</v>
      </c>
    </row>
    <row r="8" customFormat="false" ht="12.75" hidden="false" customHeight="false" outlineLevel="0" collapsed="false">
      <c r="A8" s="7"/>
      <c r="B8" s="8" t="s">
        <v>14</v>
      </c>
      <c r="C8" s="9" t="n">
        <v>21896</v>
      </c>
      <c r="D8" s="9" t="n">
        <v>25996</v>
      </c>
      <c r="E8" s="10" t="n">
        <v>11210</v>
      </c>
      <c r="F8" s="9" t="n">
        <v>38745</v>
      </c>
      <c r="G8" s="8" t="n">
        <v>97847</v>
      </c>
      <c r="H8" s="18" t="s">
        <v>542</v>
      </c>
      <c r="I8" s="9" t="n">
        <v>2724</v>
      </c>
      <c r="J8" s="12" t="n">
        <v>2.8</v>
      </c>
    </row>
    <row r="9" customFormat="false" ht="12.75" hidden="false" customHeight="false" outlineLevel="0" collapsed="false">
      <c r="A9" s="13" t="s">
        <v>15</v>
      </c>
      <c r="B9" s="13"/>
      <c r="C9" s="9" t="n">
        <v>2711</v>
      </c>
      <c r="D9" s="9" t="n">
        <v>3771</v>
      </c>
      <c r="E9" s="9" t="n">
        <v>1009</v>
      </c>
      <c r="F9" s="9" t="n">
        <v>1696</v>
      </c>
      <c r="G9" s="8" t="n">
        <v>9187</v>
      </c>
      <c r="H9" s="18" t="s">
        <v>543</v>
      </c>
      <c r="I9" s="9" t="n">
        <v>257</v>
      </c>
      <c r="J9" s="12" t="n">
        <f aca="false">IF(ISNUMBER(I9),(I9/G9)*100,"-")</f>
        <v>2.79743115271579</v>
      </c>
    </row>
    <row r="10" customFormat="false" ht="12.75" hidden="false" customHeight="false" outlineLevel="0" collapsed="false">
      <c r="A10" s="13" t="s">
        <v>16</v>
      </c>
      <c r="B10" s="13"/>
      <c r="C10" s="9" t="n">
        <v>311</v>
      </c>
      <c r="D10" s="9" t="n">
        <v>184</v>
      </c>
      <c r="E10" s="9" t="n">
        <v>54</v>
      </c>
      <c r="F10" s="9" t="n">
        <v>105</v>
      </c>
      <c r="G10" s="8" t="n">
        <v>654</v>
      </c>
      <c r="H10" s="18" t="s">
        <v>544</v>
      </c>
      <c r="I10" s="9" t="n">
        <v>13</v>
      </c>
      <c r="J10" s="12" t="n">
        <f aca="false">IF(ISNUMBER(I10),(I10/G10)*100,"-")</f>
        <v>1.98776758409786</v>
      </c>
    </row>
    <row r="11" customFormat="false" ht="12.75" hidden="false" customHeight="false" outlineLevel="0" collapsed="false">
      <c r="A11" s="13" t="s">
        <v>18</v>
      </c>
      <c r="B11" s="13"/>
      <c r="C11" s="9" t="n">
        <v>245</v>
      </c>
      <c r="D11" s="9" t="n">
        <v>525</v>
      </c>
      <c r="E11" s="9" t="n">
        <v>493</v>
      </c>
      <c r="F11" s="9" t="n">
        <v>2088</v>
      </c>
      <c r="G11" s="8" t="n">
        <v>3351</v>
      </c>
      <c r="H11" s="18" t="s">
        <v>545</v>
      </c>
      <c r="I11" s="9" t="n">
        <v>137</v>
      </c>
      <c r="J11" s="12" t="n">
        <f aca="false">IF(ISNUMBER(I11),(I11/G11)*100,"-")</f>
        <v>4.08833184124142</v>
      </c>
    </row>
    <row r="12" customFormat="false" ht="12.75" hidden="false" customHeight="false" outlineLevel="0" collapsed="false">
      <c r="A12" s="13" t="s">
        <v>19</v>
      </c>
      <c r="B12" s="13"/>
      <c r="C12" s="9" t="n">
        <v>507</v>
      </c>
      <c r="D12" s="9" t="n">
        <v>413</v>
      </c>
      <c r="E12" s="9" t="n">
        <v>129</v>
      </c>
      <c r="F12" s="9" t="n">
        <v>373</v>
      </c>
      <c r="G12" s="8" t="n">
        <v>1422</v>
      </c>
      <c r="H12" s="18" t="s">
        <v>546</v>
      </c>
      <c r="I12" s="9" t="n">
        <v>9</v>
      </c>
      <c r="J12" s="12" t="n">
        <f aca="false">IF(ISNUMBER(I12),(I12/G12)*100,"-")</f>
        <v>0.632911392405063</v>
      </c>
    </row>
    <row r="13" customFormat="false" ht="12.75" hidden="false" customHeight="false" outlineLevel="0" collapsed="false">
      <c r="A13" s="13" t="s">
        <v>20</v>
      </c>
      <c r="B13" s="13"/>
      <c r="C13" s="9" t="n">
        <v>641</v>
      </c>
      <c r="D13" s="9" t="n">
        <v>1042</v>
      </c>
      <c r="E13" s="9" t="n">
        <v>396</v>
      </c>
      <c r="F13" s="9" t="n">
        <v>1206</v>
      </c>
      <c r="G13" s="8" t="n">
        <v>3285</v>
      </c>
      <c r="H13" s="18" t="s">
        <v>547</v>
      </c>
      <c r="I13" s="9" t="n">
        <v>53</v>
      </c>
      <c r="J13" s="12" t="n">
        <f aca="false">IF(ISNUMBER(I13),(I13/G13)*100,"-")</f>
        <v>1.61339421613394</v>
      </c>
    </row>
    <row r="14" customFormat="false" ht="12.75" hidden="false" customHeight="false" outlineLevel="0" collapsed="false">
      <c r="A14" s="13" t="s">
        <v>21</v>
      </c>
      <c r="B14" s="13"/>
      <c r="C14" s="9" t="n">
        <v>118</v>
      </c>
      <c r="D14" s="9" t="n">
        <v>70</v>
      </c>
      <c r="E14" s="9" t="n">
        <v>18</v>
      </c>
      <c r="F14" s="9" t="n">
        <v>27</v>
      </c>
      <c r="G14" s="8" t="n">
        <v>233</v>
      </c>
      <c r="H14" s="18" t="s">
        <v>548</v>
      </c>
      <c r="I14" s="9" t="n">
        <v>7</v>
      </c>
      <c r="J14" s="12" t="n">
        <f aca="false">IF(ISNUMBER(I14),(I14/G14)*100,"-")</f>
        <v>3.00429184549356</v>
      </c>
    </row>
    <row r="15" customFormat="false" ht="12.75" hidden="false" customHeight="false" outlineLevel="0" collapsed="false">
      <c r="A15" s="13" t="s">
        <v>22</v>
      </c>
      <c r="B15" s="13"/>
      <c r="C15" s="9" t="n">
        <v>621</v>
      </c>
      <c r="D15" s="9" t="n">
        <v>384</v>
      </c>
      <c r="E15" s="9" t="n">
        <v>104</v>
      </c>
      <c r="F15" s="9" t="n">
        <v>504</v>
      </c>
      <c r="G15" s="8" t="n">
        <v>1613</v>
      </c>
      <c r="H15" s="18" t="s">
        <v>549</v>
      </c>
      <c r="I15" s="9" t="n">
        <v>27</v>
      </c>
      <c r="J15" s="12" t="n">
        <f aca="false">IF(ISNUMBER(I15),(I15/G15)*100,"-")</f>
        <v>1.67389956602604</v>
      </c>
    </row>
    <row r="16" customFormat="false" ht="12.75" hidden="false" customHeight="false" outlineLevel="0" collapsed="false">
      <c r="A16" s="13" t="s">
        <v>23</v>
      </c>
      <c r="B16" s="13"/>
      <c r="C16" s="9" t="n">
        <v>290</v>
      </c>
      <c r="D16" s="9" t="n">
        <v>245</v>
      </c>
      <c r="E16" s="9" t="n">
        <v>157</v>
      </c>
      <c r="F16" s="9" t="n">
        <v>935</v>
      </c>
      <c r="G16" s="8" t="n">
        <v>1627</v>
      </c>
      <c r="H16" s="18" t="s">
        <v>550</v>
      </c>
      <c r="I16" s="9" t="n">
        <v>40</v>
      </c>
      <c r="J16" s="12" t="n">
        <f aca="false">IF(ISNUMBER(I16),(I16/G16)*100,"-")</f>
        <v>2.45851259987707</v>
      </c>
    </row>
    <row r="17" customFormat="false" ht="12.75" hidden="false" customHeight="false" outlineLevel="0" collapsed="false">
      <c r="A17" s="13" t="s">
        <v>24</v>
      </c>
      <c r="B17" s="13"/>
      <c r="C17" s="9" t="n">
        <v>664</v>
      </c>
      <c r="D17" s="9" t="n">
        <v>357</v>
      </c>
      <c r="E17" s="9" t="n">
        <v>248</v>
      </c>
      <c r="F17" s="9" t="n">
        <v>692</v>
      </c>
      <c r="G17" s="8" t="n">
        <v>1961</v>
      </c>
      <c r="H17" s="18" t="s">
        <v>551</v>
      </c>
      <c r="I17" s="9" t="n">
        <v>48</v>
      </c>
      <c r="J17" s="12" t="n">
        <f aca="false">IF(ISNUMBER(I17),(I17/G17)*100,"-")</f>
        <v>2.44773074961754</v>
      </c>
    </row>
    <row r="18" customFormat="false" ht="12.75" hidden="false" customHeight="false" outlineLevel="0" collapsed="false">
      <c r="A18" s="13" t="s">
        <v>25</v>
      </c>
      <c r="B18" s="13"/>
      <c r="C18" s="9" t="n">
        <v>832</v>
      </c>
      <c r="D18" s="9" t="n">
        <v>1148</v>
      </c>
      <c r="E18" s="9" t="n">
        <v>540</v>
      </c>
      <c r="F18" s="9" t="n">
        <v>1384</v>
      </c>
      <c r="G18" s="8" t="n">
        <v>3904</v>
      </c>
      <c r="H18" s="18" t="s">
        <v>552</v>
      </c>
      <c r="I18" s="9" t="n">
        <v>198</v>
      </c>
      <c r="J18" s="12" t="n">
        <f aca="false">IF(ISNUMBER(I18),(I18/G18)*100,"-")</f>
        <v>5.07172131147541</v>
      </c>
    </row>
    <row r="19" customFormat="false" ht="12.75" hidden="false" customHeight="false" outlineLevel="0" collapsed="false">
      <c r="A19" s="13" t="s">
        <v>26</v>
      </c>
      <c r="B19" s="13"/>
      <c r="C19" s="9" t="n">
        <v>284</v>
      </c>
      <c r="D19" s="9" t="n">
        <v>309</v>
      </c>
      <c r="E19" s="9" t="n">
        <v>109</v>
      </c>
      <c r="F19" s="9" t="n">
        <v>338</v>
      </c>
      <c r="G19" s="8" t="n">
        <v>1040</v>
      </c>
      <c r="H19" s="18" t="s">
        <v>553</v>
      </c>
      <c r="I19" s="9" t="n">
        <v>29</v>
      </c>
      <c r="J19" s="12" t="n">
        <f aca="false">IF(ISNUMBER(I19),(I19/G19)*100,"-")</f>
        <v>2.78846153846154</v>
      </c>
    </row>
    <row r="20" customFormat="false" ht="12.75" hidden="false" customHeight="false" outlineLevel="0" collapsed="false">
      <c r="A20" s="13" t="s">
        <v>27</v>
      </c>
      <c r="B20" s="13"/>
      <c r="C20" s="9" t="n">
        <v>279</v>
      </c>
      <c r="D20" s="9" t="n">
        <v>416</v>
      </c>
      <c r="E20" s="9" t="n">
        <v>175</v>
      </c>
      <c r="F20" s="9" t="n">
        <v>410</v>
      </c>
      <c r="G20" s="8" t="n">
        <v>1280</v>
      </c>
      <c r="H20" s="18" t="s">
        <v>554</v>
      </c>
      <c r="I20" s="9" t="n">
        <v>16</v>
      </c>
      <c r="J20" s="12" t="n">
        <v>1.2</v>
      </c>
    </row>
    <row r="21" customFormat="false" ht="12.75" hidden="false" customHeight="false" outlineLevel="0" collapsed="false">
      <c r="A21" s="13" t="s">
        <v>28</v>
      </c>
      <c r="B21" s="13"/>
      <c r="C21" s="9" t="n">
        <v>1048</v>
      </c>
      <c r="D21" s="9" t="n">
        <v>806</v>
      </c>
      <c r="E21" s="9" t="n">
        <v>230</v>
      </c>
      <c r="F21" s="9" t="n">
        <v>466</v>
      </c>
      <c r="G21" s="8" t="n">
        <v>2550</v>
      </c>
      <c r="H21" s="18" t="s">
        <v>555</v>
      </c>
      <c r="I21" s="9" t="n">
        <v>103</v>
      </c>
      <c r="J21" s="12" t="n">
        <f aca="false">IF(ISNUMBER(I21),(I21/G21)*100,"-")</f>
        <v>4.03921568627451</v>
      </c>
    </row>
    <row r="22" customFormat="false" ht="12.75" hidden="false" customHeight="false" outlineLevel="0" collapsed="false">
      <c r="A22" s="13" t="s">
        <v>29</v>
      </c>
      <c r="B22" s="13"/>
      <c r="C22" s="9" t="n">
        <v>1666</v>
      </c>
      <c r="D22" s="9" t="n">
        <v>1595</v>
      </c>
      <c r="E22" s="9" t="n">
        <v>918</v>
      </c>
      <c r="F22" s="9" t="n">
        <v>4352</v>
      </c>
      <c r="G22" s="8" t="n">
        <v>8531</v>
      </c>
      <c r="H22" s="18" t="s">
        <v>556</v>
      </c>
      <c r="I22" s="9" t="n">
        <v>101</v>
      </c>
      <c r="J22" s="12" t="n">
        <f aca="false">IF(ISNUMBER(I22),(I22/G22)*100,"-")</f>
        <v>1.18391747743524</v>
      </c>
    </row>
    <row r="23" customFormat="false" ht="12.75" hidden="false" customHeight="false" outlineLevel="0" collapsed="false">
      <c r="A23" s="13" t="s">
        <v>30</v>
      </c>
      <c r="B23" s="13"/>
      <c r="C23" s="9" t="n">
        <v>823</v>
      </c>
      <c r="D23" s="9" t="n">
        <v>701</v>
      </c>
      <c r="E23" s="9" t="n">
        <v>271</v>
      </c>
      <c r="F23" s="9" t="n">
        <v>1548</v>
      </c>
      <c r="G23" s="8" t="n">
        <v>3343</v>
      </c>
      <c r="H23" s="18" t="s">
        <v>557</v>
      </c>
      <c r="I23" s="9" t="n">
        <v>193</v>
      </c>
      <c r="J23" s="12" t="n">
        <f aca="false">IF(ISNUMBER(I23),(I23/G23)*100,"-")</f>
        <v>5.77325755309602</v>
      </c>
    </row>
    <row r="24" customFormat="false" ht="12.75" hidden="false" customHeight="false" outlineLevel="0" collapsed="false">
      <c r="A24" s="13" t="s">
        <v>31</v>
      </c>
      <c r="B24" s="13"/>
      <c r="C24" s="9" t="n">
        <v>151</v>
      </c>
      <c r="D24" s="9" t="n">
        <v>152</v>
      </c>
      <c r="E24" s="9" t="n">
        <v>89</v>
      </c>
      <c r="F24" s="9" t="n">
        <v>459</v>
      </c>
      <c r="G24" s="8" t="n">
        <v>851</v>
      </c>
      <c r="H24" s="18" t="s">
        <v>558</v>
      </c>
      <c r="I24" s="9" t="n">
        <v>18</v>
      </c>
      <c r="J24" s="12" t="n">
        <f aca="false">IF(ISNUMBER(I24),(I24/G24)*100,"-")</f>
        <v>2.11515863689777</v>
      </c>
    </row>
    <row r="25" customFormat="false" ht="12.75" hidden="false" customHeight="false" outlineLevel="0" collapsed="false">
      <c r="A25" s="13" t="s">
        <v>32</v>
      </c>
      <c r="B25" s="13"/>
      <c r="C25" s="9" t="n">
        <v>612</v>
      </c>
      <c r="D25" s="9" t="n">
        <v>651</v>
      </c>
      <c r="E25" s="9" t="n">
        <v>238</v>
      </c>
      <c r="F25" s="9" t="n">
        <v>430</v>
      </c>
      <c r="G25" s="8" t="n">
        <v>1931</v>
      </c>
      <c r="H25" s="18" t="s">
        <v>559</v>
      </c>
      <c r="I25" s="9" t="n">
        <v>36</v>
      </c>
      <c r="J25" s="12" t="n">
        <f aca="false">IF(ISNUMBER(I25),(I25/G25)*100,"-")</f>
        <v>1.86431900569653</v>
      </c>
    </row>
    <row r="26" customFormat="false" ht="12.75" hidden="false" customHeight="false" outlineLevel="0" collapsed="false">
      <c r="A26" s="13" t="s">
        <v>33</v>
      </c>
      <c r="B26" s="13"/>
      <c r="C26" s="9" t="n">
        <v>644</v>
      </c>
      <c r="D26" s="9" t="n">
        <v>818</v>
      </c>
      <c r="E26" s="9" t="n">
        <v>473</v>
      </c>
      <c r="F26" s="9" t="n">
        <v>1900</v>
      </c>
      <c r="G26" s="8" t="n">
        <v>3835</v>
      </c>
      <c r="H26" s="18" t="s">
        <v>560</v>
      </c>
      <c r="I26" s="9" t="n">
        <v>166</v>
      </c>
      <c r="J26" s="12" t="n">
        <f aca="false">IF(ISNUMBER(I26),(I26/G26)*100,"-")</f>
        <v>4.32855280312907</v>
      </c>
    </row>
    <row r="27" customFormat="false" ht="12.75" hidden="false" customHeight="false" outlineLevel="0" collapsed="false">
      <c r="A27" s="13" t="s">
        <v>34</v>
      </c>
      <c r="B27" s="13"/>
      <c r="C27" s="9" t="n">
        <v>185</v>
      </c>
      <c r="D27" s="9" t="n">
        <v>156</v>
      </c>
      <c r="E27" s="9" t="n">
        <v>97</v>
      </c>
      <c r="F27" s="9" t="n">
        <v>156</v>
      </c>
      <c r="G27" s="8" t="n">
        <v>594</v>
      </c>
      <c r="H27" s="18" t="s">
        <v>561</v>
      </c>
      <c r="I27" s="9" t="n">
        <v>22</v>
      </c>
      <c r="J27" s="12" t="n">
        <f aca="false">IF(ISNUMBER(I27),(I27/G27)*100,"-")</f>
        <v>3.7037037037037</v>
      </c>
    </row>
    <row r="28" customFormat="false" ht="12.75" hidden="false" customHeight="false" outlineLevel="0" collapsed="false">
      <c r="A28" s="13" t="s">
        <v>35</v>
      </c>
      <c r="B28" s="13"/>
      <c r="C28" s="9" t="n">
        <v>625</v>
      </c>
      <c r="D28" s="9" t="n">
        <v>732</v>
      </c>
      <c r="E28" s="9" t="n">
        <v>156</v>
      </c>
      <c r="F28" s="9" t="n">
        <v>218</v>
      </c>
      <c r="G28" s="8" t="n">
        <v>1731</v>
      </c>
      <c r="H28" s="18" t="s">
        <v>562</v>
      </c>
      <c r="I28" s="9" t="n">
        <v>4</v>
      </c>
      <c r="J28" s="12" t="n">
        <f aca="false">IF(ISNUMBER(I28),(I28/G28)*100,"-")</f>
        <v>0.231080300404391</v>
      </c>
    </row>
    <row r="29" customFormat="false" ht="12.75" hidden="false" customHeight="false" outlineLevel="0" collapsed="false">
      <c r="A29" s="13" t="s">
        <v>36</v>
      </c>
      <c r="B29" s="13"/>
      <c r="C29" s="9" t="n">
        <v>173</v>
      </c>
      <c r="D29" s="9" t="n">
        <v>234</v>
      </c>
      <c r="E29" s="9" t="n">
        <v>65</v>
      </c>
      <c r="F29" s="9" t="n">
        <v>147</v>
      </c>
      <c r="G29" s="8" t="n">
        <v>619</v>
      </c>
      <c r="H29" s="18" t="s">
        <v>563</v>
      </c>
      <c r="I29" s="9" t="n">
        <v>10</v>
      </c>
      <c r="J29" s="12" t="n">
        <f aca="false">IF(ISNUMBER(I29),(I29/G29)*100,"-")</f>
        <v>1.61550888529887</v>
      </c>
    </row>
    <row r="30" customFormat="false" ht="12.75" hidden="false" customHeight="false" outlineLevel="0" collapsed="false">
      <c r="A30" s="13" t="s">
        <v>37</v>
      </c>
      <c r="B30" s="13"/>
      <c r="C30" s="9" t="n">
        <v>282</v>
      </c>
      <c r="D30" s="9" t="n">
        <v>311</v>
      </c>
      <c r="E30" s="9" t="n">
        <v>216</v>
      </c>
      <c r="F30" s="9" t="n">
        <v>778</v>
      </c>
      <c r="G30" s="8" t="n">
        <v>1587</v>
      </c>
      <c r="H30" s="18" t="s">
        <v>564</v>
      </c>
      <c r="I30" s="9" t="n">
        <v>43</v>
      </c>
      <c r="J30" s="12" t="n">
        <f aca="false">IF(ISNUMBER(I30),(I30/G30)*100,"-")</f>
        <v>2.70951480781348</v>
      </c>
    </row>
    <row r="31" customFormat="false" ht="12.75" hidden="false" customHeight="false" outlineLevel="0" collapsed="false">
      <c r="A31" s="13" t="s">
        <v>38</v>
      </c>
      <c r="B31" s="13"/>
      <c r="C31" s="9" t="n">
        <v>56</v>
      </c>
      <c r="D31" s="9" t="n">
        <v>113</v>
      </c>
      <c r="E31" s="9" t="n">
        <v>89</v>
      </c>
      <c r="F31" s="9" t="n">
        <v>548</v>
      </c>
      <c r="G31" s="8" t="n">
        <v>806</v>
      </c>
      <c r="H31" s="18" t="s">
        <v>565</v>
      </c>
      <c r="I31" s="9" t="n">
        <v>23</v>
      </c>
      <c r="J31" s="12" t="n">
        <f aca="false">IF(ISNUMBER(I31),(I31/G31)*100,"-")</f>
        <v>2.85359801488834</v>
      </c>
    </row>
    <row r="32" customFormat="false" ht="12.75" hidden="false" customHeight="false" outlineLevel="0" collapsed="false">
      <c r="A32" s="13" t="s">
        <v>39</v>
      </c>
      <c r="B32" s="13"/>
      <c r="C32" s="9" t="n">
        <v>972</v>
      </c>
      <c r="D32" s="9" t="n">
        <v>1762</v>
      </c>
      <c r="E32" s="9" t="n">
        <v>569</v>
      </c>
      <c r="F32" s="9" t="n">
        <v>2027</v>
      </c>
      <c r="G32" s="8" t="n">
        <v>5330</v>
      </c>
      <c r="H32" s="18" t="s">
        <v>566</v>
      </c>
      <c r="I32" s="9" t="n">
        <v>163</v>
      </c>
      <c r="J32" s="12" t="n">
        <f aca="false">IF(ISNUMBER(I32),(I32/G32)*100,"-")</f>
        <v>3.05816135084428</v>
      </c>
    </row>
    <row r="33" customFormat="false" ht="12.75" hidden="false" customHeight="false" outlineLevel="0" collapsed="false">
      <c r="A33" s="13" t="s">
        <v>40</v>
      </c>
      <c r="B33" s="13"/>
      <c r="C33" s="9" t="n">
        <v>542</v>
      </c>
      <c r="D33" s="9" t="n">
        <v>633</v>
      </c>
      <c r="E33" s="9" t="n">
        <v>311</v>
      </c>
      <c r="F33" s="9" t="n">
        <v>951</v>
      </c>
      <c r="G33" s="8" t="n">
        <v>2437</v>
      </c>
      <c r="H33" s="18" t="s">
        <v>567</v>
      </c>
      <c r="I33" s="9" t="n">
        <v>128</v>
      </c>
      <c r="J33" s="12" t="n">
        <f aca="false">IF(ISNUMBER(I33),(I33/G33)*100,"-")</f>
        <v>5.25235945835043</v>
      </c>
    </row>
    <row r="34" customFormat="false" ht="12.75" hidden="false" customHeight="false" outlineLevel="0" collapsed="false">
      <c r="A34" s="13" t="s">
        <v>41</v>
      </c>
      <c r="B34" s="13"/>
      <c r="C34" s="9" t="n">
        <v>535</v>
      </c>
      <c r="D34" s="9" t="n">
        <v>646</v>
      </c>
      <c r="E34" s="9" t="n">
        <v>187</v>
      </c>
      <c r="F34" s="9" t="n">
        <v>522</v>
      </c>
      <c r="G34" s="8" t="n">
        <v>1890</v>
      </c>
      <c r="H34" s="18" t="s">
        <v>174</v>
      </c>
      <c r="I34" s="9" t="n">
        <v>38</v>
      </c>
      <c r="J34" s="12" t="n">
        <f aca="false">IF(ISNUMBER(I34),(I34/G34)*100,"-")</f>
        <v>2.01058201058201</v>
      </c>
    </row>
    <row r="35" customFormat="false" ht="12.75" hidden="false" customHeight="false" outlineLevel="0" collapsed="false">
      <c r="A35" s="13" t="s">
        <v>42</v>
      </c>
      <c r="B35" s="13"/>
      <c r="C35" s="9" t="n">
        <v>219</v>
      </c>
      <c r="D35" s="9" t="n">
        <v>509</v>
      </c>
      <c r="E35" s="9" t="n">
        <v>378</v>
      </c>
      <c r="F35" s="9" t="n">
        <v>1377</v>
      </c>
      <c r="G35" s="8" t="n">
        <v>2483</v>
      </c>
      <c r="H35" s="18" t="s">
        <v>568</v>
      </c>
      <c r="I35" s="9" t="n">
        <v>59</v>
      </c>
      <c r="J35" s="12" t="n">
        <f aca="false">IF(ISNUMBER(I35),(I35/G35)*100,"-")</f>
        <v>2.37615787354007</v>
      </c>
    </row>
    <row r="36" customFormat="false" ht="12.75" hidden="false" customHeight="false" outlineLevel="0" collapsed="false">
      <c r="A36" s="13" t="s">
        <v>43</v>
      </c>
      <c r="B36" s="13"/>
      <c r="C36" s="9" t="n">
        <v>143</v>
      </c>
      <c r="D36" s="9" t="n">
        <v>132</v>
      </c>
      <c r="E36" s="9" t="n">
        <v>117</v>
      </c>
      <c r="F36" s="9" t="n">
        <v>305</v>
      </c>
      <c r="G36" s="8" t="n">
        <v>697</v>
      </c>
      <c r="H36" s="18" t="s">
        <v>569</v>
      </c>
      <c r="I36" s="9" t="n">
        <v>26</v>
      </c>
      <c r="J36" s="12" t="n">
        <f aca="false">IF(ISNUMBER(I36),(I36/G36)*100,"-")</f>
        <v>3.73027259684362</v>
      </c>
    </row>
    <row r="37" customFormat="false" ht="12.75" hidden="false" customHeight="false" outlineLevel="0" collapsed="false">
      <c r="A37" s="13" t="s">
        <v>44</v>
      </c>
      <c r="B37" s="13"/>
      <c r="C37" s="9" t="n">
        <v>181</v>
      </c>
      <c r="D37" s="9" t="n">
        <v>284</v>
      </c>
      <c r="E37" s="9" t="n">
        <v>72</v>
      </c>
      <c r="F37" s="9" t="n">
        <v>504</v>
      </c>
      <c r="G37" s="8" t="n">
        <v>1041</v>
      </c>
      <c r="H37" s="18" t="s">
        <v>570</v>
      </c>
      <c r="I37" s="9" t="n">
        <v>10</v>
      </c>
      <c r="J37" s="12" t="n">
        <f aca="false">IF(ISNUMBER(I37),(I37/G37)*100,"-")</f>
        <v>0.960614793467819</v>
      </c>
    </row>
    <row r="38" customFormat="false" ht="12.75" hidden="false" customHeight="false" outlineLevel="0" collapsed="false">
      <c r="A38" s="13" t="s">
        <v>45</v>
      </c>
      <c r="B38" s="13"/>
      <c r="C38" s="9" t="n">
        <v>70</v>
      </c>
      <c r="D38" s="9" t="n">
        <v>152</v>
      </c>
      <c r="E38" s="9" t="n">
        <v>139</v>
      </c>
      <c r="F38" s="9" t="n">
        <v>376</v>
      </c>
      <c r="G38" s="8" t="n">
        <v>737</v>
      </c>
      <c r="H38" s="18" t="s">
        <v>571</v>
      </c>
      <c r="I38" s="9" t="n">
        <v>33</v>
      </c>
      <c r="J38" s="12" t="n">
        <f aca="false">IF(ISNUMBER(I38),(I38/G38)*100,"-")</f>
        <v>4.47761194029851</v>
      </c>
    </row>
    <row r="39" customFormat="false" ht="12.75" hidden="false" customHeight="false" outlineLevel="0" collapsed="false">
      <c r="A39" s="13" t="s">
        <v>46</v>
      </c>
      <c r="B39" s="13"/>
      <c r="C39" s="9" t="n">
        <v>125</v>
      </c>
      <c r="D39" s="9" t="n">
        <v>140</v>
      </c>
      <c r="E39" s="9" t="n">
        <v>64</v>
      </c>
      <c r="F39" s="9" t="n">
        <v>377</v>
      </c>
      <c r="G39" s="8" t="n">
        <v>706</v>
      </c>
      <c r="H39" s="18" t="s">
        <v>572</v>
      </c>
      <c r="I39" s="9" t="n">
        <v>37</v>
      </c>
      <c r="J39" s="12" t="n">
        <f aca="false">IF(ISNUMBER(I39),(I39/G39)*100,"-")</f>
        <v>5.24079320113315</v>
      </c>
    </row>
    <row r="40" customFormat="false" ht="12.75" hidden="false" customHeight="false" outlineLevel="0" collapsed="false">
      <c r="A40" s="13" t="s">
        <v>47</v>
      </c>
      <c r="B40" s="13"/>
      <c r="C40" s="9" t="n">
        <v>727</v>
      </c>
      <c r="D40" s="9" t="n">
        <v>917</v>
      </c>
      <c r="E40" s="9" t="n">
        <v>472</v>
      </c>
      <c r="F40" s="9" t="n">
        <v>1812</v>
      </c>
      <c r="G40" s="8" t="n">
        <v>3928</v>
      </c>
      <c r="H40" s="18" t="s">
        <v>573</v>
      </c>
      <c r="I40" s="9" t="n">
        <v>17</v>
      </c>
      <c r="J40" s="12" t="n">
        <f aca="false">IF(ISNUMBER(I40),(I40/G40)*100,"-")</f>
        <v>0.432790224032587</v>
      </c>
    </row>
    <row r="41" customFormat="false" ht="12.75" hidden="false" customHeight="false" outlineLevel="0" collapsed="false">
      <c r="A41" s="13" t="s">
        <v>48</v>
      </c>
      <c r="B41" s="13"/>
      <c r="C41" s="9" t="n">
        <v>40</v>
      </c>
      <c r="D41" s="9" t="n">
        <v>87</v>
      </c>
      <c r="E41" s="9" t="n">
        <v>19</v>
      </c>
      <c r="F41" s="9" t="n">
        <v>260</v>
      </c>
      <c r="G41" s="8" t="n">
        <v>406</v>
      </c>
      <c r="H41" s="18" t="s">
        <v>156</v>
      </c>
      <c r="I41" s="9" t="n">
        <v>5</v>
      </c>
      <c r="J41" s="12" t="n">
        <f aca="false">IF(ISNUMBER(I41),(I41/G41)*100,"-")</f>
        <v>1.23152709359606</v>
      </c>
    </row>
    <row r="42" customFormat="false" ht="12.75" hidden="false" customHeight="false" outlineLevel="0" collapsed="false">
      <c r="A42" s="13" t="s">
        <v>49</v>
      </c>
      <c r="B42" s="13"/>
      <c r="C42" s="9" t="n">
        <v>395</v>
      </c>
      <c r="D42" s="9" t="n">
        <v>562</v>
      </c>
      <c r="E42" s="9" t="n">
        <v>119</v>
      </c>
      <c r="F42" s="9" t="n">
        <v>187</v>
      </c>
      <c r="G42" s="8" t="n">
        <v>1263</v>
      </c>
      <c r="H42" s="18" t="s">
        <v>574</v>
      </c>
      <c r="I42" s="9" t="n">
        <v>10</v>
      </c>
      <c r="J42" s="12" t="n">
        <f aca="false">IF(ISNUMBER(I42),(I42/G42)*100,"-")</f>
        <v>0.791765637371338</v>
      </c>
    </row>
    <row r="43" customFormat="false" ht="12.75" hidden="false" customHeight="false" outlineLevel="0" collapsed="false">
      <c r="A43" s="13" t="s">
        <v>50</v>
      </c>
      <c r="B43" s="13"/>
      <c r="C43" s="9" t="n">
        <v>135</v>
      </c>
      <c r="D43" s="9" t="n">
        <v>105</v>
      </c>
      <c r="E43" s="9" t="n">
        <v>59</v>
      </c>
      <c r="F43" s="9" t="n">
        <v>304</v>
      </c>
      <c r="G43" s="8" t="n">
        <v>603</v>
      </c>
      <c r="H43" s="18" t="s">
        <v>575</v>
      </c>
      <c r="I43" s="9" t="n">
        <v>12</v>
      </c>
      <c r="J43" s="12" t="n">
        <f aca="false">IF(ISNUMBER(I43),(I43/G43)*100,"-")</f>
        <v>1.99004975124378</v>
      </c>
    </row>
    <row r="44" customFormat="false" ht="12.75" hidden="false" customHeight="false" outlineLevel="0" collapsed="false">
      <c r="A44" s="13" t="s">
        <v>51</v>
      </c>
      <c r="B44" s="13"/>
      <c r="C44" s="9" t="n">
        <v>224</v>
      </c>
      <c r="D44" s="9" t="n">
        <v>244</v>
      </c>
      <c r="E44" s="9" t="n">
        <v>108</v>
      </c>
      <c r="F44" s="9" t="n">
        <v>438</v>
      </c>
      <c r="G44" s="8" t="n">
        <v>1014</v>
      </c>
      <c r="H44" s="18" t="s">
        <v>576</v>
      </c>
      <c r="I44" s="9" t="n">
        <v>39</v>
      </c>
      <c r="J44" s="12" t="n">
        <f aca="false">IF(ISNUMBER(I44),(I44/G44)*100,"-")</f>
        <v>3.84615384615385</v>
      </c>
    </row>
    <row r="45" customFormat="false" ht="12.75" hidden="false" customHeight="false" outlineLevel="0" collapsed="false">
      <c r="A45" s="13" t="s">
        <v>52</v>
      </c>
      <c r="B45" s="13"/>
      <c r="C45" s="9" t="n">
        <v>169</v>
      </c>
      <c r="D45" s="9" t="n">
        <v>265</v>
      </c>
      <c r="E45" s="9" t="n">
        <v>179</v>
      </c>
      <c r="F45" s="9" t="n">
        <v>772</v>
      </c>
      <c r="G45" s="8" t="n">
        <v>1385</v>
      </c>
      <c r="H45" s="18" t="s">
        <v>577</v>
      </c>
      <c r="I45" s="9" t="n">
        <v>67</v>
      </c>
      <c r="J45" s="12" t="n">
        <f aca="false">IF(ISNUMBER(I45),(I45/G45)*100,"-")</f>
        <v>4.83754512635379</v>
      </c>
    </row>
    <row r="46" customFormat="false" ht="12.75" hidden="false" customHeight="false" outlineLevel="0" collapsed="false">
      <c r="A46" s="13" t="s">
        <v>53</v>
      </c>
      <c r="B46" s="13"/>
      <c r="C46" s="9" t="n">
        <v>109</v>
      </c>
      <c r="D46" s="9" t="n">
        <v>287</v>
      </c>
      <c r="E46" s="9" t="n">
        <v>144</v>
      </c>
      <c r="F46" s="9" t="n">
        <v>692</v>
      </c>
      <c r="G46" s="8" t="n">
        <v>1232</v>
      </c>
      <c r="H46" s="18" t="s">
        <v>578</v>
      </c>
      <c r="I46" s="9" t="n">
        <v>30</v>
      </c>
      <c r="J46" s="12" t="n">
        <f aca="false">IF(ISNUMBER(I46),(I46/G46)*100,"-")</f>
        <v>2.43506493506494</v>
      </c>
    </row>
    <row r="47" customFormat="false" ht="12.75" hidden="false" customHeight="false" outlineLevel="0" collapsed="false">
      <c r="A47" s="13" t="s">
        <v>54</v>
      </c>
      <c r="B47" s="13"/>
      <c r="C47" s="9" t="n">
        <v>431</v>
      </c>
      <c r="D47" s="9" t="n">
        <v>287</v>
      </c>
      <c r="E47" s="9" t="n">
        <v>107</v>
      </c>
      <c r="F47" s="9" t="n">
        <v>359</v>
      </c>
      <c r="G47" s="8" t="n">
        <v>1184</v>
      </c>
      <c r="H47" s="18" t="s">
        <v>579</v>
      </c>
      <c r="I47" s="9" t="n">
        <v>31</v>
      </c>
      <c r="J47" s="12" t="n">
        <f aca="false">IF(ISNUMBER(I47),(I47/G47)*100,"-")</f>
        <v>2.61824324324324</v>
      </c>
    </row>
    <row r="48" customFormat="false" ht="12.75" hidden="false" customHeight="false" outlineLevel="0" collapsed="false">
      <c r="A48" s="13" t="s">
        <v>55</v>
      </c>
      <c r="B48" s="13"/>
      <c r="C48" s="9" t="n">
        <v>264</v>
      </c>
      <c r="D48" s="9" t="n">
        <v>272</v>
      </c>
      <c r="E48" s="9" t="n">
        <v>192</v>
      </c>
      <c r="F48" s="9" t="n">
        <v>800</v>
      </c>
      <c r="G48" s="8" t="n">
        <v>1528</v>
      </c>
      <c r="H48" s="18" t="s">
        <v>580</v>
      </c>
      <c r="I48" s="9" t="n">
        <v>14</v>
      </c>
      <c r="J48" s="12" t="n">
        <f aca="false">IF(ISNUMBER(I48),(I48/G48)*100,"-")</f>
        <v>0.916230366492147</v>
      </c>
    </row>
    <row r="49" customFormat="false" ht="12.75" hidden="false" customHeight="false" outlineLevel="0" collapsed="false">
      <c r="A49" s="13" t="s">
        <v>56</v>
      </c>
      <c r="B49" s="13"/>
      <c r="C49" s="9" t="n">
        <v>722</v>
      </c>
      <c r="D49" s="9" t="n">
        <v>1055</v>
      </c>
      <c r="E49" s="9" t="n">
        <v>571</v>
      </c>
      <c r="F49" s="9" t="n">
        <v>2025</v>
      </c>
      <c r="G49" s="8" t="n">
        <v>4373</v>
      </c>
      <c r="H49" s="18" t="s">
        <v>581</v>
      </c>
      <c r="I49" s="9" t="n">
        <v>194</v>
      </c>
      <c r="J49" s="12" t="n">
        <f aca="false">IF(ISNUMBER(I49),(I49/G49)*100,"-")</f>
        <v>4.43631374342557</v>
      </c>
    </row>
    <row r="50" customFormat="false" ht="12.75" hidden="false" customHeight="false" outlineLevel="0" collapsed="false">
      <c r="A50" s="13" t="s">
        <v>57</v>
      </c>
      <c r="B50" s="13"/>
      <c r="C50" s="9" t="n">
        <v>302</v>
      </c>
      <c r="D50" s="9" t="n">
        <v>286</v>
      </c>
      <c r="E50" s="9" t="n">
        <v>66</v>
      </c>
      <c r="F50" s="9" t="n">
        <v>257</v>
      </c>
      <c r="G50" s="8" t="n">
        <v>911</v>
      </c>
      <c r="H50" s="18" t="s">
        <v>582</v>
      </c>
      <c r="I50" s="9" t="n">
        <v>13</v>
      </c>
      <c r="J50" s="12" t="n">
        <f aca="false">IF(ISNUMBER(I50),(I50/G50)*100,"-")</f>
        <v>1.42700329308452</v>
      </c>
    </row>
    <row r="51" customFormat="false" ht="12.75" hidden="false" customHeight="false" outlineLevel="0" collapsed="false">
      <c r="A51" s="13" t="s">
        <v>58</v>
      </c>
      <c r="B51" s="13"/>
      <c r="C51" s="9" t="n">
        <v>41</v>
      </c>
      <c r="D51" s="9" t="n">
        <v>129</v>
      </c>
      <c r="E51" s="9" t="n">
        <v>47</v>
      </c>
      <c r="F51" s="9" t="n">
        <v>308</v>
      </c>
      <c r="G51" s="8" t="n">
        <v>525</v>
      </c>
      <c r="H51" s="18" t="s">
        <v>583</v>
      </c>
      <c r="I51" s="9" t="n">
        <v>22</v>
      </c>
      <c r="J51" s="12" t="n">
        <f aca="false">IF(ISNUMBER(I51),(I51/G51)*100,"-")</f>
        <v>4.19047619047619</v>
      </c>
    </row>
    <row r="52" customFormat="false" ht="12.75" hidden="false" customHeight="false" outlineLevel="0" collapsed="false">
      <c r="A52" s="13" t="s">
        <v>59</v>
      </c>
      <c r="B52" s="13"/>
      <c r="C52" s="9" t="n">
        <v>280</v>
      </c>
      <c r="D52" s="9" t="n">
        <v>529</v>
      </c>
      <c r="E52" s="9" t="n">
        <v>241</v>
      </c>
      <c r="F52" s="9" t="n">
        <v>603</v>
      </c>
      <c r="G52" s="8" t="n">
        <v>1653</v>
      </c>
      <c r="H52" s="18" t="s">
        <v>584</v>
      </c>
      <c r="I52" s="9" t="n">
        <v>25</v>
      </c>
      <c r="J52" s="12" t="n">
        <f aca="false">IF(ISNUMBER(I52),(I52/G52)*100,"-")</f>
        <v>1.5124016938899</v>
      </c>
    </row>
    <row r="53" customFormat="false" ht="12.75" hidden="false" customHeight="false" outlineLevel="0" collapsed="false">
      <c r="A53" s="13" t="s">
        <v>60</v>
      </c>
      <c r="B53" s="13"/>
      <c r="C53" s="9" t="n">
        <v>287</v>
      </c>
      <c r="D53" s="9" t="n">
        <v>187</v>
      </c>
      <c r="E53" s="9" t="n">
        <v>175</v>
      </c>
      <c r="F53" s="9" t="n">
        <v>501</v>
      </c>
      <c r="G53" s="8" t="n">
        <v>1150</v>
      </c>
      <c r="H53" s="18" t="s">
        <v>585</v>
      </c>
      <c r="I53" s="9" t="n">
        <v>39</v>
      </c>
      <c r="J53" s="12" t="n">
        <f aca="false">IF(ISNUMBER(I53),(I53/G53)*100,"-")</f>
        <v>3.39130434782609</v>
      </c>
    </row>
    <row r="54" customFormat="false" ht="12.75" hidden="false" customHeight="false" outlineLevel="0" collapsed="false">
      <c r="A54" s="13" t="s">
        <v>61</v>
      </c>
      <c r="B54" s="13"/>
      <c r="C54" s="9" t="n">
        <v>147</v>
      </c>
      <c r="D54" s="9" t="n">
        <v>112</v>
      </c>
      <c r="E54" s="9" t="n">
        <v>66</v>
      </c>
      <c r="F54" s="9" t="n">
        <v>594</v>
      </c>
      <c r="G54" s="8" t="n">
        <v>919</v>
      </c>
      <c r="H54" s="18" t="s">
        <v>586</v>
      </c>
      <c r="I54" s="9" t="n">
        <v>8</v>
      </c>
      <c r="J54" s="12" t="n">
        <f aca="false">IF(ISNUMBER(I54),(I54/G54)*100,"-")</f>
        <v>0.870511425462459</v>
      </c>
    </row>
    <row r="55" customFormat="false" ht="12.75" hidden="false" customHeight="false" outlineLevel="0" collapsed="false">
      <c r="A55" s="13" t="s">
        <v>62</v>
      </c>
      <c r="B55" s="13"/>
      <c r="C55" s="9" t="n">
        <v>525</v>
      </c>
      <c r="D55" s="9" t="n">
        <v>589</v>
      </c>
      <c r="E55" s="9" t="n">
        <v>334</v>
      </c>
      <c r="F55" s="9" t="n">
        <v>1079</v>
      </c>
      <c r="G55" s="8" t="n">
        <v>2527</v>
      </c>
      <c r="H55" s="18" t="s">
        <v>587</v>
      </c>
      <c r="I55" s="9" t="n">
        <v>88</v>
      </c>
      <c r="J55" s="12" t="n">
        <f aca="false">IF(ISNUMBER(I55),(I55/G55)*100,"-")</f>
        <v>3.48239018599129</v>
      </c>
    </row>
    <row r="56" customFormat="false" ht="12.75" hidden="false" customHeight="false" outlineLevel="0" collapsed="false">
      <c r="A56" s="13" t="s">
        <v>63</v>
      </c>
      <c r="B56" s="13"/>
      <c r="C56" s="9" t="n">
        <v>73</v>
      </c>
      <c r="D56" s="9" t="n">
        <v>75</v>
      </c>
      <c r="E56" s="9" t="n">
        <v>42</v>
      </c>
      <c r="F56" s="9" t="n">
        <v>266</v>
      </c>
      <c r="G56" s="8" t="n">
        <v>456</v>
      </c>
      <c r="H56" s="18" t="s">
        <v>588</v>
      </c>
      <c r="I56" s="9" t="n">
        <v>19</v>
      </c>
      <c r="J56" s="12" t="n">
        <f aca="false">IF(ISNUMBER(I56),(I56/G56)*100,"-")</f>
        <v>4.16666666666667</v>
      </c>
    </row>
    <row r="57" customFormat="false" ht="12.75" hidden="false" customHeight="false" outlineLevel="0" collapsed="false">
      <c r="A57" s="13" t="s">
        <v>64</v>
      </c>
      <c r="B57" s="13"/>
      <c r="C57" s="9" t="n">
        <v>470</v>
      </c>
      <c r="D57" s="9" t="n">
        <v>617</v>
      </c>
      <c r="E57" s="9" t="n">
        <v>158</v>
      </c>
      <c r="F57" s="9" t="n">
        <v>289</v>
      </c>
      <c r="G57" s="8" t="n">
        <v>1534</v>
      </c>
      <c r="H57" s="18" t="s">
        <v>589</v>
      </c>
      <c r="I57" s="9" t="n">
        <v>44</v>
      </c>
      <c r="J57" s="12" t="n">
        <f aca="false">IF(ISNUMBER(I57),(I57/G57)*100,"-")</f>
        <v>2.86831812255541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21896</v>
      </c>
      <c r="D58" s="15" t="n">
        <f aca="false">SUM(D9:D57)</f>
        <v>25996</v>
      </c>
      <c r="E58" s="15" t="n">
        <f aca="false">SUM(E9:E57)</f>
        <v>11210</v>
      </c>
      <c r="F58" s="15" t="n">
        <f aca="false">SUM(F9:F57)</f>
        <v>38745</v>
      </c>
      <c r="G58" s="15" t="n">
        <f aca="false">SUM(G9:G57)</f>
        <v>97847</v>
      </c>
      <c r="H58" s="15"/>
      <c r="I58" s="15" t="n">
        <f aca="false">SUM(I9:I57)</f>
        <v>2724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590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991</v>
      </c>
      <c r="D7" s="9" t="n">
        <v>975</v>
      </c>
      <c r="E7" s="10" t="n">
        <v>1014</v>
      </c>
      <c r="F7" s="8" t="n">
        <v>1044</v>
      </c>
      <c r="G7" s="8" t="n">
        <v>4024</v>
      </c>
      <c r="H7" s="18" t="s">
        <v>591</v>
      </c>
      <c r="I7" s="9" t="n">
        <v>655</v>
      </c>
      <c r="J7" s="12" t="n">
        <v>16.3</v>
      </c>
    </row>
    <row r="8" customFormat="false" ht="12.75" hidden="false" customHeight="false" outlineLevel="0" collapsed="false">
      <c r="A8" s="7"/>
      <c r="B8" s="8" t="s">
        <v>14</v>
      </c>
      <c r="C8" s="9" t="n">
        <v>1204</v>
      </c>
      <c r="D8" s="9" t="n">
        <v>1191</v>
      </c>
      <c r="E8" s="10" t="n">
        <v>1215</v>
      </c>
      <c r="F8" s="9" t="n">
        <v>1258</v>
      </c>
      <c r="G8" s="8" t="n">
        <v>4868</v>
      </c>
      <c r="H8" s="18" t="s">
        <v>92</v>
      </c>
      <c r="I8" s="9" t="n">
        <v>1083</v>
      </c>
      <c r="J8" s="12" t="n">
        <v>22.2</v>
      </c>
    </row>
    <row r="9" customFormat="false" ht="12.75" hidden="false" customHeight="false" outlineLevel="0" collapsed="false">
      <c r="A9" s="13" t="s">
        <v>15</v>
      </c>
      <c r="B9" s="13"/>
      <c r="C9" s="9" t="n">
        <v>104</v>
      </c>
      <c r="D9" s="9" t="n">
        <v>81</v>
      </c>
      <c r="E9" s="9" t="n">
        <v>45</v>
      </c>
      <c r="F9" s="9" t="n">
        <v>67</v>
      </c>
      <c r="G9" s="8" t="n">
        <v>297</v>
      </c>
      <c r="H9" s="18" t="s">
        <v>592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n">
        <v>1</v>
      </c>
      <c r="E10" s="9" t="n">
        <v>1</v>
      </c>
      <c r="F10" s="9" t="n">
        <v>2</v>
      </c>
      <c r="G10" s="8" t="n">
        <v>4</v>
      </c>
      <c r="H10" s="18" t="s">
        <v>131</v>
      </c>
      <c r="I10" s="9" t="n">
        <v>1</v>
      </c>
      <c r="J10" s="12" t="n">
        <f aca="false">IF(ISNUMBER(I10),(I10/G10)*100,"-")</f>
        <v>25</v>
      </c>
    </row>
    <row r="11" customFormat="false" ht="12.75" hidden="false" customHeight="false" outlineLevel="0" collapsed="false">
      <c r="A11" s="13" t="s">
        <v>18</v>
      </c>
      <c r="B11" s="13"/>
      <c r="C11" s="9" t="n">
        <v>59</v>
      </c>
      <c r="D11" s="9" t="n">
        <v>33</v>
      </c>
      <c r="E11" s="9" t="n">
        <v>41</v>
      </c>
      <c r="F11" s="9" t="n">
        <v>39</v>
      </c>
      <c r="G11" s="8" t="n">
        <v>172</v>
      </c>
      <c r="H11" s="18" t="s">
        <v>276</v>
      </c>
      <c r="I11" s="9" t="n">
        <v>21</v>
      </c>
      <c r="J11" s="12" t="n">
        <f aca="false">IF(ISNUMBER(I11),(I11/G11)*100,"-")</f>
        <v>12.2093023255814</v>
      </c>
    </row>
    <row r="12" customFormat="false" ht="12.75" hidden="false" customHeight="false" outlineLevel="0" collapsed="false">
      <c r="A12" s="13" t="s">
        <v>19</v>
      </c>
      <c r="B12" s="13"/>
      <c r="C12" s="9" t="n">
        <v>4</v>
      </c>
      <c r="D12" s="9" t="n">
        <v>6</v>
      </c>
      <c r="E12" s="9" t="n">
        <v>6</v>
      </c>
      <c r="F12" s="9" t="n">
        <v>5</v>
      </c>
      <c r="G12" s="8" t="n">
        <v>21</v>
      </c>
      <c r="H12" s="18" t="s">
        <v>224</v>
      </c>
      <c r="I12" s="9" t="n">
        <v>11</v>
      </c>
      <c r="J12" s="12" t="n">
        <f aca="false">IF(ISNUMBER(I12),(I12/G12)*100,"-")</f>
        <v>52.3809523809524</v>
      </c>
    </row>
    <row r="13" customFormat="false" ht="12.75" hidden="false" customHeight="false" outlineLevel="0" collapsed="false">
      <c r="A13" s="13" t="s">
        <v>20</v>
      </c>
      <c r="B13" s="13"/>
      <c r="C13" s="9" t="n">
        <v>54</v>
      </c>
      <c r="D13" s="9" t="n">
        <v>62</v>
      </c>
      <c r="E13" s="9" t="n">
        <v>56</v>
      </c>
      <c r="F13" s="9" t="n">
        <v>55</v>
      </c>
      <c r="G13" s="8" t="n">
        <v>227</v>
      </c>
      <c r="H13" s="18" t="s">
        <v>593</v>
      </c>
      <c r="I13" s="9" t="n">
        <v>19</v>
      </c>
      <c r="J13" s="12" t="n">
        <f aca="false">IF(ISNUMBER(I13),(I13/G13)*100,"-")</f>
        <v>8.37004405286344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n">
        <v>2</v>
      </c>
      <c r="E14" s="9" t="s">
        <v>17</v>
      </c>
      <c r="F14" s="9" t="s">
        <v>17</v>
      </c>
      <c r="G14" s="8" t="n">
        <v>2</v>
      </c>
      <c r="H14" s="18" t="s">
        <v>213</v>
      </c>
      <c r="I14" s="9" t="n">
        <v>1</v>
      </c>
      <c r="J14" s="12" t="n">
        <f aca="false">IF(ISNUMBER(I14),(I14/G14)*100,"-")</f>
        <v>50</v>
      </c>
    </row>
    <row r="15" customFormat="false" ht="12.75" hidden="false" customHeight="false" outlineLevel="0" collapsed="false">
      <c r="A15" s="13" t="s">
        <v>22</v>
      </c>
      <c r="B15" s="13"/>
      <c r="C15" s="9" t="n">
        <v>2</v>
      </c>
      <c r="D15" s="9" t="n">
        <v>1</v>
      </c>
      <c r="E15" s="9" t="n">
        <v>3</v>
      </c>
      <c r="F15" s="9" t="n">
        <v>1</v>
      </c>
      <c r="G15" s="8" t="n">
        <v>7</v>
      </c>
      <c r="H15" s="18" t="s">
        <v>130</v>
      </c>
      <c r="I15" s="9" t="n">
        <v>1</v>
      </c>
      <c r="J15" s="12" t="n">
        <v>12.3</v>
      </c>
    </row>
    <row r="16" customFormat="false" ht="12.75" hidden="false" customHeight="false" outlineLevel="0" collapsed="false">
      <c r="A16" s="13" t="s">
        <v>23</v>
      </c>
      <c r="B16" s="13"/>
      <c r="C16" s="9" t="n">
        <v>13</v>
      </c>
      <c r="D16" s="9" t="n">
        <v>11</v>
      </c>
      <c r="E16" s="9" t="n">
        <v>14</v>
      </c>
      <c r="F16" s="9" t="n">
        <v>11</v>
      </c>
      <c r="G16" s="8" t="n">
        <v>49</v>
      </c>
      <c r="H16" s="18" t="s">
        <v>594</v>
      </c>
      <c r="I16" s="9" t="n">
        <v>30</v>
      </c>
      <c r="J16" s="12" t="n">
        <f aca="false">IF(ISNUMBER(I16),(I16/G16)*100,"-")</f>
        <v>61.2244897959184</v>
      </c>
    </row>
    <row r="17" customFormat="false" ht="12.75" hidden="false" customHeight="false" outlineLevel="0" collapsed="false">
      <c r="A17" s="13" t="s">
        <v>24</v>
      </c>
      <c r="B17" s="13"/>
      <c r="C17" s="9" t="n">
        <v>7</v>
      </c>
      <c r="D17" s="9" t="n">
        <v>10</v>
      </c>
      <c r="E17" s="9" t="n">
        <v>20</v>
      </c>
      <c r="F17" s="9" t="n">
        <v>12</v>
      </c>
      <c r="G17" s="8" t="n">
        <v>49</v>
      </c>
      <c r="H17" s="18" t="s">
        <v>210</v>
      </c>
      <c r="I17" s="9" t="n">
        <v>20</v>
      </c>
      <c r="J17" s="12" t="n">
        <f aca="false">IF(ISNUMBER(I17),(I17/G17)*100,"-")</f>
        <v>40.8163265306122</v>
      </c>
    </row>
    <row r="18" customFormat="false" ht="12.75" hidden="false" customHeight="false" outlineLevel="0" collapsed="false">
      <c r="A18" s="13" t="s">
        <v>25</v>
      </c>
      <c r="B18" s="13"/>
      <c r="C18" s="9" t="n">
        <v>86</v>
      </c>
      <c r="D18" s="9" t="n">
        <v>98</v>
      </c>
      <c r="E18" s="9" t="n">
        <v>93</v>
      </c>
      <c r="F18" s="9" t="n">
        <v>122</v>
      </c>
      <c r="G18" s="8" t="n">
        <v>399</v>
      </c>
      <c r="H18" s="18" t="s">
        <v>293</v>
      </c>
      <c r="I18" s="9" t="n">
        <v>5</v>
      </c>
      <c r="J18" s="12" t="n">
        <f aca="false">IF(ISNUMBER(I18),(I18/G18)*100,"-")</f>
        <v>1.2531328320802</v>
      </c>
    </row>
    <row r="19" customFormat="false" ht="12.75" hidden="false" customHeight="false" outlineLevel="0" collapsed="false">
      <c r="A19" s="13" t="s">
        <v>26</v>
      </c>
      <c r="B19" s="13"/>
      <c r="C19" s="9" t="n">
        <v>18</v>
      </c>
      <c r="D19" s="9" t="n">
        <v>13</v>
      </c>
      <c r="E19" s="9" t="n">
        <v>15</v>
      </c>
      <c r="F19" s="9" t="n">
        <v>12</v>
      </c>
      <c r="G19" s="8" t="n">
        <v>58</v>
      </c>
      <c r="H19" s="18" t="s">
        <v>595</v>
      </c>
      <c r="I19" s="9" t="n">
        <v>7</v>
      </c>
      <c r="J19" s="12" t="n">
        <f aca="false">IF(ISNUMBER(I19),(I19/G19)*100,"-")</f>
        <v>12.0689655172414</v>
      </c>
    </row>
    <row r="20" customFormat="false" ht="12.75" hidden="false" customHeight="false" outlineLevel="0" collapsed="false">
      <c r="A20" s="13" t="s">
        <v>27</v>
      </c>
      <c r="B20" s="13"/>
      <c r="C20" s="9" t="n">
        <v>22</v>
      </c>
      <c r="D20" s="9" t="n">
        <v>20</v>
      </c>
      <c r="E20" s="9" t="n">
        <v>14</v>
      </c>
      <c r="F20" s="9" t="n">
        <v>21</v>
      </c>
      <c r="G20" s="8" t="n">
        <v>77</v>
      </c>
      <c r="H20" s="18" t="s">
        <v>596</v>
      </c>
      <c r="I20" s="9" t="n">
        <v>42</v>
      </c>
      <c r="J20" s="12" t="n">
        <f aca="false">IF(ISNUMBER(I20),(I20/G20)*100,"-")</f>
        <v>54.5454545454545</v>
      </c>
    </row>
    <row r="21" customFormat="false" ht="12.75" hidden="false" customHeight="false" outlineLevel="0" collapsed="false">
      <c r="A21" s="13" t="s">
        <v>28</v>
      </c>
      <c r="B21" s="13"/>
      <c r="C21" s="9" t="n">
        <v>22</v>
      </c>
      <c r="D21" s="9" t="n">
        <v>36</v>
      </c>
      <c r="E21" s="9" t="n">
        <v>43</v>
      </c>
      <c r="F21" s="9" t="n">
        <v>31</v>
      </c>
      <c r="G21" s="8" t="n">
        <v>132</v>
      </c>
      <c r="H21" s="18" t="s">
        <v>222</v>
      </c>
      <c r="I21" s="9" t="n">
        <v>7</v>
      </c>
      <c r="J21" s="12" t="n">
        <f aca="false">IF(ISNUMBER(I21),(I21/G21)*100,"-")</f>
        <v>5.3030303030303</v>
      </c>
    </row>
    <row r="22" customFormat="false" ht="12.75" hidden="false" customHeight="false" outlineLevel="0" collapsed="false">
      <c r="A22" s="13" t="s">
        <v>29</v>
      </c>
      <c r="B22" s="13"/>
      <c r="C22" s="9" t="n">
        <v>91</v>
      </c>
      <c r="D22" s="9" t="n">
        <v>85</v>
      </c>
      <c r="E22" s="9" t="n">
        <v>73</v>
      </c>
      <c r="F22" s="9" t="n">
        <v>84</v>
      </c>
      <c r="G22" s="8" t="n">
        <v>333</v>
      </c>
      <c r="H22" s="18" t="s">
        <v>86</v>
      </c>
      <c r="I22" s="9" t="n">
        <v>61</v>
      </c>
      <c r="J22" s="12" t="n">
        <f aca="false">IF(ISNUMBER(I22),(I22/G22)*100,"-")</f>
        <v>18.3183183183183</v>
      </c>
    </row>
    <row r="23" customFormat="false" ht="12.75" hidden="false" customHeight="false" outlineLevel="0" collapsed="false">
      <c r="A23" s="13" t="s">
        <v>30</v>
      </c>
      <c r="B23" s="13"/>
      <c r="C23" s="9" t="n">
        <v>16</v>
      </c>
      <c r="D23" s="9" t="n">
        <v>14</v>
      </c>
      <c r="E23" s="9" t="n">
        <v>8</v>
      </c>
      <c r="F23" s="9" t="n">
        <v>6</v>
      </c>
      <c r="G23" s="8" t="n">
        <v>44</v>
      </c>
      <c r="H23" s="18" t="s">
        <v>209</v>
      </c>
      <c r="I23" s="9" t="n">
        <v>5</v>
      </c>
      <c r="J23" s="12" t="n">
        <f aca="false">IF(ISNUMBER(I23),(I23/G23)*100,"-")</f>
        <v>11.3636363636364</v>
      </c>
    </row>
    <row r="24" customFormat="false" ht="12.75" hidden="false" customHeight="false" outlineLevel="0" collapsed="false">
      <c r="A24" s="13" t="s">
        <v>31</v>
      </c>
      <c r="B24" s="13"/>
      <c r="C24" s="9" t="n">
        <v>9</v>
      </c>
      <c r="D24" s="9" t="n">
        <v>5</v>
      </c>
      <c r="E24" s="9" t="n">
        <v>10</v>
      </c>
      <c r="F24" s="9" t="n">
        <v>9</v>
      </c>
      <c r="G24" s="8" t="n">
        <v>33</v>
      </c>
      <c r="H24" s="18" t="s">
        <v>78</v>
      </c>
      <c r="I24" s="9" t="n">
        <v>2</v>
      </c>
      <c r="J24" s="12" t="n">
        <f aca="false">IF(ISNUMBER(I24),(I24/G24)*100,"-")</f>
        <v>6.06060606060606</v>
      </c>
    </row>
    <row r="25" customFormat="false" ht="12.75" hidden="false" customHeight="false" outlineLevel="0" collapsed="false">
      <c r="A25" s="13" t="s">
        <v>32</v>
      </c>
      <c r="B25" s="13"/>
      <c r="C25" s="9" t="n">
        <v>2</v>
      </c>
      <c r="D25" s="9" t="n">
        <v>4</v>
      </c>
      <c r="E25" s="9" t="n">
        <v>1</v>
      </c>
      <c r="F25" s="9" t="n">
        <v>11</v>
      </c>
      <c r="G25" s="8" t="n">
        <v>18</v>
      </c>
      <c r="H25" s="18" t="s">
        <v>93</v>
      </c>
      <c r="I25" s="9" t="n">
        <v>5</v>
      </c>
      <c r="J25" s="12" t="n">
        <f aca="false">IF(ISNUMBER(I25),(I25/G25)*100,"-")</f>
        <v>27.7777777777778</v>
      </c>
    </row>
    <row r="26" customFormat="false" ht="12.75" hidden="false" customHeight="false" outlineLevel="0" collapsed="false">
      <c r="A26" s="13" t="s">
        <v>33</v>
      </c>
      <c r="B26" s="13"/>
      <c r="C26" s="9" t="n">
        <v>26</v>
      </c>
      <c r="D26" s="9" t="n">
        <v>17</v>
      </c>
      <c r="E26" s="9" t="n">
        <v>12</v>
      </c>
      <c r="F26" s="9" t="n">
        <v>20</v>
      </c>
      <c r="G26" s="8" t="n">
        <v>75</v>
      </c>
      <c r="H26" s="18" t="s">
        <v>77</v>
      </c>
      <c r="I26" s="9" t="n">
        <v>4</v>
      </c>
      <c r="J26" s="12" t="n">
        <f aca="false">IF(ISNUMBER(I26),(I26/G26)*100,"-")</f>
        <v>5.33333333333333</v>
      </c>
    </row>
    <row r="27" customFormat="false" ht="12.75" hidden="false" customHeight="false" outlineLevel="0" collapsed="false">
      <c r="A27" s="13" t="s">
        <v>34</v>
      </c>
      <c r="B27" s="13"/>
      <c r="C27" s="9" t="n">
        <v>1</v>
      </c>
      <c r="D27" s="9" t="n">
        <v>1</v>
      </c>
      <c r="E27" s="9" t="n">
        <v>1</v>
      </c>
      <c r="F27" s="9" t="s">
        <v>17</v>
      </c>
      <c r="G27" s="8" t="n">
        <v>3</v>
      </c>
      <c r="H27" s="18" t="s">
        <v>132</v>
      </c>
      <c r="I27" s="9" t="n">
        <v>2</v>
      </c>
      <c r="J27" s="12" t="n">
        <f aca="false">IF(ISNUMBER(I27),(I27/G27)*100,"-")</f>
        <v>66.6666666666667</v>
      </c>
    </row>
    <row r="28" customFormat="false" ht="12.75" hidden="false" customHeight="false" outlineLevel="0" collapsed="false">
      <c r="A28" s="13" t="s">
        <v>35</v>
      </c>
      <c r="B28" s="13"/>
      <c r="C28" s="9" t="n">
        <v>15</v>
      </c>
      <c r="D28" s="9" t="n">
        <v>14</v>
      </c>
      <c r="E28" s="9" t="n">
        <v>2</v>
      </c>
      <c r="F28" s="9" t="n">
        <v>3</v>
      </c>
      <c r="G28" s="8" t="n">
        <v>34</v>
      </c>
      <c r="H28" s="18" t="s">
        <v>597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n">
        <v>6</v>
      </c>
      <c r="D29" s="9" t="n">
        <v>8</v>
      </c>
      <c r="E29" s="9" t="n">
        <v>13</v>
      </c>
      <c r="F29" s="9" t="n">
        <v>2</v>
      </c>
      <c r="G29" s="8" t="n">
        <v>29</v>
      </c>
      <c r="H29" s="18" t="s">
        <v>301</v>
      </c>
      <c r="I29" s="9" t="n">
        <v>5</v>
      </c>
      <c r="J29" s="12" t="n">
        <f aca="false">IF(ISNUMBER(I29),(I29/G29)*100,"-")</f>
        <v>17.2413793103448</v>
      </c>
    </row>
    <row r="30" customFormat="false" ht="12.75" hidden="false" customHeight="false" outlineLevel="0" collapsed="false">
      <c r="A30" s="13" t="s">
        <v>37</v>
      </c>
      <c r="B30" s="13"/>
      <c r="C30" s="9" t="n">
        <v>10</v>
      </c>
      <c r="D30" s="9" t="n">
        <v>1</v>
      </c>
      <c r="E30" s="9" t="s">
        <v>17</v>
      </c>
      <c r="F30" s="9" t="n">
        <v>4</v>
      </c>
      <c r="G30" s="8" t="n">
        <v>15</v>
      </c>
      <c r="H30" s="18" t="s">
        <v>302</v>
      </c>
      <c r="I30" s="9" t="n">
        <v>4</v>
      </c>
      <c r="J30" s="12" t="n">
        <f aca="false">IF(ISNUMBER(I30),(I30/G30)*100,"-")</f>
        <v>26.6666666666667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n">
        <v>1</v>
      </c>
      <c r="E31" s="9" t="n">
        <v>3</v>
      </c>
      <c r="F31" s="9" t="n">
        <v>5</v>
      </c>
      <c r="G31" s="8" t="n">
        <v>9</v>
      </c>
      <c r="H31" s="18" t="s">
        <v>123</v>
      </c>
      <c r="I31" s="9" t="n">
        <v>5</v>
      </c>
      <c r="J31" s="12" t="n">
        <f aca="false">IF(ISNUMBER(I31),(I31/G31)*100,"-")</f>
        <v>55.5555555555556</v>
      </c>
    </row>
    <row r="32" customFormat="false" ht="12.75" hidden="false" customHeight="false" outlineLevel="0" collapsed="false">
      <c r="A32" s="13" t="s">
        <v>39</v>
      </c>
      <c r="B32" s="13"/>
      <c r="C32" s="9" t="n">
        <v>137</v>
      </c>
      <c r="D32" s="9" t="n">
        <v>117</v>
      </c>
      <c r="E32" s="9" t="n">
        <v>199</v>
      </c>
      <c r="F32" s="9" t="n">
        <v>201</v>
      </c>
      <c r="G32" s="8" t="n">
        <v>654</v>
      </c>
      <c r="H32" s="18" t="s">
        <v>598</v>
      </c>
      <c r="I32" s="9" t="n">
        <v>338</v>
      </c>
      <c r="J32" s="12" t="n">
        <f aca="false">IF(ISNUMBER(I32),(I32/G32)*100,"-")</f>
        <v>51.6819571865443</v>
      </c>
    </row>
    <row r="33" customFormat="false" ht="12.75" hidden="false" customHeight="false" outlineLevel="0" collapsed="false">
      <c r="A33" s="13" t="s">
        <v>40</v>
      </c>
      <c r="B33" s="13"/>
      <c r="C33" s="9" t="n">
        <v>4</v>
      </c>
      <c r="D33" s="9" t="n">
        <v>1</v>
      </c>
      <c r="E33" s="9" t="n">
        <v>4</v>
      </c>
      <c r="F33" s="9" t="s">
        <v>17</v>
      </c>
      <c r="G33" s="8" t="n">
        <v>9</v>
      </c>
      <c r="H33" s="18" t="s">
        <v>203</v>
      </c>
      <c r="I33" s="9" t="n">
        <v>1</v>
      </c>
      <c r="J33" s="12" t="n">
        <f aca="false">IF(ISNUMBER(I33),(I33/G33)*100,"-")</f>
        <v>11.1111111111111</v>
      </c>
    </row>
    <row r="34" customFormat="false" ht="12.75" hidden="false" customHeight="false" outlineLevel="0" collapsed="false">
      <c r="A34" s="13" t="s">
        <v>41</v>
      </c>
      <c r="B34" s="13"/>
      <c r="C34" s="9" t="n">
        <v>29</v>
      </c>
      <c r="D34" s="9" t="n">
        <v>17</v>
      </c>
      <c r="E34" s="9" t="n">
        <v>18</v>
      </c>
      <c r="F34" s="9" t="n">
        <v>22</v>
      </c>
      <c r="G34" s="8" t="n">
        <v>86</v>
      </c>
      <c r="H34" s="18" t="s">
        <v>599</v>
      </c>
      <c r="I34" s="9" t="n">
        <v>11</v>
      </c>
      <c r="J34" s="12" t="n">
        <f aca="false">IF(ISNUMBER(I34),(I34/G34)*100,"-")</f>
        <v>12.7906976744186</v>
      </c>
    </row>
    <row r="35" customFormat="false" ht="12.75" hidden="false" customHeight="false" outlineLevel="0" collapsed="false">
      <c r="A35" s="13" t="s">
        <v>42</v>
      </c>
      <c r="B35" s="13"/>
      <c r="C35" s="9" t="n">
        <v>21</v>
      </c>
      <c r="D35" s="9" t="n">
        <v>27</v>
      </c>
      <c r="E35" s="9" t="n">
        <v>24</v>
      </c>
      <c r="F35" s="9" t="n">
        <v>23</v>
      </c>
      <c r="G35" s="8" t="n">
        <v>95</v>
      </c>
      <c r="H35" s="18" t="s">
        <v>600</v>
      </c>
      <c r="I35" s="9" t="n">
        <v>21</v>
      </c>
      <c r="J35" s="12" t="n">
        <f aca="false">IF(ISNUMBER(I35),(I35/G35)*100,"-")</f>
        <v>22.1052631578947</v>
      </c>
    </row>
    <row r="36" customFormat="false" ht="12.75" hidden="false" customHeight="false" outlineLevel="0" collapsed="false">
      <c r="A36" s="13" t="s">
        <v>43</v>
      </c>
      <c r="B36" s="13"/>
      <c r="C36" s="9" t="n">
        <v>5</v>
      </c>
      <c r="D36" s="9" t="s">
        <v>17</v>
      </c>
      <c r="E36" s="9" t="n">
        <v>9</v>
      </c>
      <c r="F36" s="9" t="n">
        <v>8</v>
      </c>
      <c r="G36" s="8" t="n">
        <v>22</v>
      </c>
      <c r="H36" s="18" t="s">
        <v>298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n">
        <v>13</v>
      </c>
      <c r="D37" s="9" t="n">
        <v>18</v>
      </c>
      <c r="E37" s="9" t="n">
        <v>12</v>
      </c>
      <c r="F37" s="9" t="n">
        <v>8</v>
      </c>
      <c r="G37" s="8" t="n">
        <v>51</v>
      </c>
      <c r="H37" s="18" t="s">
        <v>128</v>
      </c>
      <c r="I37" s="9" t="n">
        <v>5</v>
      </c>
      <c r="J37" s="12" t="n">
        <f aca="false">IF(ISNUMBER(I37),(I37/G37)*100,"-")</f>
        <v>9.80392156862745</v>
      </c>
    </row>
    <row r="38" customFormat="false" ht="12.75" hidden="false" customHeight="false" outlineLevel="0" collapsed="false">
      <c r="A38" s="13" t="s">
        <v>45</v>
      </c>
      <c r="B38" s="13"/>
      <c r="C38" s="9" t="n">
        <v>18</v>
      </c>
      <c r="D38" s="9" t="n">
        <v>9</v>
      </c>
      <c r="E38" s="9" t="n">
        <v>8</v>
      </c>
      <c r="F38" s="9" t="n">
        <v>13</v>
      </c>
      <c r="G38" s="8" t="n">
        <v>48</v>
      </c>
      <c r="H38" s="18" t="s">
        <v>225</v>
      </c>
      <c r="I38" s="9" t="n">
        <v>23</v>
      </c>
      <c r="J38" s="12" t="n">
        <f aca="false">IF(ISNUMBER(I38),(I38/G38)*100,"-")</f>
        <v>47.9166666666667</v>
      </c>
    </row>
    <row r="39" customFormat="false" ht="12.75" hidden="false" customHeight="false" outlineLevel="0" collapsed="false">
      <c r="A39" s="13" t="s">
        <v>46</v>
      </c>
      <c r="B39" s="13"/>
      <c r="C39" s="9" t="n">
        <v>13</v>
      </c>
      <c r="D39" s="9" t="n">
        <v>13</v>
      </c>
      <c r="E39" s="9" t="n">
        <v>3</v>
      </c>
      <c r="F39" s="9" t="n">
        <v>11</v>
      </c>
      <c r="G39" s="8" t="n">
        <v>40</v>
      </c>
      <c r="H39" s="18" t="s">
        <v>225</v>
      </c>
      <c r="I39" s="9" t="n">
        <v>11</v>
      </c>
      <c r="J39" s="12" t="n">
        <f aca="false">IF(ISNUMBER(I39),(I39/G39)*100,"-")</f>
        <v>27.5</v>
      </c>
    </row>
    <row r="40" customFormat="false" ht="12.75" hidden="false" customHeight="false" outlineLevel="0" collapsed="false">
      <c r="A40" s="13" t="s">
        <v>47</v>
      </c>
      <c r="B40" s="13"/>
      <c r="C40" s="9" t="n">
        <v>106</v>
      </c>
      <c r="D40" s="9" t="n">
        <v>148</v>
      </c>
      <c r="E40" s="9" t="n">
        <v>156</v>
      </c>
      <c r="F40" s="9" t="n">
        <v>158</v>
      </c>
      <c r="G40" s="8" t="n">
        <v>568</v>
      </c>
      <c r="H40" s="18" t="s">
        <v>248</v>
      </c>
      <c r="I40" s="9" t="n">
        <v>82</v>
      </c>
      <c r="J40" s="12" t="n">
        <f aca="false">IF(ISNUMBER(I40),(I40/G40)*100,"-")</f>
        <v>14.4366197183099</v>
      </c>
    </row>
    <row r="41" customFormat="false" ht="12.75" hidden="false" customHeight="false" outlineLevel="0" collapsed="false">
      <c r="A41" s="13" t="s">
        <v>48</v>
      </c>
      <c r="B41" s="13"/>
      <c r="C41" s="9" t="n">
        <v>1</v>
      </c>
      <c r="D41" s="9" t="s">
        <v>17</v>
      </c>
      <c r="E41" s="9" t="n">
        <v>1</v>
      </c>
      <c r="F41" s="9" t="n">
        <v>2</v>
      </c>
      <c r="G41" s="8" t="n">
        <v>4</v>
      </c>
      <c r="H41" s="18" t="s">
        <v>119</v>
      </c>
      <c r="I41" s="9" t="n">
        <v>1</v>
      </c>
      <c r="J41" s="12" t="n">
        <f aca="false">IF(ISNUMBER(I41),(I41/G41)*100,"-")</f>
        <v>25</v>
      </c>
    </row>
    <row r="42" customFormat="false" ht="12.75" hidden="false" customHeight="false" outlineLevel="0" collapsed="false">
      <c r="A42" s="13" t="s">
        <v>49</v>
      </c>
      <c r="B42" s="13"/>
      <c r="C42" s="9" t="n">
        <v>4</v>
      </c>
      <c r="D42" s="9" t="n">
        <v>5</v>
      </c>
      <c r="E42" s="9" t="n">
        <v>3</v>
      </c>
      <c r="F42" s="9" t="n">
        <v>3</v>
      </c>
      <c r="G42" s="8" t="n">
        <v>15</v>
      </c>
      <c r="H42" s="18" t="s">
        <v>214</v>
      </c>
      <c r="I42" s="9" t="n">
        <v>5</v>
      </c>
      <c r="J42" s="12" t="n">
        <f aca="false">IF(ISNUMBER(I42),(I42/G42)*100,"-")</f>
        <v>33.3333333333333</v>
      </c>
    </row>
    <row r="43" customFormat="false" ht="12.75" hidden="false" customHeight="false" outlineLevel="0" collapsed="false">
      <c r="A43" s="13" t="s">
        <v>50</v>
      </c>
      <c r="B43" s="13"/>
      <c r="C43" s="9" t="n">
        <v>4</v>
      </c>
      <c r="D43" s="9" t="s">
        <v>17</v>
      </c>
      <c r="E43" s="9" t="n">
        <v>5</v>
      </c>
      <c r="F43" s="9" t="n">
        <v>3</v>
      </c>
      <c r="G43" s="8" t="n">
        <v>12</v>
      </c>
      <c r="H43" s="18" t="s">
        <v>68</v>
      </c>
      <c r="I43" s="9" t="n">
        <v>1</v>
      </c>
      <c r="J43" s="12" t="n">
        <f aca="false">IF(ISNUMBER(I43),(I43/G43)*100,"-")</f>
        <v>8.33333333333333</v>
      </c>
    </row>
    <row r="44" customFormat="false" ht="12.75" hidden="false" customHeight="false" outlineLevel="0" collapsed="false">
      <c r="A44" s="13" t="s">
        <v>51</v>
      </c>
      <c r="B44" s="13"/>
      <c r="C44" s="9" t="n">
        <v>7</v>
      </c>
      <c r="D44" s="9" t="n">
        <v>8</v>
      </c>
      <c r="E44" s="9" t="n">
        <v>8</v>
      </c>
      <c r="F44" s="9" t="n">
        <v>1</v>
      </c>
      <c r="G44" s="8" t="n">
        <v>24</v>
      </c>
      <c r="H44" s="18" t="s">
        <v>91</v>
      </c>
      <c r="I44" s="9" t="n">
        <v>6</v>
      </c>
      <c r="J44" s="12" t="n">
        <f aca="false">IF(ISNUMBER(I44),(I44/G44)*100,"-")</f>
        <v>25</v>
      </c>
    </row>
    <row r="45" customFormat="false" ht="12.75" hidden="false" customHeight="false" outlineLevel="0" collapsed="false">
      <c r="A45" s="13" t="s">
        <v>52</v>
      </c>
      <c r="B45" s="13"/>
      <c r="C45" s="9" t="n">
        <v>5</v>
      </c>
      <c r="D45" s="9" t="n">
        <v>6</v>
      </c>
      <c r="E45" s="9" t="n">
        <v>5</v>
      </c>
      <c r="F45" s="9" t="n">
        <v>3</v>
      </c>
      <c r="G45" s="8" t="n">
        <v>19</v>
      </c>
      <c r="H45" s="18" t="s">
        <v>88</v>
      </c>
      <c r="I45" s="9" t="n">
        <v>8</v>
      </c>
      <c r="J45" s="12" t="n">
        <f aca="false">IF(ISNUMBER(I45),(I45/G45)*100,"-")</f>
        <v>42.1052631578947</v>
      </c>
    </row>
    <row r="46" customFormat="false" ht="12.75" hidden="false" customHeight="false" outlineLevel="0" collapsed="false">
      <c r="A46" s="13" t="s">
        <v>53</v>
      </c>
      <c r="B46" s="13"/>
      <c r="C46" s="9" t="n">
        <v>3</v>
      </c>
      <c r="D46" s="9" t="n">
        <v>3</v>
      </c>
      <c r="E46" s="9" t="n">
        <v>2</v>
      </c>
      <c r="F46" s="9" t="n">
        <v>8</v>
      </c>
      <c r="G46" s="8" t="n">
        <v>16</v>
      </c>
      <c r="H46" s="18" t="s">
        <v>93</v>
      </c>
      <c r="I46" s="9" t="n">
        <v>1</v>
      </c>
      <c r="J46" s="12" t="n">
        <v>6.2</v>
      </c>
    </row>
    <row r="47" customFormat="false" ht="12.75" hidden="false" customHeight="false" outlineLevel="0" collapsed="false">
      <c r="A47" s="13" t="s">
        <v>54</v>
      </c>
      <c r="B47" s="13"/>
      <c r="C47" s="9" t="n">
        <v>15</v>
      </c>
      <c r="D47" s="9" t="n">
        <v>3</v>
      </c>
      <c r="E47" s="9" t="n">
        <v>10</v>
      </c>
      <c r="F47" s="9" t="n">
        <v>22</v>
      </c>
      <c r="G47" s="8" t="n">
        <v>50</v>
      </c>
      <c r="H47" s="18" t="s">
        <v>80</v>
      </c>
      <c r="I47" s="9" t="n">
        <v>12</v>
      </c>
      <c r="J47" s="12" t="n">
        <f aca="false">IF(ISNUMBER(I47),(I47/G47)*100,"-")</f>
        <v>24</v>
      </c>
    </row>
    <row r="48" customFormat="false" ht="12.75" hidden="false" customHeight="false" outlineLevel="0" collapsed="false">
      <c r="A48" s="13" t="s">
        <v>55</v>
      </c>
      <c r="B48" s="13"/>
      <c r="C48" s="9" t="n">
        <v>7</v>
      </c>
      <c r="D48" s="9" t="n">
        <v>15</v>
      </c>
      <c r="E48" s="9" t="n">
        <v>12</v>
      </c>
      <c r="F48" s="9" t="n">
        <v>10</v>
      </c>
      <c r="G48" s="8" t="n">
        <v>44</v>
      </c>
      <c r="H48" s="18" t="s">
        <v>601</v>
      </c>
      <c r="I48" s="9" t="n">
        <v>33</v>
      </c>
      <c r="J48" s="12" t="n">
        <f aca="false">IF(ISNUMBER(I48),(I48/G48)*100,"-")</f>
        <v>75</v>
      </c>
    </row>
    <row r="49" customFormat="false" ht="12.75" hidden="false" customHeight="false" outlineLevel="0" collapsed="false">
      <c r="A49" s="13" t="s">
        <v>56</v>
      </c>
      <c r="B49" s="13"/>
      <c r="C49" s="9" t="n">
        <v>84</v>
      </c>
      <c r="D49" s="9" t="n">
        <v>95</v>
      </c>
      <c r="E49" s="9" t="n">
        <v>92</v>
      </c>
      <c r="F49" s="9" t="n">
        <v>105</v>
      </c>
      <c r="G49" s="8" t="n">
        <v>376</v>
      </c>
      <c r="H49" s="18" t="s">
        <v>602</v>
      </c>
      <c r="I49" s="9" t="n">
        <v>9</v>
      </c>
      <c r="J49" s="12" t="n">
        <f aca="false">IF(ISNUMBER(I49),(I49/G49)*100,"-")</f>
        <v>2.3936170212766</v>
      </c>
    </row>
    <row r="50" customFormat="false" ht="12.75" hidden="false" customHeight="false" outlineLevel="0" collapsed="false">
      <c r="A50" s="13" t="s">
        <v>57</v>
      </c>
      <c r="B50" s="13"/>
      <c r="C50" s="9" t="n">
        <v>3</v>
      </c>
      <c r="D50" s="9" t="n">
        <v>3</v>
      </c>
      <c r="E50" s="9" t="s">
        <v>17</v>
      </c>
      <c r="F50" s="9" t="n">
        <v>4</v>
      </c>
      <c r="G50" s="8" t="n">
        <v>10</v>
      </c>
      <c r="H50" s="18" t="s">
        <v>130</v>
      </c>
      <c r="I50" s="9" t="n">
        <v>2</v>
      </c>
      <c r="J50" s="12" t="n">
        <f aca="false">IF(ISNUMBER(I50),(I50/G50)*100,"-")</f>
        <v>20</v>
      </c>
    </row>
    <row r="51" customFormat="false" ht="12.75" hidden="false" customHeight="false" outlineLevel="0" collapsed="false">
      <c r="A51" s="13" t="s">
        <v>58</v>
      </c>
      <c r="B51" s="13"/>
      <c r="C51" s="9" t="n">
        <v>3</v>
      </c>
      <c r="D51" s="9" t="s">
        <v>17</v>
      </c>
      <c r="E51" s="9" t="n">
        <v>1</v>
      </c>
      <c r="F51" s="9" t="n">
        <v>3</v>
      </c>
      <c r="G51" s="8" t="n">
        <v>7</v>
      </c>
      <c r="H51" s="18" t="s">
        <v>207</v>
      </c>
      <c r="I51" s="9" t="n">
        <v>3</v>
      </c>
      <c r="J51" s="12" t="n">
        <f aca="false">IF(ISNUMBER(I51),(I51/G51)*100,"-")</f>
        <v>42.8571428571429</v>
      </c>
    </row>
    <row r="52" customFormat="false" ht="12.75" hidden="false" customHeight="false" outlineLevel="0" collapsed="false">
      <c r="A52" s="13" t="s">
        <v>59</v>
      </c>
      <c r="B52" s="13"/>
      <c r="C52" s="9" t="n">
        <v>28</v>
      </c>
      <c r="D52" s="9" t="n">
        <v>28</v>
      </c>
      <c r="E52" s="9" t="n">
        <v>21</v>
      </c>
      <c r="F52" s="9" t="n">
        <v>27</v>
      </c>
      <c r="G52" s="8" t="n">
        <v>104</v>
      </c>
      <c r="H52" s="18" t="s">
        <v>603</v>
      </c>
      <c r="I52" s="9" t="n">
        <v>52</v>
      </c>
      <c r="J52" s="12" t="n">
        <f aca="false">IF(ISNUMBER(I52),(I52/G52)*100,"-")</f>
        <v>50</v>
      </c>
    </row>
    <row r="53" customFormat="false" ht="12.75" hidden="false" customHeight="false" outlineLevel="0" collapsed="false">
      <c r="A53" s="13" t="s">
        <v>60</v>
      </c>
      <c r="B53" s="13"/>
      <c r="C53" s="9" t="n">
        <v>72</v>
      </c>
      <c r="D53" s="9" t="n">
        <v>54</v>
      </c>
      <c r="E53" s="9" t="n">
        <v>53</v>
      </c>
      <c r="F53" s="9" t="n">
        <v>36</v>
      </c>
      <c r="G53" s="8" t="n">
        <v>215</v>
      </c>
      <c r="H53" s="18" t="s">
        <v>604</v>
      </c>
      <c r="I53" s="9" t="n">
        <v>108</v>
      </c>
      <c r="J53" s="12" t="n">
        <f aca="false">IF(ISNUMBER(I53),(I53/G53)*100,"-")</f>
        <v>50.2325581395349</v>
      </c>
    </row>
    <row r="54" customFormat="false" ht="12.75" hidden="false" customHeight="false" outlineLevel="0" collapsed="false">
      <c r="A54" s="13" t="s">
        <v>61</v>
      </c>
      <c r="B54" s="13"/>
      <c r="C54" s="9" t="n">
        <v>3</v>
      </c>
      <c r="D54" s="9" t="n">
        <v>6</v>
      </c>
      <c r="E54" s="9" t="n">
        <v>5</v>
      </c>
      <c r="F54" s="9" t="n">
        <v>2</v>
      </c>
      <c r="G54" s="8" t="n">
        <v>16</v>
      </c>
      <c r="H54" s="18" t="s">
        <v>100</v>
      </c>
      <c r="I54" s="9" t="n">
        <v>12</v>
      </c>
      <c r="J54" s="12" t="n">
        <f aca="false">IF(ISNUMBER(I54),(I54/G54)*100,"-")</f>
        <v>75</v>
      </c>
    </row>
    <row r="55" customFormat="false" ht="12.75" hidden="false" customHeight="false" outlineLevel="0" collapsed="false">
      <c r="A55" s="13" t="s">
        <v>62</v>
      </c>
      <c r="B55" s="13"/>
      <c r="C55" s="9" t="n">
        <v>37</v>
      </c>
      <c r="D55" s="9" t="n">
        <v>72</v>
      </c>
      <c r="E55" s="9" t="n">
        <v>62</v>
      </c>
      <c r="F55" s="9" t="n">
        <v>44</v>
      </c>
      <c r="G55" s="8" t="n">
        <v>215</v>
      </c>
      <c r="H55" s="18" t="s">
        <v>605</v>
      </c>
      <c r="I55" s="9" t="n">
        <v>79</v>
      </c>
      <c r="J55" s="12" t="n">
        <f aca="false">IF(ISNUMBER(I55),(I55/G55)*100,"-")</f>
        <v>36.7441860465116</v>
      </c>
    </row>
    <row r="56" customFormat="false" ht="12.75" hidden="false" customHeight="false" outlineLevel="0" collapsed="false">
      <c r="A56" s="13" t="s">
        <v>63</v>
      </c>
      <c r="B56" s="13"/>
      <c r="C56" s="9" t="n">
        <v>1</v>
      </c>
      <c r="D56" s="9" t="s">
        <v>17</v>
      </c>
      <c r="E56" s="9" t="s">
        <v>17</v>
      </c>
      <c r="F56" s="9" t="s">
        <v>17</v>
      </c>
      <c r="G56" s="8" t="n">
        <v>1</v>
      </c>
      <c r="H56" s="18" t="s">
        <v>234</v>
      </c>
      <c r="I56" s="9" t="n">
        <v>1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3" t="s">
        <v>64</v>
      </c>
      <c r="B57" s="13"/>
      <c r="C57" s="9" t="n">
        <v>14</v>
      </c>
      <c r="D57" s="9" t="n">
        <v>19</v>
      </c>
      <c r="E57" s="9" t="n">
        <v>28</v>
      </c>
      <c r="F57" s="9" t="n">
        <v>19</v>
      </c>
      <c r="G57" s="8" t="n">
        <v>80</v>
      </c>
      <c r="H57" s="18" t="s">
        <v>606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1204</v>
      </c>
      <c r="D58" s="15" t="n">
        <f aca="false">SUM(D9:D57)</f>
        <v>1191</v>
      </c>
      <c r="E58" s="15" t="n">
        <f aca="false">SUM(E9:E57)</f>
        <v>1215</v>
      </c>
      <c r="F58" s="15" t="n">
        <f aca="false">SUM(F9:F57)</f>
        <v>1258</v>
      </c>
      <c r="G58" s="15" t="n">
        <f aca="false">SUM(G9:G57)</f>
        <v>4868</v>
      </c>
      <c r="H58" s="15"/>
      <c r="I58" s="15" t="n">
        <f aca="false">SUM(I9:I57)</f>
        <v>1083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607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11232</v>
      </c>
      <c r="D7" s="9" t="n">
        <v>7248</v>
      </c>
      <c r="E7" s="10" t="n">
        <v>6766</v>
      </c>
      <c r="F7" s="8" t="n">
        <v>19123</v>
      </c>
      <c r="G7" s="8" t="n">
        <v>44369</v>
      </c>
      <c r="H7" s="18" t="s">
        <v>608</v>
      </c>
      <c r="I7" s="9" t="n">
        <v>367</v>
      </c>
      <c r="J7" s="12" t="n">
        <v>0.8</v>
      </c>
    </row>
    <row r="8" customFormat="false" ht="12.75" hidden="false" customHeight="false" outlineLevel="0" collapsed="false">
      <c r="A8" s="7"/>
      <c r="B8" s="8" t="s">
        <v>14</v>
      </c>
      <c r="C8" s="9" t="n">
        <v>16772</v>
      </c>
      <c r="D8" s="9" t="n">
        <v>12505</v>
      </c>
      <c r="E8" s="10" t="n">
        <v>14684</v>
      </c>
      <c r="F8" s="9" t="n">
        <v>32725</v>
      </c>
      <c r="G8" s="8" t="n">
        <v>76686</v>
      </c>
      <c r="H8" s="18" t="s">
        <v>609</v>
      </c>
      <c r="I8" s="9" t="n">
        <v>445</v>
      </c>
      <c r="J8" s="12" t="n">
        <v>0.6</v>
      </c>
    </row>
    <row r="9" customFormat="false" ht="12.75" hidden="false" customHeight="false" outlineLevel="0" collapsed="false">
      <c r="A9" s="13" t="s">
        <v>15</v>
      </c>
      <c r="B9" s="13"/>
      <c r="C9" s="9" t="n">
        <v>289</v>
      </c>
      <c r="D9" s="9" t="n">
        <v>226</v>
      </c>
      <c r="E9" s="9" t="n">
        <v>298</v>
      </c>
      <c r="F9" s="9" t="n">
        <v>915</v>
      </c>
      <c r="G9" s="8" t="n">
        <v>1728</v>
      </c>
      <c r="H9" s="18" t="s">
        <v>610</v>
      </c>
      <c r="I9" s="9" t="n">
        <v>13</v>
      </c>
      <c r="J9" s="12" t="n">
        <f aca="false">IF(ISNUMBER(I9),(I9/G9)*100,"-")</f>
        <v>0.752314814814815</v>
      </c>
    </row>
    <row r="10" customFormat="false" ht="12.75" hidden="false" customHeight="false" outlineLevel="0" collapsed="false">
      <c r="A10" s="13" t="s">
        <v>16</v>
      </c>
      <c r="B10" s="13"/>
      <c r="C10" s="9" t="n">
        <v>521</v>
      </c>
      <c r="D10" s="9" t="n">
        <v>362</v>
      </c>
      <c r="E10" s="9" t="n">
        <v>298</v>
      </c>
      <c r="F10" s="9" t="n">
        <v>625</v>
      </c>
      <c r="G10" s="8" t="n">
        <v>1806</v>
      </c>
      <c r="H10" s="18" t="s">
        <v>611</v>
      </c>
      <c r="I10" s="9" t="n">
        <v>1</v>
      </c>
      <c r="J10" s="12" t="n">
        <f aca="false">IF(ISNUMBER(I10),(I10/G10)*100,"-")</f>
        <v>0.0553709856035437</v>
      </c>
    </row>
    <row r="11" customFormat="false" ht="12.75" hidden="false" customHeight="false" outlineLevel="0" collapsed="false">
      <c r="A11" s="13" t="s">
        <v>18</v>
      </c>
      <c r="B11" s="13"/>
      <c r="C11" s="9" t="n">
        <v>1855</v>
      </c>
      <c r="D11" s="9" t="n">
        <v>1009</v>
      </c>
      <c r="E11" s="9" t="n">
        <v>1159</v>
      </c>
      <c r="F11" s="9" t="n">
        <v>1912</v>
      </c>
      <c r="G11" s="8" t="n">
        <v>5935</v>
      </c>
      <c r="H11" s="18" t="s">
        <v>612</v>
      </c>
      <c r="I11" s="9" t="n">
        <v>10</v>
      </c>
      <c r="J11" s="12" t="n">
        <f aca="false">IF(ISNUMBER(I11),(I11/G11)*100,"-")</f>
        <v>0.16849199663016</v>
      </c>
    </row>
    <row r="12" customFormat="false" ht="12.75" hidden="false" customHeight="false" outlineLevel="0" collapsed="false">
      <c r="A12" s="13" t="s">
        <v>19</v>
      </c>
      <c r="B12" s="13"/>
      <c r="C12" s="9" t="n">
        <v>210</v>
      </c>
      <c r="D12" s="9" t="n">
        <v>139</v>
      </c>
      <c r="E12" s="9" t="n">
        <v>226</v>
      </c>
      <c r="F12" s="9" t="n">
        <v>1100</v>
      </c>
      <c r="G12" s="8" t="n">
        <v>1675</v>
      </c>
      <c r="H12" s="18" t="s">
        <v>613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n">
        <v>277</v>
      </c>
      <c r="D13" s="9" t="n">
        <v>200</v>
      </c>
      <c r="E13" s="9" t="n">
        <v>205</v>
      </c>
      <c r="F13" s="9" t="n">
        <v>548</v>
      </c>
      <c r="G13" s="8" t="n">
        <v>1230</v>
      </c>
      <c r="H13" s="18" t="s">
        <v>614</v>
      </c>
      <c r="I13" s="9" t="n">
        <v>4</v>
      </c>
      <c r="J13" s="12" t="n">
        <f aca="false">IF(ISNUMBER(I13),(I13/G13)*100,"-")</f>
        <v>0.32520325203252</v>
      </c>
    </row>
    <row r="14" customFormat="false" ht="12.75" hidden="false" customHeight="false" outlineLevel="0" collapsed="false">
      <c r="A14" s="13" t="s">
        <v>21</v>
      </c>
      <c r="B14" s="13"/>
      <c r="C14" s="9" t="n">
        <v>246</v>
      </c>
      <c r="D14" s="9" t="n">
        <v>134</v>
      </c>
      <c r="E14" s="9" t="n">
        <v>225</v>
      </c>
      <c r="F14" s="9" t="n">
        <v>320</v>
      </c>
      <c r="G14" s="8" t="n">
        <v>925</v>
      </c>
      <c r="H14" s="18" t="s">
        <v>615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n">
        <v>252</v>
      </c>
      <c r="D15" s="9" t="n">
        <v>160</v>
      </c>
      <c r="E15" s="9" t="n">
        <v>129</v>
      </c>
      <c r="F15" s="9" t="n">
        <v>448</v>
      </c>
      <c r="G15" s="8" t="n">
        <v>989</v>
      </c>
      <c r="H15" s="18" t="s">
        <v>616</v>
      </c>
      <c r="I15" s="9" t="n">
        <v>6</v>
      </c>
      <c r="J15" s="12" t="n">
        <f aca="false">IF(ISNUMBER(I15),(I15/G15)*100,"-")</f>
        <v>0.606673407482305</v>
      </c>
    </row>
    <row r="16" customFormat="false" ht="12.75" hidden="false" customHeight="false" outlineLevel="0" collapsed="false">
      <c r="A16" s="13" t="s">
        <v>23</v>
      </c>
      <c r="B16" s="13"/>
      <c r="C16" s="9" t="n">
        <v>257</v>
      </c>
      <c r="D16" s="9" t="n">
        <v>113</v>
      </c>
      <c r="E16" s="9" t="n">
        <v>99</v>
      </c>
      <c r="F16" s="9" t="n">
        <v>406</v>
      </c>
      <c r="G16" s="8" t="n">
        <v>875</v>
      </c>
      <c r="H16" s="18" t="s">
        <v>617</v>
      </c>
      <c r="I16" s="9" t="n">
        <v>8</v>
      </c>
      <c r="J16" s="12" t="n">
        <f aca="false">IF(ISNUMBER(I16),(I16/G16)*100,"-")</f>
        <v>0.914285714285714</v>
      </c>
    </row>
    <row r="17" customFormat="false" ht="12.75" hidden="false" customHeight="false" outlineLevel="0" collapsed="false">
      <c r="A17" s="13" t="s">
        <v>24</v>
      </c>
      <c r="B17" s="13"/>
      <c r="C17" s="9" t="n">
        <v>184</v>
      </c>
      <c r="D17" s="9" t="n">
        <v>155</v>
      </c>
      <c r="E17" s="9" t="n">
        <v>120</v>
      </c>
      <c r="F17" s="9" t="n">
        <v>246</v>
      </c>
      <c r="G17" s="8" t="n">
        <v>705</v>
      </c>
      <c r="H17" s="18" t="s">
        <v>618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n">
        <v>246</v>
      </c>
      <c r="D18" s="9" t="n">
        <v>206</v>
      </c>
      <c r="E18" s="9" t="n">
        <v>264</v>
      </c>
      <c r="F18" s="9" t="n">
        <v>630</v>
      </c>
      <c r="G18" s="8" t="n">
        <v>1346</v>
      </c>
      <c r="H18" s="18" t="s">
        <v>619</v>
      </c>
      <c r="I18" s="9" t="n">
        <v>3</v>
      </c>
      <c r="J18" s="12" t="n">
        <f aca="false">IF(ISNUMBER(I18),(I18/G18)*100,"-")</f>
        <v>0.222882615156018</v>
      </c>
    </row>
    <row r="19" customFormat="false" ht="12.75" hidden="false" customHeight="false" outlineLevel="0" collapsed="false">
      <c r="A19" s="13" t="s">
        <v>26</v>
      </c>
      <c r="B19" s="13"/>
      <c r="C19" s="9" t="n">
        <v>232</v>
      </c>
      <c r="D19" s="9" t="n">
        <v>166</v>
      </c>
      <c r="E19" s="9" t="n">
        <v>184</v>
      </c>
      <c r="F19" s="9" t="n">
        <v>334</v>
      </c>
      <c r="G19" s="8" t="n">
        <v>916</v>
      </c>
      <c r="H19" s="18" t="s">
        <v>620</v>
      </c>
      <c r="I19" s="9" t="n">
        <v>10</v>
      </c>
      <c r="J19" s="12" t="n">
        <f aca="false">IF(ISNUMBER(I19),(I19/G19)*100,"-")</f>
        <v>1.09170305676856</v>
      </c>
    </row>
    <row r="20" customFormat="false" ht="12.75" hidden="false" customHeight="false" outlineLevel="0" collapsed="false">
      <c r="A20" s="13" t="s">
        <v>27</v>
      </c>
      <c r="B20" s="13"/>
      <c r="C20" s="9" t="n">
        <v>248</v>
      </c>
      <c r="D20" s="9" t="n">
        <v>233</v>
      </c>
      <c r="E20" s="9" t="n">
        <v>406</v>
      </c>
      <c r="F20" s="9" t="n">
        <v>381</v>
      </c>
      <c r="G20" s="8" t="n">
        <v>1268</v>
      </c>
      <c r="H20" s="18" t="s">
        <v>621</v>
      </c>
      <c r="I20" s="9" t="n">
        <v>10</v>
      </c>
      <c r="J20" s="12" t="n">
        <f aca="false">IF(ISNUMBER(I20),(I20/G20)*100,"-")</f>
        <v>0.788643533123028</v>
      </c>
    </row>
    <row r="21" customFormat="false" ht="12.75" hidden="false" customHeight="false" outlineLevel="0" collapsed="false">
      <c r="A21" s="13" t="s">
        <v>28</v>
      </c>
      <c r="B21" s="13"/>
      <c r="C21" s="9" t="n">
        <v>58</v>
      </c>
      <c r="D21" s="9" t="n">
        <v>84</v>
      </c>
      <c r="E21" s="9" t="n">
        <v>87</v>
      </c>
      <c r="F21" s="9" t="n">
        <v>255</v>
      </c>
      <c r="G21" s="8" t="n">
        <v>484</v>
      </c>
      <c r="H21" s="18" t="s">
        <v>622</v>
      </c>
      <c r="I21" s="9" t="n">
        <v>1</v>
      </c>
      <c r="J21" s="12" t="n">
        <f aca="false">IF(ISNUMBER(I21),(I21/G21)*100,"-")</f>
        <v>0.206611570247934</v>
      </c>
    </row>
    <row r="22" customFormat="false" ht="12.75" hidden="false" customHeight="false" outlineLevel="0" collapsed="false">
      <c r="A22" s="13" t="s">
        <v>29</v>
      </c>
      <c r="B22" s="13"/>
      <c r="C22" s="9" t="n">
        <v>1037</v>
      </c>
      <c r="D22" s="9" t="n">
        <v>976</v>
      </c>
      <c r="E22" s="9" t="n">
        <v>1325</v>
      </c>
      <c r="F22" s="9" t="n">
        <v>3400</v>
      </c>
      <c r="G22" s="8" t="n">
        <v>6738</v>
      </c>
      <c r="H22" s="18" t="s">
        <v>623</v>
      </c>
      <c r="I22" s="9" t="n">
        <v>25</v>
      </c>
      <c r="J22" s="12" t="n">
        <f aca="false">IF(ISNUMBER(I22),(I22/G22)*100,"-")</f>
        <v>0.371029979222321</v>
      </c>
    </row>
    <row r="23" customFormat="false" ht="12.75" hidden="false" customHeight="false" outlineLevel="0" collapsed="false">
      <c r="A23" s="13" t="s">
        <v>30</v>
      </c>
      <c r="B23" s="13"/>
      <c r="C23" s="9" t="n">
        <v>602</v>
      </c>
      <c r="D23" s="9" t="n">
        <v>585</v>
      </c>
      <c r="E23" s="9" t="n">
        <v>750</v>
      </c>
      <c r="F23" s="9" t="n">
        <v>1338</v>
      </c>
      <c r="G23" s="8" t="n">
        <v>3275</v>
      </c>
      <c r="H23" s="18" t="s">
        <v>624</v>
      </c>
      <c r="I23" s="9" t="n">
        <v>30</v>
      </c>
      <c r="J23" s="12" t="n">
        <f aca="false">IF(ISNUMBER(I23),(I23/G23)*100,"-")</f>
        <v>0.916030534351145</v>
      </c>
    </row>
    <row r="24" customFormat="false" ht="12.75" hidden="false" customHeight="false" outlineLevel="0" collapsed="false">
      <c r="A24" s="13" t="s">
        <v>31</v>
      </c>
      <c r="B24" s="13"/>
      <c r="C24" s="9" t="n">
        <v>26</v>
      </c>
      <c r="D24" s="9" t="n">
        <v>23</v>
      </c>
      <c r="E24" s="9" t="n">
        <v>49</v>
      </c>
      <c r="F24" s="9" t="n">
        <v>103</v>
      </c>
      <c r="G24" s="8" t="n">
        <v>201</v>
      </c>
      <c r="H24" s="18" t="s">
        <v>625</v>
      </c>
      <c r="I24" s="9" t="n">
        <v>1</v>
      </c>
      <c r="J24" s="12" t="n">
        <f aca="false">IF(ISNUMBER(I24),(I24/G24)*100,"-")</f>
        <v>0.497512437810945</v>
      </c>
    </row>
    <row r="25" customFormat="false" ht="12.75" hidden="false" customHeight="false" outlineLevel="0" collapsed="false">
      <c r="A25" s="13" t="s">
        <v>32</v>
      </c>
      <c r="B25" s="13"/>
      <c r="C25" s="9" t="n">
        <v>110</v>
      </c>
      <c r="D25" s="9" t="n">
        <v>64</v>
      </c>
      <c r="E25" s="9" t="n">
        <v>51</v>
      </c>
      <c r="F25" s="9" t="n">
        <v>296</v>
      </c>
      <c r="G25" s="8" t="n">
        <v>521</v>
      </c>
      <c r="H25" s="18" t="s">
        <v>626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n">
        <v>341</v>
      </c>
      <c r="D26" s="9" t="n">
        <v>204</v>
      </c>
      <c r="E26" s="9" t="n">
        <v>306</v>
      </c>
      <c r="F26" s="9" t="n">
        <v>581</v>
      </c>
      <c r="G26" s="8" t="n">
        <v>1432</v>
      </c>
      <c r="H26" s="18" t="s">
        <v>627</v>
      </c>
      <c r="I26" s="9" t="n">
        <v>10</v>
      </c>
      <c r="J26" s="12" t="n">
        <f aca="false">IF(ISNUMBER(I26),(I26/G26)*100,"-")</f>
        <v>0.698324022346369</v>
      </c>
    </row>
    <row r="27" customFormat="false" ht="12.75" hidden="false" customHeight="false" outlineLevel="0" collapsed="false">
      <c r="A27" s="13" t="s">
        <v>34</v>
      </c>
      <c r="B27" s="13"/>
      <c r="C27" s="9" t="n">
        <v>102</v>
      </c>
      <c r="D27" s="9" t="n">
        <v>121</v>
      </c>
      <c r="E27" s="9" t="n">
        <v>102</v>
      </c>
      <c r="F27" s="9" t="n">
        <v>206</v>
      </c>
      <c r="G27" s="8" t="n">
        <v>531</v>
      </c>
      <c r="H27" s="18" t="s">
        <v>459</v>
      </c>
      <c r="I27" s="9" t="n">
        <v>13</v>
      </c>
      <c r="J27" s="12" t="n">
        <f aca="false">IF(ISNUMBER(I27),(I27/G27)*100,"-")</f>
        <v>2.44821092278719</v>
      </c>
    </row>
    <row r="28" customFormat="false" ht="12.75" hidden="false" customHeight="false" outlineLevel="0" collapsed="false">
      <c r="A28" s="13" t="s">
        <v>35</v>
      </c>
      <c r="B28" s="13"/>
      <c r="C28" s="9" t="n">
        <v>58</v>
      </c>
      <c r="D28" s="9" t="n">
        <v>122</v>
      </c>
      <c r="E28" s="9" t="n">
        <v>99</v>
      </c>
      <c r="F28" s="9" t="n">
        <v>172</v>
      </c>
      <c r="G28" s="8" t="n">
        <v>451</v>
      </c>
      <c r="H28" s="18" t="s">
        <v>628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n">
        <v>14</v>
      </c>
      <c r="D29" s="9" t="n">
        <v>40</v>
      </c>
      <c r="E29" s="9" t="n">
        <v>17</v>
      </c>
      <c r="F29" s="9" t="n">
        <v>73</v>
      </c>
      <c r="G29" s="8" t="n">
        <v>144</v>
      </c>
      <c r="H29" s="18" t="s">
        <v>462</v>
      </c>
      <c r="I29" s="9" t="n">
        <v>1</v>
      </c>
      <c r="J29" s="12" t="n">
        <f aca="false">IF(ISNUMBER(I29),(I29/G29)*100,"-")</f>
        <v>0.694444444444444</v>
      </c>
    </row>
    <row r="30" customFormat="false" ht="12.75" hidden="false" customHeight="false" outlineLevel="0" collapsed="false">
      <c r="A30" s="13" t="s">
        <v>37</v>
      </c>
      <c r="B30" s="13"/>
      <c r="C30" s="9" t="n">
        <v>493</v>
      </c>
      <c r="D30" s="9" t="n">
        <v>239</v>
      </c>
      <c r="E30" s="9" t="n">
        <v>339</v>
      </c>
      <c r="F30" s="9" t="n">
        <v>700</v>
      </c>
      <c r="G30" s="8" t="n">
        <v>1771</v>
      </c>
      <c r="H30" s="18" t="s">
        <v>514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n">
        <v>540</v>
      </c>
      <c r="D31" s="9" t="n">
        <v>227</v>
      </c>
      <c r="E31" s="9" t="n">
        <v>355</v>
      </c>
      <c r="F31" s="9" t="n">
        <v>633</v>
      </c>
      <c r="G31" s="8" t="n">
        <v>1755</v>
      </c>
      <c r="H31" s="18" t="s">
        <v>629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n">
        <v>1055</v>
      </c>
      <c r="D32" s="9" t="n">
        <v>1337</v>
      </c>
      <c r="E32" s="9" t="n">
        <v>1490</v>
      </c>
      <c r="F32" s="9" t="n">
        <v>2719</v>
      </c>
      <c r="G32" s="8" t="n">
        <v>6601</v>
      </c>
      <c r="H32" s="18" t="s">
        <v>630</v>
      </c>
      <c r="I32" s="9" t="n">
        <v>89</v>
      </c>
      <c r="J32" s="12" t="n">
        <f aca="false">IF(ISNUMBER(I32),(I32/G32)*100,"-")</f>
        <v>1.34828056355098</v>
      </c>
    </row>
    <row r="33" customFormat="false" ht="12.75" hidden="false" customHeight="false" outlineLevel="0" collapsed="false">
      <c r="A33" s="13" t="s">
        <v>40</v>
      </c>
      <c r="B33" s="13"/>
      <c r="C33" s="9" t="n">
        <v>86</v>
      </c>
      <c r="D33" s="9" t="n">
        <v>119</v>
      </c>
      <c r="E33" s="9" t="n">
        <v>109</v>
      </c>
      <c r="F33" s="9" t="n">
        <v>445</v>
      </c>
      <c r="G33" s="8" t="n">
        <v>759</v>
      </c>
      <c r="H33" s="18" t="s">
        <v>631</v>
      </c>
      <c r="I33" s="9" t="n">
        <v>3</v>
      </c>
      <c r="J33" s="12" t="n">
        <f aca="false">IF(ISNUMBER(I33),(I33/G33)*100,"-")</f>
        <v>0.395256916996047</v>
      </c>
    </row>
    <row r="34" customFormat="false" ht="12.75" hidden="false" customHeight="false" outlineLevel="0" collapsed="false">
      <c r="A34" s="13" t="s">
        <v>41</v>
      </c>
      <c r="B34" s="13"/>
      <c r="C34" s="9" t="n">
        <v>633</v>
      </c>
      <c r="D34" s="9" t="n">
        <v>288</v>
      </c>
      <c r="E34" s="9" t="n">
        <v>676</v>
      </c>
      <c r="F34" s="9" t="n">
        <v>1013</v>
      </c>
      <c r="G34" s="8" t="n">
        <v>2610</v>
      </c>
      <c r="H34" s="18" t="s">
        <v>632</v>
      </c>
      <c r="I34" s="9" t="n">
        <v>6</v>
      </c>
      <c r="J34" s="12" t="n">
        <f aca="false">IF(ISNUMBER(I34),(I34/G34)*100,"-")</f>
        <v>0.229885057471264</v>
      </c>
    </row>
    <row r="35" customFormat="false" ht="12.75" hidden="false" customHeight="false" outlineLevel="0" collapsed="false">
      <c r="A35" s="13" t="s">
        <v>42</v>
      </c>
      <c r="B35" s="13"/>
      <c r="C35" s="9" t="n">
        <v>617</v>
      </c>
      <c r="D35" s="9" t="n">
        <v>406</v>
      </c>
      <c r="E35" s="9" t="n">
        <v>327</v>
      </c>
      <c r="F35" s="9" t="n">
        <v>1005</v>
      </c>
      <c r="G35" s="8" t="n">
        <v>2355</v>
      </c>
      <c r="H35" s="18" t="s">
        <v>633</v>
      </c>
      <c r="I35" s="9" t="n">
        <v>44</v>
      </c>
      <c r="J35" s="12" t="n">
        <f aca="false">IF(ISNUMBER(I35),(I35/G35)*100,"-")</f>
        <v>1.86836518046709</v>
      </c>
    </row>
    <row r="36" customFormat="false" ht="12.75" hidden="false" customHeight="false" outlineLevel="0" collapsed="false">
      <c r="A36" s="13" t="s">
        <v>43</v>
      </c>
      <c r="B36" s="13"/>
      <c r="C36" s="9" t="n">
        <v>334</v>
      </c>
      <c r="D36" s="9" t="n">
        <v>216</v>
      </c>
      <c r="E36" s="9" t="n">
        <v>282</v>
      </c>
      <c r="F36" s="9" t="n">
        <v>865</v>
      </c>
      <c r="G36" s="8" t="n">
        <v>1697</v>
      </c>
      <c r="H36" s="18" t="s">
        <v>634</v>
      </c>
      <c r="I36" s="9" t="n">
        <v>1</v>
      </c>
      <c r="J36" s="12" t="n">
        <f aca="false">IF(ISNUMBER(I36),(I36/G36)*100,"-")</f>
        <v>0.0589275191514437</v>
      </c>
    </row>
    <row r="37" customFormat="false" ht="12.75" hidden="false" customHeight="false" outlineLevel="0" collapsed="false">
      <c r="A37" s="13" t="s">
        <v>44</v>
      </c>
      <c r="B37" s="13"/>
      <c r="C37" s="9" t="n">
        <v>34</v>
      </c>
      <c r="D37" s="9" t="n">
        <v>33</v>
      </c>
      <c r="E37" s="9" t="n">
        <v>25</v>
      </c>
      <c r="F37" s="9" t="n">
        <v>87</v>
      </c>
      <c r="G37" s="8" t="n">
        <v>179</v>
      </c>
      <c r="H37" s="18" t="s">
        <v>635</v>
      </c>
      <c r="I37" s="9" t="n">
        <v>4</v>
      </c>
      <c r="J37" s="12" t="n">
        <f aca="false">IF(ISNUMBER(I37),(I37/G37)*100,"-")</f>
        <v>2.23463687150838</v>
      </c>
    </row>
    <row r="38" customFormat="false" ht="12.75" hidden="false" customHeight="false" outlineLevel="0" collapsed="false">
      <c r="A38" s="13" t="s">
        <v>45</v>
      </c>
      <c r="B38" s="13"/>
      <c r="C38" s="9" t="n">
        <v>277</v>
      </c>
      <c r="D38" s="9" t="n">
        <v>146</v>
      </c>
      <c r="E38" s="9" t="n">
        <v>161</v>
      </c>
      <c r="F38" s="9" t="n">
        <v>463</v>
      </c>
      <c r="G38" s="8" t="n">
        <v>1047</v>
      </c>
      <c r="H38" s="18" t="s">
        <v>636</v>
      </c>
      <c r="I38" s="9" t="n">
        <v>13</v>
      </c>
      <c r="J38" s="12" t="n">
        <f aca="false">IF(ISNUMBER(I38),(I38/G38)*100,"-")</f>
        <v>1.24164278892073</v>
      </c>
    </row>
    <row r="39" customFormat="false" ht="12.75" hidden="false" customHeight="false" outlineLevel="0" collapsed="false">
      <c r="A39" s="13" t="s">
        <v>46</v>
      </c>
      <c r="B39" s="13"/>
      <c r="C39" s="9" t="n">
        <v>178</v>
      </c>
      <c r="D39" s="9" t="n">
        <v>188</v>
      </c>
      <c r="E39" s="9" t="n">
        <v>229</v>
      </c>
      <c r="F39" s="9" t="n">
        <v>284</v>
      </c>
      <c r="G39" s="8" t="n">
        <v>879</v>
      </c>
      <c r="H39" s="18" t="s">
        <v>637</v>
      </c>
      <c r="I39" s="9" t="n">
        <v>1</v>
      </c>
      <c r="J39" s="12" t="n">
        <f aca="false">IF(ISNUMBER(I39),(I39/G39)*100,"-")</f>
        <v>0.113765642775882</v>
      </c>
    </row>
    <row r="40" customFormat="false" ht="12.75" hidden="false" customHeight="false" outlineLevel="0" collapsed="false">
      <c r="A40" s="13" t="s">
        <v>47</v>
      </c>
      <c r="B40" s="13"/>
      <c r="C40" s="9" t="n">
        <v>246</v>
      </c>
      <c r="D40" s="9" t="n">
        <v>227</v>
      </c>
      <c r="E40" s="9" t="n">
        <v>234</v>
      </c>
      <c r="F40" s="9" t="n">
        <v>557</v>
      </c>
      <c r="G40" s="8" t="n">
        <v>1264</v>
      </c>
      <c r="H40" s="18" t="s">
        <v>638</v>
      </c>
      <c r="I40" s="9" t="n">
        <v>3</v>
      </c>
      <c r="J40" s="12" t="n">
        <f aca="false">IF(ISNUMBER(I40),(I40/G40)*100,"-")</f>
        <v>0.237341772151899</v>
      </c>
    </row>
    <row r="41" customFormat="false" ht="12.75" hidden="false" customHeight="false" outlineLevel="0" collapsed="false">
      <c r="A41" s="13" t="s">
        <v>48</v>
      </c>
      <c r="B41" s="13"/>
      <c r="C41" s="9" t="n">
        <v>294</v>
      </c>
      <c r="D41" s="9" t="n">
        <v>153</v>
      </c>
      <c r="E41" s="9" t="n">
        <v>129</v>
      </c>
      <c r="F41" s="9" t="n">
        <v>554</v>
      </c>
      <c r="G41" s="8" t="n">
        <v>1130</v>
      </c>
      <c r="H41" s="18" t="s">
        <v>639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n">
        <v>180</v>
      </c>
      <c r="D42" s="9" t="n">
        <v>128</v>
      </c>
      <c r="E42" s="9" t="n">
        <v>77</v>
      </c>
      <c r="F42" s="9" t="n">
        <v>216</v>
      </c>
      <c r="G42" s="8" t="n">
        <v>601</v>
      </c>
      <c r="H42" s="18" t="s">
        <v>640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n">
        <v>380</v>
      </c>
      <c r="D43" s="9" t="n">
        <v>182</v>
      </c>
      <c r="E43" s="9" t="n">
        <v>209</v>
      </c>
      <c r="F43" s="9" t="n">
        <v>453</v>
      </c>
      <c r="G43" s="8" t="n">
        <v>1224</v>
      </c>
      <c r="H43" s="18" t="s">
        <v>641</v>
      </c>
      <c r="I43" s="9" t="n">
        <v>2</v>
      </c>
      <c r="J43" s="12" t="n">
        <f aca="false">IF(ISNUMBER(I43),(I43/G43)*100,"-")</f>
        <v>0.163398692810458</v>
      </c>
    </row>
    <row r="44" customFormat="false" ht="12.75" hidden="false" customHeight="false" outlineLevel="0" collapsed="false">
      <c r="A44" s="13" t="s">
        <v>51</v>
      </c>
      <c r="B44" s="13"/>
      <c r="C44" s="9" t="n">
        <v>476</v>
      </c>
      <c r="D44" s="9" t="n">
        <v>249</v>
      </c>
      <c r="E44" s="9" t="n">
        <v>144</v>
      </c>
      <c r="F44" s="9" t="n">
        <v>523</v>
      </c>
      <c r="G44" s="8" t="n">
        <v>1392</v>
      </c>
      <c r="H44" s="18" t="s">
        <v>642</v>
      </c>
      <c r="I44" s="9" t="n">
        <v>7</v>
      </c>
      <c r="J44" s="12" t="n">
        <f aca="false">IF(ISNUMBER(I44),(I44/G44)*100,"-")</f>
        <v>0.502873563218391</v>
      </c>
    </row>
    <row r="45" customFormat="false" ht="12.75" hidden="false" customHeight="false" outlineLevel="0" collapsed="false">
      <c r="A45" s="13" t="s">
        <v>52</v>
      </c>
      <c r="B45" s="13"/>
      <c r="C45" s="9" t="n">
        <v>153</v>
      </c>
      <c r="D45" s="9" t="n">
        <v>144</v>
      </c>
      <c r="E45" s="9" t="n">
        <v>129</v>
      </c>
      <c r="F45" s="9" t="n">
        <v>267</v>
      </c>
      <c r="G45" s="8" t="n">
        <v>693</v>
      </c>
      <c r="H45" s="18" t="s">
        <v>643</v>
      </c>
      <c r="I45" s="9" t="n">
        <v>3</v>
      </c>
      <c r="J45" s="12" t="n">
        <f aca="false">IF(ISNUMBER(I45),(I45/G45)*100,"-")</f>
        <v>0.432900432900433</v>
      </c>
    </row>
    <row r="46" customFormat="false" ht="12.75" hidden="false" customHeight="false" outlineLevel="0" collapsed="false">
      <c r="A46" s="13" t="s">
        <v>53</v>
      </c>
      <c r="B46" s="13"/>
      <c r="C46" s="9" t="n">
        <v>37</v>
      </c>
      <c r="D46" s="9" t="n">
        <v>151</v>
      </c>
      <c r="E46" s="9" t="n">
        <v>133</v>
      </c>
      <c r="F46" s="9" t="n">
        <v>309</v>
      </c>
      <c r="G46" s="8" t="n">
        <v>630</v>
      </c>
      <c r="H46" s="18" t="s">
        <v>644</v>
      </c>
      <c r="I46" s="9" t="n">
        <v>10</v>
      </c>
      <c r="J46" s="12" t="n">
        <f aca="false">IF(ISNUMBER(I46),(I46/G46)*100,"-")</f>
        <v>1.58730158730159</v>
      </c>
    </row>
    <row r="47" customFormat="false" ht="12.75" hidden="false" customHeight="false" outlineLevel="0" collapsed="false">
      <c r="A47" s="13" t="s">
        <v>54</v>
      </c>
      <c r="B47" s="13"/>
      <c r="C47" s="9" t="n">
        <v>214</v>
      </c>
      <c r="D47" s="9" t="n">
        <v>164</v>
      </c>
      <c r="E47" s="9" t="n">
        <v>163</v>
      </c>
      <c r="F47" s="9" t="n">
        <v>554</v>
      </c>
      <c r="G47" s="8" t="n">
        <v>1095</v>
      </c>
      <c r="H47" s="18" t="s">
        <v>645</v>
      </c>
      <c r="I47" s="9" t="n">
        <v>1</v>
      </c>
      <c r="J47" s="12" t="n">
        <f aca="false">IF(ISNUMBER(I47),(I47/G47)*100,"-")</f>
        <v>0.091324200913242</v>
      </c>
    </row>
    <row r="48" customFormat="false" ht="12.75" hidden="false" customHeight="false" outlineLevel="0" collapsed="false">
      <c r="A48" s="13" t="s">
        <v>55</v>
      </c>
      <c r="B48" s="13"/>
      <c r="C48" s="9" t="n">
        <v>607</v>
      </c>
      <c r="D48" s="9" t="n">
        <v>655</v>
      </c>
      <c r="E48" s="9" t="n">
        <v>540</v>
      </c>
      <c r="F48" s="9" t="n">
        <v>1206</v>
      </c>
      <c r="G48" s="8" t="n">
        <v>3008</v>
      </c>
      <c r="H48" s="18" t="s">
        <v>646</v>
      </c>
      <c r="I48" s="9" t="n">
        <v>10</v>
      </c>
      <c r="J48" s="12" t="n">
        <f aca="false">IF(ISNUMBER(I48),(I48/G48)*100,"-")</f>
        <v>0.332446808510638</v>
      </c>
    </row>
    <row r="49" customFormat="false" ht="12.75" hidden="false" customHeight="false" outlineLevel="0" collapsed="false">
      <c r="A49" s="13" t="s">
        <v>56</v>
      </c>
      <c r="B49" s="13"/>
      <c r="C49" s="9" t="n">
        <v>503</v>
      </c>
      <c r="D49" s="9" t="n">
        <v>405</v>
      </c>
      <c r="E49" s="9" t="n">
        <v>687</v>
      </c>
      <c r="F49" s="9" t="n">
        <v>1397</v>
      </c>
      <c r="G49" s="8" t="n">
        <v>2992</v>
      </c>
      <c r="H49" s="18" t="s">
        <v>647</v>
      </c>
      <c r="I49" s="9" t="n">
        <v>60</v>
      </c>
      <c r="J49" s="12" t="n">
        <f aca="false">IF(ISNUMBER(I49),(I49/G49)*100,"-")</f>
        <v>2.00534759358289</v>
      </c>
    </row>
    <row r="50" customFormat="false" ht="12.75" hidden="false" customHeight="false" outlineLevel="0" collapsed="false">
      <c r="A50" s="13" t="s">
        <v>57</v>
      </c>
      <c r="B50" s="13"/>
      <c r="C50" s="9" t="n">
        <v>251</v>
      </c>
      <c r="D50" s="9" t="n">
        <v>157</v>
      </c>
      <c r="E50" s="9" t="n">
        <v>175</v>
      </c>
      <c r="F50" s="9" t="n">
        <v>468</v>
      </c>
      <c r="G50" s="8" t="n">
        <v>1051</v>
      </c>
      <c r="H50" s="18" t="s">
        <v>648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n">
        <v>189</v>
      </c>
      <c r="D51" s="9" t="n">
        <v>118</v>
      </c>
      <c r="E51" s="9" t="n">
        <v>61</v>
      </c>
      <c r="F51" s="9" t="n">
        <v>239</v>
      </c>
      <c r="G51" s="8" t="n">
        <v>607</v>
      </c>
      <c r="H51" s="18" t="s">
        <v>649</v>
      </c>
      <c r="I51" s="9" t="n">
        <v>1</v>
      </c>
      <c r="J51" s="12" t="n">
        <f aca="false">IF(ISNUMBER(I51),(I51/G51)*100,"-")</f>
        <v>0.164744645799012</v>
      </c>
    </row>
    <row r="52" customFormat="false" ht="12.75" hidden="false" customHeight="false" outlineLevel="0" collapsed="false">
      <c r="A52" s="13" t="s">
        <v>59</v>
      </c>
      <c r="B52" s="13"/>
      <c r="C52" s="9" t="n">
        <v>278</v>
      </c>
      <c r="D52" s="9" t="n">
        <v>241</v>
      </c>
      <c r="E52" s="9" t="n">
        <v>277</v>
      </c>
      <c r="F52" s="9" t="n">
        <v>509</v>
      </c>
      <c r="G52" s="8" t="n">
        <v>1305</v>
      </c>
      <c r="H52" s="18" t="s">
        <v>515</v>
      </c>
      <c r="I52" s="9" t="n">
        <v>6</v>
      </c>
      <c r="J52" s="12" t="n">
        <f aca="false">IF(ISNUMBER(I52),(I52/G52)*100,"-")</f>
        <v>0.459770114942529</v>
      </c>
    </row>
    <row r="53" customFormat="false" ht="12.75" hidden="false" customHeight="false" outlineLevel="0" collapsed="false">
      <c r="A53" s="13" t="s">
        <v>60</v>
      </c>
      <c r="B53" s="13"/>
      <c r="C53" s="9" t="n">
        <v>339</v>
      </c>
      <c r="D53" s="9" t="n">
        <v>188</v>
      </c>
      <c r="E53" s="9" t="n">
        <v>132</v>
      </c>
      <c r="F53" s="9" t="n">
        <v>303</v>
      </c>
      <c r="G53" s="8" t="n">
        <v>962</v>
      </c>
      <c r="H53" s="18" t="s">
        <v>439</v>
      </c>
      <c r="I53" s="9" t="n">
        <v>31</v>
      </c>
      <c r="J53" s="12" t="n">
        <f aca="false">IF(ISNUMBER(I53),(I53/G53)*100,"-")</f>
        <v>3.22245322245322</v>
      </c>
    </row>
    <row r="54" customFormat="false" ht="12.75" hidden="false" customHeight="false" outlineLevel="0" collapsed="false">
      <c r="A54" s="13" t="s">
        <v>61</v>
      </c>
      <c r="B54" s="13"/>
      <c r="C54" s="9" t="n">
        <v>85</v>
      </c>
      <c r="D54" s="9" t="n">
        <v>125</v>
      </c>
      <c r="E54" s="9" t="n">
        <v>162</v>
      </c>
      <c r="F54" s="9" t="n">
        <v>281</v>
      </c>
      <c r="G54" s="8" t="n">
        <v>653</v>
      </c>
      <c r="H54" s="18" t="s">
        <v>650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n">
        <v>270</v>
      </c>
      <c r="D55" s="9" t="n">
        <v>193</v>
      </c>
      <c r="E55" s="9" t="n">
        <v>342</v>
      </c>
      <c r="F55" s="9" t="n">
        <v>901</v>
      </c>
      <c r="G55" s="8" t="n">
        <v>1706</v>
      </c>
      <c r="H55" s="18" t="s">
        <v>651</v>
      </c>
      <c r="I55" s="9" t="n">
        <v>1</v>
      </c>
      <c r="J55" s="12" t="n">
        <f aca="false">IF(ISNUMBER(I55),(I55/G55)*100,"-")</f>
        <v>0.0586166471277843</v>
      </c>
    </row>
    <row r="56" customFormat="false" ht="12.75" hidden="false" customHeight="false" outlineLevel="0" collapsed="false">
      <c r="A56" s="13" t="s">
        <v>63</v>
      </c>
      <c r="B56" s="13"/>
      <c r="C56" s="9" t="n">
        <v>751</v>
      </c>
      <c r="D56" s="9" t="n">
        <v>439</v>
      </c>
      <c r="E56" s="9" t="n">
        <v>596</v>
      </c>
      <c r="F56" s="9" t="n">
        <v>1176</v>
      </c>
      <c r="G56" s="8" t="n">
        <v>2962</v>
      </c>
      <c r="H56" s="18" t="s">
        <v>652</v>
      </c>
      <c r="I56" s="9" t="n">
        <v>3</v>
      </c>
      <c r="J56" s="12" t="n">
        <f aca="false">IF(ISNUMBER(I56),(I56/G56)*100,"-")</f>
        <v>0.101282916948008</v>
      </c>
    </row>
    <row r="57" customFormat="false" ht="12.75" hidden="false" customHeight="false" outlineLevel="0" collapsed="false">
      <c r="A57" s="13" t="s">
        <v>64</v>
      </c>
      <c r="B57" s="13"/>
      <c r="C57" s="9" t="n">
        <v>107</v>
      </c>
      <c r="D57" s="9" t="n">
        <v>65</v>
      </c>
      <c r="E57" s="9" t="n">
        <v>102</v>
      </c>
      <c r="F57" s="9" t="n">
        <v>309</v>
      </c>
      <c r="G57" s="8" t="n">
        <v>583</v>
      </c>
      <c r="H57" s="18" t="s">
        <v>653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16772</v>
      </c>
      <c r="D58" s="15" t="n">
        <f aca="false">SUM(D9:D57)</f>
        <v>12505</v>
      </c>
      <c r="E58" s="15" t="n">
        <f aca="false">SUM(E9:E57)</f>
        <v>14684</v>
      </c>
      <c r="F58" s="15" t="n">
        <f aca="false">SUM(F9:F57)</f>
        <v>32725</v>
      </c>
      <c r="G58" s="15" t="n">
        <f aca="false">SUM(G9:G57)</f>
        <v>76686</v>
      </c>
      <c r="H58" s="15"/>
      <c r="I58" s="15" t="n">
        <f aca="false">SUM(I9:I57)</f>
        <v>445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654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2180807</v>
      </c>
      <c r="D7" s="9" t="n">
        <v>57216</v>
      </c>
      <c r="E7" s="10" t="n">
        <v>2036</v>
      </c>
      <c r="F7" s="8" t="n">
        <v>52087</v>
      </c>
      <c r="G7" s="8" t="n">
        <v>2292146</v>
      </c>
      <c r="H7" s="18" t="s">
        <v>655</v>
      </c>
      <c r="I7" s="9" t="n">
        <v>1673</v>
      </c>
      <c r="J7" s="20" t="n">
        <v>0.07</v>
      </c>
    </row>
    <row r="8" customFormat="false" ht="12.75" hidden="false" customHeight="false" outlineLevel="0" collapsed="false">
      <c r="A8" s="7"/>
      <c r="B8" s="8" t="s">
        <v>14</v>
      </c>
      <c r="C8" s="9" t="n">
        <v>1652190</v>
      </c>
      <c r="D8" s="9" t="n">
        <v>65605</v>
      </c>
      <c r="E8" s="10" t="n">
        <v>2728</v>
      </c>
      <c r="F8" s="9" t="n">
        <v>30265</v>
      </c>
      <c r="G8" s="8" t="n">
        <v>1750788</v>
      </c>
      <c r="H8" s="18" t="s">
        <v>656</v>
      </c>
      <c r="I8" s="9" t="n">
        <v>1508</v>
      </c>
      <c r="J8" s="20" t="n">
        <v>0.09</v>
      </c>
    </row>
    <row r="9" customFormat="false" ht="12.75" hidden="false" customHeight="false" outlineLevel="0" collapsed="false">
      <c r="A9" s="13" t="s">
        <v>15</v>
      </c>
      <c r="B9" s="13"/>
      <c r="C9" s="9" t="n">
        <v>439406</v>
      </c>
      <c r="D9" s="9" t="n">
        <v>28929</v>
      </c>
      <c r="E9" s="9" t="n">
        <v>1197</v>
      </c>
      <c r="F9" s="9" t="n">
        <v>5307</v>
      </c>
      <c r="G9" s="8" t="n">
        <v>474839</v>
      </c>
      <c r="H9" s="18" t="s">
        <v>657</v>
      </c>
      <c r="I9" s="9" t="n">
        <v>77</v>
      </c>
      <c r="J9" s="20" t="s">
        <v>658</v>
      </c>
    </row>
    <row r="10" customFormat="false" ht="12.75" hidden="false" customHeight="false" outlineLevel="0" collapsed="false">
      <c r="A10" s="13" t="s">
        <v>16</v>
      </c>
      <c r="B10" s="13"/>
      <c r="C10" s="9" t="n">
        <v>7304</v>
      </c>
      <c r="D10" s="9" t="n">
        <v>133</v>
      </c>
      <c r="E10" s="9" t="n">
        <v>26</v>
      </c>
      <c r="F10" s="9" t="n">
        <v>195</v>
      </c>
      <c r="G10" s="8" t="n">
        <v>7658</v>
      </c>
      <c r="H10" s="18" t="s">
        <v>659</v>
      </c>
      <c r="I10" s="9" t="n">
        <v>17</v>
      </c>
      <c r="J10" s="20" t="s">
        <v>660</v>
      </c>
    </row>
    <row r="11" customFormat="false" ht="12.75" hidden="false" customHeight="false" outlineLevel="0" collapsed="false">
      <c r="A11" s="13" t="s">
        <v>18</v>
      </c>
      <c r="B11" s="13"/>
      <c r="C11" s="9" t="n">
        <v>18118</v>
      </c>
      <c r="D11" s="9" t="n">
        <v>306</v>
      </c>
      <c r="E11" s="9" t="n">
        <v>11</v>
      </c>
      <c r="F11" s="9" t="n">
        <v>103</v>
      </c>
      <c r="G11" s="8" t="n">
        <v>18538</v>
      </c>
      <c r="H11" s="18" t="s">
        <v>661</v>
      </c>
      <c r="I11" s="9" t="n">
        <v>124</v>
      </c>
      <c r="J11" s="20" t="s">
        <v>662</v>
      </c>
    </row>
    <row r="12" customFormat="false" ht="12.75" hidden="false" customHeight="false" outlineLevel="0" collapsed="false">
      <c r="A12" s="13" t="s">
        <v>19</v>
      </c>
      <c r="B12" s="13"/>
      <c r="C12" s="9" t="n">
        <v>17914</v>
      </c>
      <c r="D12" s="9" t="n">
        <v>190</v>
      </c>
      <c r="E12" s="9" t="n">
        <v>88</v>
      </c>
      <c r="F12" s="9" t="n">
        <v>579</v>
      </c>
      <c r="G12" s="8" t="n">
        <v>18771</v>
      </c>
      <c r="H12" s="18" t="s">
        <v>663</v>
      </c>
      <c r="I12" s="9" t="n">
        <v>1</v>
      </c>
      <c r="J12" s="20" t="s">
        <v>201</v>
      </c>
    </row>
    <row r="13" customFormat="false" ht="12.75" hidden="false" customHeight="false" outlineLevel="0" collapsed="false">
      <c r="A13" s="13" t="s">
        <v>20</v>
      </c>
      <c r="B13" s="13"/>
      <c r="C13" s="9" t="n">
        <v>16672</v>
      </c>
      <c r="D13" s="9" t="n">
        <v>159</v>
      </c>
      <c r="E13" s="9" t="n">
        <v>9</v>
      </c>
      <c r="F13" s="9" t="n">
        <v>322</v>
      </c>
      <c r="G13" s="8" t="n">
        <v>17162</v>
      </c>
      <c r="H13" s="18" t="s">
        <v>664</v>
      </c>
      <c r="I13" s="9" t="n">
        <v>16</v>
      </c>
      <c r="J13" s="20" t="s">
        <v>331</v>
      </c>
    </row>
    <row r="14" customFormat="false" ht="12.75" hidden="false" customHeight="false" outlineLevel="0" collapsed="false">
      <c r="A14" s="13" t="s">
        <v>21</v>
      </c>
      <c r="B14" s="13"/>
      <c r="C14" s="9" t="n">
        <v>2896</v>
      </c>
      <c r="D14" s="9" t="n">
        <v>84</v>
      </c>
      <c r="E14" s="9" t="s">
        <v>17</v>
      </c>
      <c r="F14" s="9" t="n">
        <v>2</v>
      </c>
      <c r="G14" s="8" t="n">
        <v>2982</v>
      </c>
      <c r="H14" s="18" t="s">
        <v>665</v>
      </c>
      <c r="I14" s="9" t="n">
        <v>2</v>
      </c>
      <c r="J14" s="20" t="s">
        <v>666</v>
      </c>
    </row>
    <row r="15" customFormat="false" ht="12.75" hidden="false" customHeight="false" outlineLevel="0" collapsed="false">
      <c r="A15" s="13" t="s">
        <v>22</v>
      </c>
      <c r="B15" s="13"/>
      <c r="C15" s="9" t="n">
        <v>13537</v>
      </c>
      <c r="D15" s="9" t="n">
        <v>150</v>
      </c>
      <c r="E15" s="9" t="n">
        <v>5</v>
      </c>
      <c r="F15" s="9" t="n">
        <v>246</v>
      </c>
      <c r="G15" s="8" t="n">
        <v>13938</v>
      </c>
      <c r="H15" s="18" t="s">
        <v>667</v>
      </c>
      <c r="I15" s="9" t="n">
        <v>22</v>
      </c>
      <c r="J15" s="20" t="s">
        <v>316</v>
      </c>
    </row>
    <row r="16" customFormat="false" ht="12.75" hidden="false" customHeight="false" outlineLevel="0" collapsed="false">
      <c r="A16" s="13" t="s">
        <v>23</v>
      </c>
      <c r="B16" s="13"/>
      <c r="C16" s="9" t="n">
        <v>13926</v>
      </c>
      <c r="D16" s="9" t="n">
        <v>316</v>
      </c>
      <c r="E16" s="9" t="n">
        <v>13</v>
      </c>
      <c r="F16" s="9" t="n">
        <v>849</v>
      </c>
      <c r="G16" s="8" t="n">
        <v>15104</v>
      </c>
      <c r="H16" s="18" t="s">
        <v>668</v>
      </c>
      <c r="I16" s="9" t="n">
        <v>25</v>
      </c>
      <c r="J16" s="20" t="s">
        <v>335</v>
      </c>
    </row>
    <row r="17" customFormat="false" ht="12.75" hidden="false" customHeight="false" outlineLevel="0" collapsed="false">
      <c r="A17" s="13" t="s">
        <v>24</v>
      </c>
      <c r="B17" s="13"/>
      <c r="C17" s="9" t="n">
        <v>10280</v>
      </c>
      <c r="D17" s="9" t="n">
        <v>89</v>
      </c>
      <c r="E17" s="9" t="s">
        <v>17</v>
      </c>
      <c r="F17" s="9" t="n">
        <v>104</v>
      </c>
      <c r="G17" s="8" t="n">
        <v>10473</v>
      </c>
      <c r="H17" s="18" t="s">
        <v>669</v>
      </c>
      <c r="I17" s="9" t="n">
        <v>8</v>
      </c>
      <c r="J17" s="20" t="s">
        <v>670</v>
      </c>
    </row>
    <row r="18" customFormat="false" ht="12.75" hidden="false" customHeight="false" outlineLevel="0" collapsed="false">
      <c r="A18" s="13" t="s">
        <v>25</v>
      </c>
      <c r="B18" s="13"/>
      <c r="C18" s="9" t="n">
        <v>29657</v>
      </c>
      <c r="D18" s="9" t="n">
        <v>348</v>
      </c>
      <c r="E18" s="9" t="n">
        <v>53</v>
      </c>
      <c r="F18" s="9" t="n">
        <v>199</v>
      </c>
      <c r="G18" s="8" t="n">
        <v>30257</v>
      </c>
      <c r="H18" s="18" t="s">
        <v>671</v>
      </c>
      <c r="I18" s="9" t="n">
        <v>34</v>
      </c>
      <c r="J18" s="20" t="s">
        <v>329</v>
      </c>
    </row>
    <row r="19" customFormat="false" ht="12.75" hidden="false" customHeight="false" outlineLevel="0" collapsed="false">
      <c r="A19" s="13" t="s">
        <v>26</v>
      </c>
      <c r="B19" s="13"/>
      <c r="C19" s="9" t="n">
        <v>8157</v>
      </c>
      <c r="D19" s="9" t="n">
        <v>752</v>
      </c>
      <c r="E19" s="9" t="n">
        <v>5</v>
      </c>
      <c r="F19" s="9" t="n">
        <v>707</v>
      </c>
      <c r="G19" s="8" t="n">
        <v>9621</v>
      </c>
      <c r="H19" s="18" t="s">
        <v>672</v>
      </c>
      <c r="I19" s="9" t="n">
        <v>13</v>
      </c>
      <c r="J19" s="20" t="s">
        <v>673</v>
      </c>
    </row>
    <row r="20" customFormat="false" ht="12.75" hidden="false" customHeight="false" outlineLevel="0" collapsed="false">
      <c r="A20" s="13" t="s">
        <v>27</v>
      </c>
      <c r="B20" s="13"/>
      <c r="C20" s="9" t="n">
        <v>12684</v>
      </c>
      <c r="D20" s="9" t="n">
        <v>409</v>
      </c>
      <c r="E20" s="9" t="n">
        <v>16</v>
      </c>
      <c r="F20" s="9" t="n">
        <v>1265</v>
      </c>
      <c r="G20" s="8" t="n">
        <v>14374</v>
      </c>
      <c r="H20" s="18" t="s">
        <v>674</v>
      </c>
      <c r="I20" s="9" t="n">
        <v>9</v>
      </c>
      <c r="J20" s="20" t="s">
        <v>675</v>
      </c>
    </row>
    <row r="21" customFormat="false" ht="12.75" hidden="false" customHeight="false" outlineLevel="0" collapsed="false">
      <c r="A21" s="13" t="s">
        <v>28</v>
      </c>
      <c r="B21" s="13"/>
      <c r="C21" s="9" t="n">
        <v>30966</v>
      </c>
      <c r="D21" s="9" t="n">
        <v>3410</v>
      </c>
      <c r="E21" s="9" t="n">
        <v>282</v>
      </c>
      <c r="F21" s="9" t="n">
        <v>913</v>
      </c>
      <c r="G21" s="8" t="n">
        <v>35571</v>
      </c>
      <c r="H21" s="18" t="s">
        <v>676</v>
      </c>
      <c r="I21" s="9" t="n">
        <v>74</v>
      </c>
      <c r="J21" s="20" t="s">
        <v>336</v>
      </c>
    </row>
    <row r="22" customFormat="false" ht="12.75" hidden="false" customHeight="false" outlineLevel="0" collapsed="false">
      <c r="A22" s="13" t="s">
        <v>29</v>
      </c>
      <c r="B22" s="13"/>
      <c r="C22" s="9" t="n">
        <v>58733</v>
      </c>
      <c r="D22" s="9" t="n">
        <v>1818</v>
      </c>
      <c r="E22" s="9" t="n">
        <v>403</v>
      </c>
      <c r="F22" s="9" t="n">
        <v>2876</v>
      </c>
      <c r="G22" s="8" t="n">
        <v>63830</v>
      </c>
      <c r="H22" s="18" t="s">
        <v>677</v>
      </c>
      <c r="I22" s="9" t="n">
        <v>29</v>
      </c>
      <c r="J22" s="20" t="s">
        <v>314</v>
      </c>
    </row>
    <row r="23" customFormat="false" ht="12.75" hidden="false" customHeight="false" outlineLevel="0" collapsed="false">
      <c r="A23" s="13" t="s">
        <v>30</v>
      </c>
      <c r="B23" s="13"/>
      <c r="C23" s="9" t="n">
        <v>28782</v>
      </c>
      <c r="D23" s="9" t="n">
        <v>467</v>
      </c>
      <c r="E23" s="9" t="n">
        <v>40</v>
      </c>
      <c r="F23" s="9" t="n">
        <v>223</v>
      </c>
      <c r="G23" s="8" t="n">
        <v>29512</v>
      </c>
      <c r="H23" s="18" t="s">
        <v>678</v>
      </c>
      <c r="I23" s="9" t="n">
        <v>65</v>
      </c>
      <c r="J23" s="20" t="s">
        <v>660</v>
      </c>
    </row>
    <row r="24" customFormat="false" ht="12.75" hidden="false" customHeight="false" outlineLevel="0" collapsed="false">
      <c r="A24" s="13" t="s">
        <v>31</v>
      </c>
      <c r="B24" s="13"/>
      <c r="C24" s="9" t="n">
        <v>11010</v>
      </c>
      <c r="D24" s="9" t="n">
        <v>715</v>
      </c>
      <c r="E24" s="9" t="n">
        <v>4</v>
      </c>
      <c r="F24" s="9" t="n">
        <v>83</v>
      </c>
      <c r="G24" s="8" t="n">
        <v>11812</v>
      </c>
      <c r="H24" s="18" t="s">
        <v>679</v>
      </c>
      <c r="I24" s="9" t="n">
        <v>7</v>
      </c>
      <c r="J24" s="20" t="s">
        <v>675</v>
      </c>
    </row>
    <row r="25" customFormat="false" ht="12.75" hidden="false" customHeight="false" outlineLevel="0" collapsed="false">
      <c r="A25" s="13" t="s">
        <v>32</v>
      </c>
      <c r="B25" s="13"/>
      <c r="C25" s="9" t="n">
        <v>11065</v>
      </c>
      <c r="D25" s="9" t="n">
        <v>42</v>
      </c>
      <c r="E25" s="9" t="s">
        <v>17</v>
      </c>
      <c r="F25" s="9" t="n">
        <v>216</v>
      </c>
      <c r="G25" s="8" t="n">
        <v>11323</v>
      </c>
      <c r="H25" s="18" t="s">
        <v>680</v>
      </c>
      <c r="I25" s="9" t="n">
        <v>13</v>
      </c>
      <c r="J25" s="20" t="s">
        <v>329</v>
      </c>
    </row>
    <row r="26" customFormat="false" ht="12.75" hidden="false" customHeight="false" outlineLevel="0" collapsed="false">
      <c r="A26" s="13" t="s">
        <v>33</v>
      </c>
      <c r="B26" s="13"/>
      <c r="C26" s="9" t="n">
        <v>54162</v>
      </c>
      <c r="D26" s="9" t="n">
        <v>834</v>
      </c>
      <c r="E26" s="9" t="n">
        <v>50</v>
      </c>
      <c r="F26" s="9" t="n">
        <v>1142</v>
      </c>
      <c r="G26" s="8" t="n">
        <v>56188</v>
      </c>
      <c r="H26" s="18" t="s">
        <v>681</v>
      </c>
      <c r="I26" s="9" t="n">
        <v>10</v>
      </c>
      <c r="J26" s="20" t="s">
        <v>658</v>
      </c>
    </row>
    <row r="27" customFormat="false" ht="12.75" hidden="false" customHeight="false" outlineLevel="0" collapsed="false">
      <c r="A27" s="13" t="s">
        <v>34</v>
      </c>
      <c r="B27" s="13"/>
      <c r="C27" s="9" t="n">
        <v>9100</v>
      </c>
      <c r="D27" s="9" t="n">
        <v>145</v>
      </c>
      <c r="E27" s="9" t="s">
        <v>17</v>
      </c>
      <c r="F27" s="9" t="n">
        <v>85</v>
      </c>
      <c r="G27" s="8" t="n">
        <v>9330</v>
      </c>
      <c r="H27" s="18" t="s">
        <v>682</v>
      </c>
      <c r="I27" s="9" t="n">
        <v>81</v>
      </c>
      <c r="J27" s="20" t="s">
        <v>683</v>
      </c>
    </row>
    <row r="28" customFormat="false" ht="12.75" hidden="false" customHeight="false" outlineLevel="0" collapsed="false">
      <c r="A28" s="13" t="s">
        <v>35</v>
      </c>
      <c r="B28" s="13"/>
      <c r="C28" s="9" t="n">
        <v>8702</v>
      </c>
      <c r="D28" s="9" t="n">
        <v>34</v>
      </c>
      <c r="E28" s="9" t="n">
        <v>36</v>
      </c>
      <c r="F28" s="9" t="n">
        <v>44</v>
      </c>
      <c r="G28" s="8" t="n">
        <v>8816</v>
      </c>
      <c r="H28" s="18" t="s">
        <v>684</v>
      </c>
      <c r="I28" s="9" t="n">
        <v>3</v>
      </c>
      <c r="J28" s="20" t="s">
        <v>685</v>
      </c>
    </row>
    <row r="29" customFormat="false" ht="12.75" hidden="false" customHeight="false" outlineLevel="0" collapsed="false">
      <c r="A29" s="13" t="s">
        <v>36</v>
      </c>
      <c r="B29" s="13"/>
      <c r="C29" s="9" t="n">
        <v>5881</v>
      </c>
      <c r="D29" s="9" t="n">
        <v>201</v>
      </c>
      <c r="E29" s="9" t="s">
        <v>17</v>
      </c>
      <c r="F29" s="9" t="n">
        <v>107</v>
      </c>
      <c r="G29" s="8" t="n">
        <v>6189</v>
      </c>
      <c r="H29" s="18" t="s">
        <v>686</v>
      </c>
      <c r="I29" s="9" t="s">
        <v>17</v>
      </c>
      <c r="J29" s="20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n">
        <v>66757</v>
      </c>
      <c r="D30" s="9" t="n">
        <v>1882</v>
      </c>
      <c r="E30" s="9" t="n">
        <v>6</v>
      </c>
      <c r="F30" s="9" t="n">
        <v>231</v>
      </c>
      <c r="G30" s="8" t="n">
        <v>68876</v>
      </c>
      <c r="H30" s="18" t="s">
        <v>687</v>
      </c>
      <c r="I30" s="9" t="n">
        <v>24</v>
      </c>
      <c r="J30" s="20" t="s">
        <v>685</v>
      </c>
    </row>
    <row r="31" customFormat="false" ht="12.75" hidden="false" customHeight="false" outlineLevel="0" collapsed="false">
      <c r="A31" s="13" t="s">
        <v>38</v>
      </c>
      <c r="B31" s="13"/>
      <c r="C31" s="9" t="n">
        <v>11992</v>
      </c>
      <c r="D31" s="9" t="n">
        <v>79</v>
      </c>
      <c r="E31" s="9" t="n">
        <v>1</v>
      </c>
      <c r="F31" s="9" t="n">
        <v>71</v>
      </c>
      <c r="G31" s="8" t="n">
        <v>12143</v>
      </c>
      <c r="H31" s="18" t="s">
        <v>688</v>
      </c>
      <c r="I31" s="9" t="n">
        <v>6</v>
      </c>
      <c r="J31" s="20" t="s">
        <v>314</v>
      </c>
    </row>
    <row r="32" customFormat="false" ht="12.75" hidden="false" customHeight="false" outlineLevel="0" collapsed="false">
      <c r="A32" s="13" t="s">
        <v>39</v>
      </c>
      <c r="B32" s="13"/>
      <c r="C32" s="9" t="n">
        <v>261522</v>
      </c>
      <c r="D32" s="9" t="n">
        <v>11641</v>
      </c>
      <c r="E32" s="9" t="n">
        <v>83</v>
      </c>
      <c r="F32" s="9" t="n">
        <v>1184</v>
      </c>
      <c r="G32" s="8" t="n">
        <v>274430</v>
      </c>
      <c r="H32" s="18" t="s">
        <v>689</v>
      </c>
      <c r="I32" s="9" t="n">
        <v>133</v>
      </c>
      <c r="J32" s="20" t="s">
        <v>314</v>
      </c>
    </row>
    <row r="33" customFormat="false" ht="12.75" hidden="false" customHeight="false" outlineLevel="0" collapsed="false">
      <c r="A33" s="13" t="s">
        <v>40</v>
      </c>
      <c r="B33" s="13"/>
      <c r="C33" s="9" t="n">
        <v>8061</v>
      </c>
      <c r="D33" s="9" t="n">
        <v>179</v>
      </c>
      <c r="E33" s="9" t="s">
        <v>17</v>
      </c>
      <c r="F33" s="9" t="n">
        <v>45</v>
      </c>
      <c r="G33" s="8" t="n">
        <v>8285</v>
      </c>
      <c r="H33" s="18" t="s">
        <v>690</v>
      </c>
      <c r="I33" s="9" t="n">
        <v>4</v>
      </c>
      <c r="J33" s="20" t="s">
        <v>314</v>
      </c>
    </row>
    <row r="34" customFormat="false" ht="12.75" hidden="false" customHeight="false" outlineLevel="0" collapsed="false">
      <c r="A34" s="13" t="s">
        <v>41</v>
      </c>
      <c r="B34" s="13"/>
      <c r="C34" s="9" t="n">
        <v>47663</v>
      </c>
      <c r="D34" s="9" t="n">
        <v>2619</v>
      </c>
      <c r="E34" s="9" t="n">
        <v>25</v>
      </c>
      <c r="F34" s="9" t="n">
        <v>6531</v>
      </c>
      <c r="G34" s="8" t="n">
        <v>56838</v>
      </c>
      <c r="H34" s="18" t="s">
        <v>691</v>
      </c>
      <c r="I34" s="9" t="n">
        <v>28</v>
      </c>
      <c r="J34" s="20" t="s">
        <v>314</v>
      </c>
    </row>
    <row r="35" customFormat="false" ht="12.75" hidden="false" customHeight="false" outlineLevel="0" collapsed="false">
      <c r="A35" s="13" t="s">
        <v>42</v>
      </c>
      <c r="B35" s="13"/>
      <c r="C35" s="9" t="n">
        <v>10728</v>
      </c>
      <c r="D35" s="9" t="n">
        <v>139</v>
      </c>
      <c r="E35" s="9" t="n">
        <v>21</v>
      </c>
      <c r="F35" s="9" t="n">
        <v>1050</v>
      </c>
      <c r="G35" s="8" t="n">
        <v>11938</v>
      </c>
      <c r="H35" s="18" t="s">
        <v>692</v>
      </c>
      <c r="I35" s="9" t="n">
        <v>25</v>
      </c>
      <c r="J35" s="20" t="s">
        <v>336</v>
      </c>
    </row>
    <row r="36" customFormat="false" ht="12.75" hidden="false" customHeight="false" outlineLevel="0" collapsed="false">
      <c r="A36" s="13" t="s">
        <v>43</v>
      </c>
      <c r="B36" s="13"/>
      <c r="C36" s="9" t="n">
        <v>31904</v>
      </c>
      <c r="D36" s="9" t="n">
        <v>30</v>
      </c>
      <c r="E36" s="9" t="n">
        <v>4</v>
      </c>
      <c r="F36" s="9" t="n">
        <v>19</v>
      </c>
      <c r="G36" s="8" t="n">
        <v>31957</v>
      </c>
      <c r="H36" s="18" t="s">
        <v>693</v>
      </c>
      <c r="I36" s="9" t="n">
        <v>44</v>
      </c>
      <c r="J36" s="20" t="s">
        <v>673</v>
      </c>
    </row>
    <row r="37" customFormat="false" ht="12.75" hidden="false" customHeight="false" outlineLevel="0" collapsed="false">
      <c r="A37" s="13" t="s">
        <v>44</v>
      </c>
      <c r="B37" s="13"/>
      <c r="C37" s="9" t="n">
        <v>9283</v>
      </c>
      <c r="D37" s="9" t="n">
        <v>286</v>
      </c>
      <c r="E37" s="9" t="n">
        <v>9</v>
      </c>
      <c r="F37" s="9" t="n">
        <v>73</v>
      </c>
      <c r="G37" s="8" t="n">
        <v>9651</v>
      </c>
      <c r="H37" s="18" t="s">
        <v>694</v>
      </c>
      <c r="I37" s="9" t="n">
        <v>1</v>
      </c>
      <c r="J37" s="20" t="s">
        <v>201</v>
      </c>
    </row>
    <row r="38" customFormat="false" ht="12.75" hidden="false" customHeight="false" outlineLevel="0" collapsed="false">
      <c r="A38" s="13" t="s">
        <v>45</v>
      </c>
      <c r="B38" s="13"/>
      <c r="C38" s="9" t="n">
        <v>29505</v>
      </c>
      <c r="D38" s="9" t="n">
        <v>701</v>
      </c>
      <c r="E38" s="9" t="n">
        <v>10</v>
      </c>
      <c r="F38" s="9" t="n">
        <v>63</v>
      </c>
      <c r="G38" s="8" t="n">
        <v>30279</v>
      </c>
      <c r="H38" s="18" t="s">
        <v>695</v>
      </c>
      <c r="I38" s="9" t="n">
        <v>127</v>
      </c>
      <c r="J38" s="20" t="s">
        <v>696</v>
      </c>
    </row>
    <row r="39" customFormat="false" ht="12.75" hidden="false" customHeight="false" outlineLevel="0" collapsed="false">
      <c r="A39" s="13" t="s">
        <v>46</v>
      </c>
      <c r="B39" s="13"/>
      <c r="C39" s="9" t="n">
        <v>40274</v>
      </c>
      <c r="D39" s="9" t="n">
        <v>207</v>
      </c>
      <c r="E39" s="9" t="n">
        <v>5</v>
      </c>
      <c r="F39" s="9" t="n">
        <v>32</v>
      </c>
      <c r="G39" s="8" t="n">
        <v>40518</v>
      </c>
      <c r="H39" s="18" t="s">
        <v>697</v>
      </c>
      <c r="I39" s="9" t="n">
        <v>48</v>
      </c>
      <c r="J39" s="20" t="s">
        <v>698</v>
      </c>
    </row>
    <row r="40" customFormat="false" ht="12.75" hidden="false" customHeight="false" outlineLevel="0" collapsed="false">
      <c r="A40" s="13" t="s">
        <v>47</v>
      </c>
      <c r="B40" s="13"/>
      <c r="C40" s="9" t="n">
        <v>39479</v>
      </c>
      <c r="D40" s="9" t="n">
        <v>3004</v>
      </c>
      <c r="E40" s="9" t="n">
        <v>22</v>
      </c>
      <c r="F40" s="9" t="n">
        <v>539</v>
      </c>
      <c r="G40" s="8" t="n">
        <v>43044</v>
      </c>
      <c r="H40" s="18" t="s">
        <v>699</v>
      </c>
      <c r="I40" s="9" t="n">
        <v>7</v>
      </c>
      <c r="J40" s="20" t="s">
        <v>658</v>
      </c>
    </row>
    <row r="41" customFormat="false" ht="12.75" hidden="false" customHeight="false" outlineLevel="0" collapsed="false">
      <c r="A41" s="13" t="s">
        <v>48</v>
      </c>
      <c r="B41" s="13"/>
      <c r="C41" s="9" t="n">
        <v>6881</v>
      </c>
      <c r="D41" s="9" t="s">
        <v>17</v>
      </c>
      <c r="E41" s="9" t="n">
        <v>1</v>
      </c>
      <c r="F41" s="9" t="n">
        <v>64</v>
      </c>
      <c r="G41" s="8" t="n">
        <v>6946</v>
      </c>
      <c r="H41" s="18" t="s">
        <v>700</v>
      </c>
      <c r="I41" s="9" t="n">
        <v>1</v>
      </c>
      <c r="J41" s="20" t="s">
        <v>201</v>
      </c>
    </row>
    <row r="42" customFormat="false" ht="12.75" hidden="false" customHeight="false" outlineLevel="0" collapsed="false">
      <c r="A42" s="13" t="s">
        <v>49</v>
      </c>
      <c r="B42" s="13"/>
      <c r="C42" s="9" t="n">
        <v>29394</v>
      </c>
      <c r="D42" s="9" t="n">
        <v>83</v>
      </c>
      <c r="E42" s="9" t="s">
        <v>17</v>
      </c>
      <c r="F42" s="9" t="n">
        <v>41</v>
      </c>
      <c r="G42" s="8" t="n">
        <v>29518</v>
      </c>
      <c r="H42" s="18" t="s">
        <v>701</v>
      </c>
      <c r="I42" s="9" t="n">
        <v>14</v>
      </c>
      <c r="J42" s="20" t="s">
        <v>314</v>
      </c>
    </row>
    <row r="43" customFormat="false" ht="12.75" hidden="false" customHeight="false" outlineLevel="0" collapsed="false">
      <c r="A43" s="13" t="s">
        <v>50</v>
      </c>
      <c r="B43" s="13"/>
      <c r="C43" s="9" t="n">
        <v>13541</v>
      </c>
      <c r="D43" s="9" t="n">
        <v>705</v>
      </c>
      <c r="E43" s="9" t="n">
        <v>1</v>
      </c>
      <c r="F43" s="9" t="n">
        <v>90</v>
      </c>
      <c r="G43" s="8" t="n">
        <v>14337</v>
      </c>
      <c r="H43" s="18" t="s">
        <v>702</v>
      </c>
      <c r="I43" s="9" t="n">
        <v>15</v>
      </c>
      <c r="J43" s="20" t="s">
        <v>318</v>
      </c>
    </row>
    <row r="44" customFormat="false" ht="12.75" hidden="false" customHeight="false" outlineLevel="0" collapsed="false">
      <c r="A44" s="13" t="s">
        <v>51</v>
      </c>
      <c r="B44" s="13"/>
      <c r="C44" s="9" t="n">
        <v>24926</v>
      </c>
      <c r="D44" s="9" t="n">
        <v>82</v>
      </c>
      <c r="E44" s="9" t="n">
        <v>2</v>
      </c>
      <c r="F44" s="9" t="n">
        <v>137</v>
      </c>
      <c r="G44" s="8" t="n">
        <v>25147</v>
      </c>
      <c r="H44" s="18" t="s">
        <v>703</v>
      </c>
      <c r="I44" s="9" t="n">
        <v>37</v>
      </c>
      <c r="J44" s="20" t="s">
        <v>323</v>
      </c>
    </row>
    <row r="45" customFormat="false" ht="12.75" hidden="false" customHeight="false" outlineLevel="0" collapsed="false">
      <c r="A45" s="13" t="s">
        <v>52</v>
      </c>
      <c r="B45" s="13"/>
      <c r="C45" s="9" t="n">
        <v>5110</v>
      </c>
      <c r="D45" s="9" t="n">
        <v>43</v>
      </c>
      <c r="E45" s="9" t="s">
        <v>17</v>
      </c>
      <c r="F45" s="9" t="n">
        <v>30</v>
      </c>
      <c r="G45" s="8" t="n">
        <v>5183</v>
      </c>
      <c r="H45" s="18" t="s">
        <v>704</v>
      </c>
      <c r="I45" s="9" t="n">
        <v>1</v>
      </c>
      <c r="J45" s="20" t="s">
        <v>658</v>
      </c>
    </row>
    <row r="46" customFormat="false" ht="12.75" hidden="false" customHeight="false" outlineLevel="0" collapsed="false">
      <c r="A46" s="13" t="s">
        <v>53</v>
      </c>
      <c r="B46" s="13"/>
      <c r="C46" s="9" t="n">
        <v>38240</v>
      </c>
      <c r="D46" s="9" t="n">
        <v>84</v>
      </c>
      <c r="E46" s="9" t="s">
        <v>17</v>
      </c>
      <c r="F46" s="9" t="n">
        <v>42</v>
      </c>
      <c r="G46" s="8" t="n">
        <v>38366</v>
      </c>
      <c r="H46" s="18" t="s">
        <v>705</v>
      </c>
      <c r="I46" s="9" t="n">
        <v>13</v>
      </c>
      <c r="J46" s="20" t="s">
        <v>685</v>
      </c>
    </row>
    <row r="47" customFormat="false" ht="12.75" hidden="false" customHeight="false" outlineLevel="0" collapsed="false">
      <c r="A47" s="13" t="s">
        <v>54</v>
      </c>
      <c r="B47" s="13"/>
      <c r="C47" s="9" t="n">
        <v>4610</v>
      </c>
      <c r="D47" s="9" t="n">
        <v>118</v>
      </c>
      <c r="E47" s="9" t="n">
        <v>11</v>
      </c>
      <c r="F47" s="9" t="n">
        <v>14</v>
      </c>
      <c r="G47" s="8" t="n">
        <v>4753</v>
      </c>
      <c r="H47" s="18" t="s">
        <v>706</v>
      </c>
      <c r="I47" s="9" t="n">
        <v>1</v>
      </c>
      <c r="J47" s="20" t="s">
        <v>658</v>
      </c>
    </row>
    <row r="48" customFormat="false" ht="12.75" hidden="false" customHeight="false" outlineLevel="0" collapsed="false">
      <c r="A48" s="13" t="s">
        <v>55</v>
      </c>
      <c r="B48" s="13"/>
      <c r="C48" s="9" t="n">
        <v>29300</v>
      </c>
      <c r="D48" s="9" t="n">
        <v>73</v>
      </c>
      <c r="E48" s="9" t="n">
        <v>1</v>
      </c>
      <c r="F48" s="9" t="n">
        <v>115</v>
      </c>
      <c r="G48" s="8" t="n">
        <v>29489</v>
      </c>
      <c r="H48" s="18" t="s">
        <v>707</v>
      </c>
      <c r="I48" s="9" t="n">
        <v>158</v>
      </c>
      <c r="J48" s="20" t="s">
        <v>708</v>
      </c>
    </row>
    <row r="49" customFormat="false" ht="12.75" hidden="false" customHeight="false" outlineLevel="0" collapsed="false">
      <c r="A49" s="13" t="s">
        <v>56</v>
      </c>
      <c r="B49" s="13"/>
      <c r="C49" s="9" t="n">
        <v>8770</v>
      </c>
      <c r="D49" s="9" t="n">
        <v>227</v>
      </c>
      <c r="E49" s="9" t="n">
        <v>2</v>
      </c>
      <c r="F49" s="9" t="n">
        <v>46</v>
      </c>
      <c r="G49" s="8" t="n">
        <v>9045</v>
      </c>
      <c r="H49" s="18" t="s">
        <v>709</v>
      </c>
      <c r="I49" s="9" t="n">
        <v>42</v>
      </c>
      <c r="J49" s="20" t="s">
        <v>710</v>
      </c>
    </row>
    <row r="50" customFormat="false" ht="12.75" hidden="false" customHeight="false" outlineLevel="0" collapsed="false">
      <c r="A50" s="13" t="s">
        <v>57</v>
      </c>
      <c r="B50" s="13"/>
      <c r="C50" s="9" t="n">
        <v>14840</v>
      </c>
      <c r="D50" s="9" t="n">
        <v>307</v>
      </c>
      <c r="E50" s="9" t="n">
        <v>12</v>
      </c>
      <c r="F50" s="9" t="n">
        <v>475</v>
      </c>
      <c r="G50" s="8" t="n">
        <v>15634</v>
      </c>
      <c r="H50" s="18" t="s">
        <v>711</v>
      </c>
      <c r="I50" s="9" t="n">
        <v>8</v>
      </c>
      <c r="J50" s="20" t="s">
        <v>314</v>
      </c>
    </row>
    <row r="51" customFormat="false" ht="12.75" hidden="false" customHeight="false" outlineLevel="0" collapsed="false">
      <c r="A51" s="13" t="s">
        <v>58</v>
      </c>
      <c r="B51" s="13"/>
      <c r="C51" s="9" t="n">
        <v>6293</v>
      </c>
      <c r="D51" s="9" t="n">
        <v>406</v>
      </c>
      <c r="E51" s="9" t="s">
        <v>17</v>
      </c>
      <c r="F51" s="9" t="n">
        <v>544</v>
      </c>
      <c r="G51" s="8" t="n">
        <v>7243</v>
      </c>
      <c r="H51" s="18" t="s">
        <v>712</v>
      </c>
      <c r="I51" s="9" t="s">
        <v>17</v>
      </c>
      <c r="J51" s="20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n">
        <v>23444</v>
      </c>
      <c r="D52" s="9" t="n">
        <v>1991</v>
      </c>
      <c r="E52" s="9" t="n">
        <v>6</v>
      </c>
      <c r="F52" s="9" t="n">
        <v>223</v>
      </c>
      <c r="G52" s="8" t="n">
        <v>25664</v>
      </c>
      <c r="H52" s="18" t="s">
        <v>713</v>
      </c>
      <c r="I52" s="9" t="n">
        <v>19</v>
      </c>
      <c r="J52" s="20" t="s">
        <v>666</v>
      </c>
    </row>
    <row r="53" customFormat="false" ht="12.75" hidden="false" customHeight="false" outlineLevel="0" collapsed="false">
      <c r="A53" s="13" t="s">
        <v>60</v>
      </c>
      <c r="B53" s="13"/>
      <c r="C53" s="9" t="n">
        <v>16932</v>
      </c>
      <c r="D53" s="9" t="n">
        <v>88</v>
      </c>
      <c r="E53" s="9" t="n">
        <v>125</v>
      </c>
      <c r="F53" s="9" t="n">
        <v>442</v>
      </c>
      <c r="G53" s="8" t="n">
        <v>17587</v>
      </c>
      <c r="H53" s="18" t="s">
        <v>714</v>
      </c>
      <c r="I53" s="9" t="n">
        <v>75</v>
      </c>
      <c r="J53" s="20" t="s">
        <v>715</v>
      </c>
    </row>
    <row r="54" customFormat="false" ht="12.75" hidden="false" customHeight="false" outlineLevel="0" collapsed="false">
      <c r="A54" s="13" t="s">
        <v>61</v>
      </c>
      <c r="B54" s="13"/>
      <c r="C54" s="9" t="n">
        <v>8898</v>
      </c>
      <c r="D54" s="9" t="n">
        <v>513</v>
      </c>
      <c r="E54" s="9" t="n">
        <v>9</v>
      </c>
      <c r="F54" s="9" t="n">
        <v>1082</v>
      </c>
      <c r="G54" s="8" t="n">
        <v>10502</v>
      </c>
      <c r="H54" s="18" t="s">
        <v>716</v>
      </c>
      <c r="I54" s="9" t="n">
        <v>3</v>
      </c>
      <c r="J54" s="20" t="s">
        <v>685</v>
      </c>
    </row>
    <row r="55" customFormat="false" ht="12.75" hidden="false" customHeight="false" outlineLevel="0" collapsed="false">
      <c r="A55" s="13" t="s">
        <v>62</v>
      </c>
      <c r="B55" s="13"/>
      <c r="C55" s="9" t="n">
        <v>43573</v>
      </c>
      <c r="D55" s="9" t="n">
        <v>294</v>
      </c>
      <c r="E55" s="9" t="n">
        <v>130</v>
      </c>
      <c r="F55" s="9" t="n">
        <v>1105</v>
      </c>
      <c r="G55" s="8" t="n">
        <v>45102</v>
      </c>
      <c r="H55" s="18" t="s">
        <v>717</v>
      </c>
      <c r="I55" s="9" t="n">
        <v>35</v>
      </c>
      <c r="J55" s="20" t="s">
        <v>670</v>
      </c>
    </row>
    <row r="56" customFormat="false" ht="12.75" hidden="false" customHeight="false" outlineLevel="0" collapsed="false">
      <c r="A56" s="13" t="s">
        <v>63</v>
      </c>
      <c r="B56" s="13"/>
      <c r="C56" s="9" t="n">
        <v>3917</v>
      </c>
      <c r="D56" s="9" t="n">
        <v>176</v>
      </c>
      <c r="E56" s="9" t="s">
        <v>17</v>
      </c>
      <c r="F56" s="9" t="n">
        <v>201</v>
      </c>
      <c r="G56" s="8" t="n">
        <v>4294</v>
      </c>
      <c r="H56" s="18" t="s">
        <v>718</v>
      </c>
      <c r="I56" s="9" t="n">
        <v>6</v>
      </c>
      <c r="J56" s="20" t="s">
        <v>673</v>
      </c>
    </row>
    <row r="57" customFormat="false" ht="12.75" hidden="false" customHeight="false" outlineLevel="0" collapsed="false">
      <c r="A57" s="13" t="s">
        <v>64</v>
      </c>
      <c r="B57" s="13"/>
      <c r="C57" s="9" t="n">
        <v>7401</v>
      </c>
      <c r="D57" s="9" t="n">
        <v>117</v>
      </c>
      <c r="E57" s="9" t="n">
        <v>4</v>
      </c>
      <c r="F57" s="9" t="n">
        <v>209</v>
      </c>
      <c r="G57" s="8" t="n">
        <v>7731</v>
      </c>
      <c r="H57" s="18" t="s">
        <v>719</v>
      </c>
      <c r="I57" s="9" t="n">
        <v>3</v>
      </c>
      <c r="J57" s="20" t="s">
        <v>720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1652190</v>
      </c>
      <c r="D58" s="15" t="n">
        <f aca="false">SUM(D9:D57)</f>
        <v>65605</v>
      </c>
      <c r="E58" s="15" t="n">
        <f aca="false">SUM(E9:E57)</f>
        <v>2728</v>
      </c>
      <c r="F58" s="15" t="n">
        <f aca="false">SUM(F9:F57)</f>
        <v>30265</v>
      </c>
      <c r="G58" s="15" t="n">
        <f aca="false">SUM(G9:G57)</f>
        <v>1750788</v>
      </c>
      <c r="H58" s="15"/>
      <c r="I58" s="15" t="n">
        <f aca="false">SUM(I9:I57)</f>
        <v>1508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8" activeCellId="0" sqref="A58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4</v>
      </c>
      <c r="D7" s="9" t="n">
        <v>4</v>
      </c>
      <c r="E7" s="10" t="n">
        <v>5</v>
      </c>
      <c r="F7" s="8" t="n">
        <v>5</v>
      </c>
      <c r="G7" s="8" t="n">
        <v>18</v>
      </c>
      <c r="H7" s="11" t="n">
        <v>0.05</v>
      </c>
      <c r="I7" s="9" t="n">
        <v>18</v>
      </c>
      <c r="J7" s="12" t="n">
        <v>100</v>
      </c>
    </row>
    <row r="8" customFormat="false" ht="12.75" hidden="false" customHeight="false" outlineLevel="0" collapsed="false">
      <c r="A8" s="7"/>
      <c r="B8" s="8" t="s">
        <v>14</v>
      </c>
      <c r="C8" s="9" t="n">
        <v>3</v>
      </c>
      <c r="D8" s="9" t="n">
        <v>2</v>
      </c>
      <c r="E8" s="10" t="n">
        <v>7</v>
      </c>
      <c r="F8" s="9" t="s">
        <v>17</v>
      </c>
      <c r="G8" s="8" t="n">
        <v>12</v>
      </c>
      <c r="H8" s="11" t="n">
        <v>0.03</v>
      </c>
      <c r="I8" s="9" t="n">
        <v>12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n">
        <v>2</v>
      </c>
      <c r="F9" s="9" t="s">
        <v>17</v>
      </c>
      <c r="G9" s="8" t="n">
        <v>2</v>
      </c>
      <c r="H9" s="11" t="n">
        <v>0.09</v>
      </c>
      <c r="I9" s="9" t="n">
        <v>2</v>
      </c>
      <c r="J9" s="12" t="n"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1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s">
        <v>17</v>
      </c>
      <c r="E11" s="9" t="n">
        <v>1</v>
      </c>
      <c r="F11" s="9" t="s">
        <v>17</v>
      </c>
      <c r="G11" s="8" t="n">
        <v>1</v>
      </c>
      <c r="H11" s="11" t="n">
        <v>0.16</v>
      </c>
      <c r="I11" s="9" t="n">
        <v>1</v>
      </c>
      <c r="J11" s="12" t="n">
        <v>100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n">
        <v>1</v>
      </c>
      <c r="E12" s="9" t="n">
        <v>1</v>
      </c>
      <c r="F12" s="9" t="s">
        <v>17</v>
      </c>
      <c r="G12" s="8" t="n">
        <v>2</v>
      </c>
      <c r="H12" s="11" t="n">
        <v>0.25</v>
      </c>
      <c r="I12" s="9" t="n">
        <v>2</v>
      </c>
      <c r="J12" s="12" t="n">
        <v>100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1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1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1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1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n">
        <v>1</v>
      </c>
      <c r="F17" s="9" t="s">
        <v>17</v>
      </c>
      <c r="G17" s="8" t="n">
        <v>1</v>
      </c>
      <c r="H17" s="11" t="n">
        <v>0.23</v>
      </c>
      <c r="I17" s="9" t="n">
        <v>1</v>
      </c>
      <c r="J17" s="12" t="n">
        <v>100</v>
      </c>
    </row>
    <row r="18" customFormat="false" ht="12.75" hidden="false" customHeight="false" outlineLevel="0" collapsed="false">
      <c r="A18" s="13" t="s">
        <v>25</v>
      </c>
      <c r="B18" s="13"/>
      <c r="C18" s="9" t="n">
        <v>1</v>
      </c>
      <c r="D18" s="9" t="s">
        <v>17</v>
      </c>
      <c r="E18" s="9" t="s">
        <v>17</v>
      </c>
      <c r="F18" s="9" t="s">
        <v>17</v>
      </c>
      <c r="G18" s="8" t="n">
        <v>1</v>
      </c>
      <c r="H18" s="11" t="n">
        <v>0.08</v>
      </c>
      <c r="I18" s="9" t="n">
        <v>1</v>
      </c>
      <c r="J18" s="12" t="n">
        <v>100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1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1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1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s">
        <v>17</v>
      </c>
      <c r="G22" s="8" t="s">
        <v>17</v>
      </c>
      <c r="H22" s="11" t="s">
        <v>17</v>
      </c>
      <c r="I22" s="9" t="s">
        <v>17</v>
      </c>
      <c r="J22" s="12" t="str">
        <f aca="false">IF(ISNUMBER(I22),(I22/G22)*100,"-")</f>
        <v>-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n">
        <v>1</v>
      </c>
      <c r="F23" s="9" t="s">
        <v>17</v>
      </c>
      <c r="G23" s="8" t="n">
        <v>1</v>
      </c>
      <c r="H23" s="11" t="n">
        <v>0.1</v>
      </c>
      <c r="I23" s="9" t="n">
        <v>1</v>
      </c>
      <c r="J23" s="12" t="n">
        <v>100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1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1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1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n">
        <v>1</v>
      </c>
      <c r="E27" s="9" t="s">
        <v>17</v>
      </c>
      <c r="F27" s="9" t="s">
        <v>17</v>
      </c>
      <c r="G27" s="8" t="n">
        <v>1</v>
      </c>
      <c r="H27" s="11" t="n">
        <v>0.23</v>
      </c>
      <c r="I27" s="9" t="n">
        <v>1</v>
      </c>
      <c r="J27" s="12" t="n">
        <v>100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1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1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1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1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n">
        <v>1</v>
      </c>
      <c r="D32" s="9" t="s">
        <v>17</v>
      </c>
      <c r="E32" s="9" t="s">
        <v>17</v>
      </c>
      <c r="F32" s="9" t="s">
        <v>17</v>
      </c>
      <c r="G32" s="8" t="n">
        <v>1</v>
      </c>
      <c r="H32" s="11" t="n">
        <v>0.09</v>
      </c>
      <c r="I32" s="9" t="n">
        <v>1</v>
      </c>
      <c r="J32" s="12" t="n">
        <v>100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1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1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s">
        <v>17</v>
      </c>
      <c r="G35" s="8" t="s">
        <v>17</v>
      </c>
      <c r="H35" s="11" t="s">
        <v>17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1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1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1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1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1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1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1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1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n">
        <v>1</v>
      </c>
      <c r="F44" s="9" t="s">
        <v>17</v>
      </c>
      <c r="G44" s="8" t="n">
        <v>1</v>
      </c>
      <c r="H44" s="11" t="n">
        <v>0.17</v>
      </c>
      <c r="I44" s="9" t="n">
        <v>1</v>
      </c>
      <c r="J44" s="12" t="n">
        <v>100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1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1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1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1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s">
        <v>17</v>
      </c>
      <c r="G49" s="8" t="s">
        <v>17</v>
      </c>
      <c r="H49" s="11" t="s">
        <v>17</v>
      </c>
      <c r="I49" s="9" t="s">
        <v>17</v>
      </c>
      <c r="J49" s="12" t="str">
        <f aca="false">IF(ISNUMBER(I49),(I49/G49)*100,"-")</f>
        <v>-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1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1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1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n">
        <v>1</v>
      </c>
      <c r="D53" s="9" t="s">
        <v>17</v>
      </c>
      <c r="E53" s="9" t="s">
        <v>17</v>
      </c>
      <c r="F53" s="9" t="s">
        <v>17</v>
      </c>
      <c r="G53" s="8" t="n">
        <v>1</v>
      </c>
      <c r="H53" s="11" t="n">
        <v>0.14</v>
      </c>
      <c r="I53" s="9" t="n">
        <v>1</v>
      </c>
      <c r="J53" s="12" t="n">
        <v>100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1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">
        <v>17</v>
      </c>
      <c r="H55" s="11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1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1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3</v>
      </c>
      <c r="D58" s="15" t="n">
        <f aca="false">SUM(D9:D57)</f>
        <v>2</v>
      </c>
      <c r="E58" s="15" t="n">
        <f aca="false">SUM(E9:E57)</f>
        <v>7</v>
      </c>
      <c r="F58" s="15" t="n">
        <f aca="false">SUM(F9:F57)</f>
        <v>0</v>
      </c>
      <c r="G58" s="15" t="n">
        <f aca="false">SUM(G9:G57)</f>
        <v>12</v>
      </c>
      <c r="H58" s="15"/>
      <c r="I58" s="15" t="n">
        <f aca="false">SUM(I9:I57)</f>
        <v>12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f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721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</v>
      </c>
      <c r="D7" s="9" t="s">
        <v>17</v>
      </c>
      <c r="E7" s="10" t="s">
        <v>17</v>
      </c>
      <c r="F7" s="8" t="n">
        <v>2</v>
      </c>
      <c r="G7" s="8" t="n">
        <v>3</v>
      </c>
      <c r="H7" s="18" t="s">
        <v>722</v>
      </c>
      <c r="I7" s="9" t="s">
        <v>17</v>
      </c>
      <c r="J7" s="12" t="s">
        <v>17</v>
      </c>
    </row>
    <row r="8" customFormat="false" ht="12.75" hidden="false" customHeight="false" outlineLevel="0" collapsed="false">
      <c r="A8" s="7"/>
      <c r="B8" s="8" t="s">
        <v>14</v>
      </c>
      <c r="C8" s="9" t="n">
        <v>2</v>
      </c>
      <c r="D8" s="9" t="n">
        <v>2</v>
      </c>
      <c r="E8" s="10" t="n">
        <v>3</v>
      </c>
      <c r="F8" s="9" t="s">
        <v>17</v>
      </c>
      <c r="G8" s="8" t="n">
        <v>7</v>
      </c>
      <c r="H8" s="18" t="s">
        <v>723</v>
      </c>
      <c r="I8" s="9" t="n">
        <v>6</v>
      </c>
      <c r="J8" s="12" t="n">
        <v>85.7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s">
        <v>17</v>
      </c>
      <c r="G9" s="8" t="s">
        <v>17</v>
      </c>
      <c r="H9" s="18" t="s">
        <v>17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n">
        <v>2</v>
      </c>
      <c r="D11" s="9" t="n">
        <v>1</v>
      </c>
      <c r="E11" s="9" t="n">
        <v>1</v>
      </c>
      <c r="F11" s="9" t="s">
        <v>17</v>
      </c>
      <c r="G11" s="8" t="n">
        <v>4</v>
      </c>
      <c r="H11" s="18" t="s">
        <v>724</v>
      </c>
      <c r="I11" s="9" t="n">
        <v>3</v>
      </c>
      <c r="J11" s="12" t="n">
        <v>75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8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s">
        <v>17</v>
      </c>
      <c r="G22" s="8" t="s">
        <v>17</v>
      </c>
      <c r="H22" s="18" t="s">
        <v>17</v>
      </c>
      <c r="I22" s="9" t="s">
        <v>17</v>
      </c>
      <c r="J22" s="12" t="str">
        <f aca="false">IF(ISNUMBER(I22),(I22/G22)*100,"-")</f>
        <v>-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s">
        <v>17</v>
      </c>
      <c r="G35" s="8" t="s">
        <v>17</v>
      </c>
      <c r="H35" s="18" t="s">
        <v>17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n">
        <v>2</v>
      </c>
      <c r="F36" s="9" t="s">
        <v>17</v>
      </c>
      <c r="G36" s="8" t="n">
        <v>2</v>
      </c>
      <c r="H36" s="18" t="s">
        <v>725</v>
      </c>
      <c r="I36" s="9" t="n">
        <v>2</v>
      </c>
      <c r="J36" s="12" t="n">
        <v>100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8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n">
        <v>1</v>
      </c>
      <c r="E48" s="9" t="s">
        <v>17</v>
      </c>
      <c r="F48" s="9" t="s">
        <v>17</v>
      </c>
      <c r="G48" s="8" t="n">
        <v>1</v>
      </c>
      <c r="H48" s="18" t="s">
        <v>726</v>
      </c>
      <c r="I48" s="9" t="n">
        <v>1</v>
      </c>
      <c r="J48" s="12" t="n">
        <v>100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s">
        <v>17</v>
      </c>
      <c r="G49" s="8" t="s">
        <v>17</v>
      </c>
      <c r="H49" s="18" t="s">
        <v>17</v>
      </c>
      <c r="I49" s="9" t="s">
        <v>17</v>
      </c>
      <c r="J49" s="12" t="str">
        <f aca="false">IF(ISNUMBER(I49),(I49/G49)*100,"-")</f>
        <v>-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s">
        <v>17</v>
      </c>
      <c r="G53" s="8" t="s">
        <v>17</v>
      </c>
      <c r="H53" s="18" t="s">
        <v>17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">
        <v>17</v>
      </c>
      <c r="H55" s="18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2</v>
      </c>
      <c r="D58" s="15" t="n">
        <f aca="false">SUM(D9:D57)</f>
        <v>2</v>
      </c>
      <c r="E58" s="15" t="n">
        <f aca="false">SUM(E9:E57)</f>
        <v>3</v>
      </c>
      <c r="F58" s="15" t="n">
        <f aca="false">SUM(F9:F57)</f>
        <v>0</v>
      </c>
      <c r="G58" s="15" t="n">
        <f aca="false">SUM(G9:G57)</f>
        <v>7</v>
      </c>
      <c r="H58" s="15"/>
      <c r="I58" s="15" t="n">
        <f aca="false">SUM(I9:I57)</f>
        <v>6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f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727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s">
        <v>17</v>
      </c>
      <c r="D7" s="9" t="s">
        <v>17</v>
      </c>
      <c r="E7" s="10" t="s">
        <v>17</v>
      </c>
      <c r="F7" s="8" t="s">
        <v>17</v>
      </c>
      <c r="G7" s="8" t="s">
        <v>17</v>
      </c>
      <c r="H7" s="18" t="s">
        <v>17</v>
      </c>
      <c r="I7" s="9" t="s">
        <v>17</v>
      </c>
      <c r="J7" s="12" t="s">
        <v>17</v>
      </c>
    </row>
    <row r="8" customFormat="false" ht="12.75" hidden="false" customHeight="false" outlineLevel="0" collapsed="false">
      <c r="A8" s="7"/>
      <c r="B8" s="8" t="s">
        <v>14</v>
      </c>
      <c r="C8" s="9" t="s">
        <v>17</v>
      </c>
      <c r="D8" s="9" t="s">
        <v>17</v>
      </c>
      <c r="E8" s="10" t="n">
        <v>1</v>
      </c>
      <c r="F8" s="9" t="n">
        <v>2</v>
      </c>
      <c r="G8" s="8" t="n">
        <v>3</v>
      </c>
      <c r="H8" s="18" t="s">
        <v>201</v>
      </c>
      <c r="I8" s="9" t="n">
        <v>3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n">
        <v>1</v>
      </c>
      <c r="G9" s="8" t="n">
        <v>1</v>
      </c>
      <c r="H9" s="18" t="s">
        <v>314</v>
      </c>
      <c r="I9" s="9" t="n">
        <v>1</v>
      </c>
      <c r="J9" s="12" t="n"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s">
        <v>17</v>
      </c>
      <c r="E11" s="9" t="s">
        <v>17</v>
      </c>
      <c r="F11" s="9" t="s">
        <v>17</v>
      </c>
      <c r="G11" s="8" t="s">
        <v>17</v>
      </c>
      <c r="H11" s="18" t="s">
        <v>17</v>
      </c>
      <c r="I11" s="9" t="s">
        <v>17</v>
      </c>
      <c r="J11" s="12" t="str">
        <f aca="false">IF(ISNUMBER(I11),(I11/G11)*100,"-")</f>
        <v>-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8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n">
        <v>1</v>
      </c>
      <c r="G22" s="8" t="n">
        <v>1</v>
      </c>
      <c r="H22" s="18" t="s">
        <v>685</v>
      </c>
      <c r="I22" s="9" t="n">
        <v>1</v>
      </c>
      <c r="J22" s="12" t="n">
        <v>100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s">
        <v>17</v>
      </c>
      <c r="G35" s="8" t="s">
        <v>17</v>
      </c>
      <c r="H35" s="18" t="s">
        <v>17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8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n">
        <v>1</v>
      </c>
      <c r="F46" s="9" t="s">
        <v>17</v>
      </c>
      <c r="G46" s="8" t="n">
        <v>1</v>
      </c>
      <c r="H46" s="18" t="s">
        <v>728</v>
      </c>
      <c r="I46" s="9" t="n">
        <v>1</v>
      </c>
      <c r="J46" s="12" t="n">
        <v>100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s">
        <v>17</v>
      </c>
      <c r="G49" s="8" t="s">
        <v>17</v>
      </c>
      <c r="H49" s="18" t="s">
        <v>17</v>
      </c>
      <c r="I49" s="9" t="s">
        <v>17</v>
      </c>
      <c r="J49" s="12" t="str">
        <f aca="false">IF(ISNUMBER(I49),(I49/G49)*100,"-")</f>
        <v>-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s">
        <v>17</v>
      </c>
      <c r="G53" s="8" t="s">
        <v>17</v>
      </c>
      <c r="H53" s="18" t="s">
        <v>17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">
        <v>17</v>
      </c>
      <c r="H55" s="18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0</v>
      </c>
      <c r="D58" s="15" t="n">
        <f aca="false">SUM(D9:D57)</f>
        <v>0</v>
      </c>
      <c r="E58" s="15" t="n">
        <f aca="false">SUM(E9:E57)</f>
        <v>1</v>
      </c>
      <c r="F58" s="15" t="n">
        <f aca="false">SUM(F9:F57)</f>
        <v>2</v>
      </c>
      <c r="G58" s="15" t="n">
        <f aca="false">SUM(G9:G57)</f>
        <v>3</v>
      </c>
      <c r="H58" s="15"/>
      <c r="I58" s="15" t="n">
        <f aca="false">SUM(I9:I57)</f>
        <v>3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f</v>
      </c>
      <c r="D59" s="14" t="str">
        <f aca="false">IF(D8=D58,"p","f")</f>
        <v>f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729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61</v>
      </c>
      <c r="D7" s="9" t="n">
        <v>35</v>
      </c>
      <c r="E7" s="10" t="n">
        <v>34</v>
      </c>
      <c r="F7" s="8" t="n">
        <v>43</v>
      </c>
      <c r="G7" s="8" t="n">
        <v>173</v>
      </c>
      <c r="H7" s="18" t="s">
        <v>319</v>
      </c>
      <c r="I7" s="9" t="n">
        <v>161</v>
      </c>
      <c r="J7" s="12" t="n">
        <v>93.1</v>
      </c>
    </row>
    <row r="8" customFormat="false" ht="12.75" hidden="false" customHeight="false" outlineLevel="0" collapsed="false">
      <c r="A8" s="7"/>
      <c r="B8" s="8" t="s">
        <v>14</v>
      </c>
      <c r="C8" s="9" t="n">
        <v>69</v>
      </c>
      <c r="D8" s="9" t="n">
        <v>88</v>
      </c>
      <c r="E8" s="10" t="n">
        <v>85</v>
      </c>
      <c r="F8" s="9" t="n">
        <v>76</v>
      </c>
      <c r="G8" s="8" t="n">
        <v>318</v>
      </c>
      <c r="H8" s="18" t="s">
        <v>730</v>
      </c>
      <c r="I8" s="9" t="n">
        <v>275</v>
      </c>
      <c r="J8" s="12" t="n">
        <v>86.5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n">
        <v>3</v>
      </c>
      <c r="E9" s="9" t="n">
        <v>2</v>
      </c>
      <c r="F9" s="9" t="n">
        <v>1</v>
      </c>
      <c r="G9" s="8" t="n">
        <v>6</v>
      </c>
      <c r="H9" s="18" t="s">
        <v>731</v>
      </c>
      <c r="I9" s="9" t="n">
        <v>4</v>
      </c>
      <c r="J9" s="12" t="n">
        <f aca="false">IF(ISNUMBER(I9),(I9/G9)*100,"-")</f>
        <v>66.6666666666667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n">
        <v>1</v>
      </c>
      <c r="D11" s="9" t="s">
        <v>17</v>
      </c>
      <c r="E11" s="9" t="s">
        <v>17</v>
      </c>
      <c r="F11" s="9" t="s">
        <v>17</v>
      </c>
      <c r="G11" s="8" t="n">
        <v>1</v>
      </c>
      <c r="H11" s="18" t="s">
        <v>316</v>
      </c>
      <c r="I11" s="9" t="n">
        <v>1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n">
        <v>7</v>
      </c>
      <c r="E13" s="9" t="n">
        <v>1</v>
      </c>
      <c r="F13" s="9" t="n">
        <v>1</v>
      </c>
      <c r="G13" s="8" t="n">
        <v>9</v>
      </c>
      <c r="H13" s="18" t="s">
        <v>732</v>
      </c>
      <c r="I13" s="9" t="n">
        <v>1</v>
      </c>
      <c r="J13" s="12" t="n">
        <f aca="false">IF(ISNUMBER(I13),(I13/G13)*100,"-")</f>
        <v>11.1111111111111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n">
        <v>2</v>
      </c>
      <c r="E15" s="9" t="n">
        <v>2</v>
      </c>
      <c r="F15" s="9" t="s">
        <v>17</v>
      </c>
      <c r="G15" s="8" t="n">
        <v>4</v>
      </c>
      <c r="H15" s="18" t="s">
        <v>733</v>
      </c>
      <c r="I15" s="9" t="n">
        <v>2</v>
      </c>
      <c r="J15" s="12" t="n">
        <f aca="false">IF(ISNUMBER(I15),(I15/G15)*100,"-")</f>
        <v>50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n">
        <v>1</v>
      </c>
      <c r="D19" s="9" t="n">
        <v>3</v>
      </c>
      <c r="E19" s="9" t="n">
        <v>2</v>
      </c>
      <c r="F19" s="9" t="s">
        <v>17</v>
      </c>
      <c r="G19" s="8" t="n">
        <v>6</v>
      </c>
      <c r="H19" s="18" t="s">
        <v>734</v>
      </c>
      <c r="I19" s="9" t="n">
        <v>5</v>
      </c>
      <c r="J19" s="12" t="n">
        <f aca="false">IF(ISNUMBER(I19),(I19/G19)*100,"-")</f>
        <v>83.3333333333333</v>
      </c>
    </row>
    <row r="20" customFormat="false" ht="12.75" hidden="false" customHeight="false" outlineLevel="0" collapsed="false">
      <c r="A20" s="13" t="s">
        <v>27</v>
      </c>
      <c r="B20" s="13"/>
      <c r="C20" s="9" t="n">
        <v>7</v>
      </c>
      <c r="D20" s="9" t="n">
        <v>3</v>
      </c>
      <c r="E20" s="9" t="n">
        <v>5</v>
      </c>
      <c r="F20" s="9" t="n">
        <v>3</v>
      </c>
      <c r="G20" s="8" t="n">
        <v>18</v>
      </c>
      <c r="H20" s="18" t="s">
        <v>735</v>
      </c>
      <c r="I20" s="9" t="n">
        <v>17</v>
      </c>
      <c r="J20" s="12" t="n">
        <f aca="false">IF(ISNUMBER(I20),(I20/G20)*100,"-")</f>
        <v>94.4444444444444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n">
        <v>2</v>
      </c>
      <c r="E21" s="9" t="s">
        <v>17</v>
      </c>
      <c r="F21" s="9" t="n">
        <v>2</v>
      </c>
      <c r="G21" s="8" t="n">
        <v>4</v>
      </c>
      <c r="H21" s="18" t="s">
        <v>326</v>
      </c>
      <c r="I21" s="9" t="n">
        <v>3</v>
      </c>
      <c r="J21" s="12" t="n">
        <f aca="false">IF(ISNUMBER(I21),(I21/G21)*100,"-")</f>
        <v>75</v>
      </c>
    </row>
    <row r="22" customFormat="false" ht="12.75" hidden="false" customHeight="false" outlineLevel="0" collapsed="false">
      <c r="A22" s="13" t="s">
        <v>29</v>
      </c>
      <c r="B22" s="13"/>
      <c r="C22" s="9" t="n">
        <v>2</v>
      </c>
      <c r="D22" s="9" t="s">
        <v>17</v>
      </c>
      <c r="E22" s="9" t="n">
        <v>1</v>
      </c>
      <c r="F22" s="9" t="s">
        <v>17</v>
      </c>
      <c r="G22" s="8" t="n">
        <v>3</v>
      </c>
      <c r="H22" s="18" t="s">
        <v>670</v>
      </c>
      <c r="I22" s="9" t="n">
        <v>2</v>
      </c>
      <c r="J22" s="12" t="n">
        <f aca="false">IF(ISNUMBER(I22),(I22/G22)*100,"-")</f>
        <v>66.6666666666667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n">
        <v>1</v>
      </c>
      <c r="G23" s="8" t="n">
        <v>1</v>
      </c>
      <c r="H23" s="18" t="s">
        <v>318</v>
      </c>
      <c r="I23" s="9" t="n">
        <v>1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n">
        <v>1</v>
      </c>
      <c r="D24" s="9" t="n">
        <v>1</v>
      </c>
      <c r="E24" s="9" t="n">
        <v>3</v>
      </c>
      <c r="F24" s="9" t="n">
        <v>4</v>
      </c>
      <c r="G24" s="8" t="n">
        <v>9</v>
      </c>
      <c r="H24" s="18" t="s">
        <v>736</v>
      </c>
      <c r="I24" s="9" t="n">
        <v>9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n">
        <v>1</v>
      </c>
      <c r="G25" s="8" t="n">
        <v>1</v>
      </c>
      <c r="H25" s="18" t="s">
        <v>321</v>
      </c>
      <c r="I25" s="9" t="n">
        <v>1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n">
        <v>1</v>
      </c>
      <c r="E26" s="9" t="s">
        <v>17</v>
      </c>
      <c r="F26" s="9" t="s">
        <v>17</v>
      </c>
      <c r="G26" s="8" t="n">
        <v>1</v>
      </c>
      <c r="H26" s="18" t="s">
        <v>331</v>
      </c>
      <c r="I26" s="9" t="n">
        <v>1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n">
        <v>3</v>
      </c>
      <c r="D28" s="9" t="n">
        <v>5</v>
      </c>
      <c r="E28" s="9" t="n">
        <v>6</v>
      </c>
      <c r="F28" s="9" t="n">
        <v>1</v>
      </c>
      <c r="G28" s="8" t="n">
        <v>15</v>
      </c>
      <c r="H28" s="18" t="s">
        <v>737</v>
      </c>
      <c r="I28" s="9" t="n">
        <v>14</v>
      </c>
      <c r="J28" s="12" t="n">
        <f aca="false">IF(ISNUMBER(I28),(I28/G28)*100,"-")</f>
        <v>93.3333333333333</v>
      </c>
    </row>
    <row r="29" customFormat="false" ht="12.75" hidden="false" customHeight="false" outlineLevel="0" collapsed="false">
      <c r="A29" s="13" t="s">
        <v>36</v>
      </c>
      <c r="B29" s="13"/>
      <c r="C29" s="9" t="n">
        <v>1</v>
      </c>
      <c r="D29" s="9" t="n">
        <v>1</v>
      </c>
      <c r="E29" s="9" t="s">
        <v>17</v>
      </c>
      <c r="F29" s="9" t="s">
        <v>17</v>
      </c>
      <c r="G29" s="8" t="n">
        <v>2</v>
      </c>
      <c r="H29" s="18" t="s">
        <v>328</v>
      </c>
      <c r="I29" s="9" t="n">
        <v>2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n">
        <v>1</v>
      </c>
      <c r="D31" s="9" t="s">
        <v>17</v>
      </c>
      <c r="E31" s="9" t="s">
        <v>17</v>
      </c>
      <c r="F31" s="9" t="n">
        <v>1</v>
      </c>
      <c r="G31" s="8" t="n">
        <v>2</v>
      </c>
      <c r="H31" s="18" t="s">
        <v>738</v>
      </c>
      <c r="I31" s="9" t="n">
        <v>2</v>
      </c>
      <c r="J31" s="12" t="n">
        <f aca="false">IF(ISNUMBER(I31),(I31/G31)*100,"-")</f>
        <v>100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n">
        <v>10</v>
      </c>
      <c r="D34" s="9" t="n">
        <v>11</v>
      </c>
      <c r="E34" s="9" t="n">
        <v>2</v>
      </c>
      <c r="F34" s="9" t="n">
        <v>16</v>
      </c>
      <c r="G34" s="8" t="n">
        <v>39</v>
      </c>
      <c r="H34" s="18" t="s">
        <v>739</v>
      </c>
      <c r="I34" s="9" t="n">
        <v>39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n">
        <v>1</v>
      </c>
      <c r="G35" s="8" t="n">
        <v>1</v>
      </c>
      <c r="H35" s="18" t="s">
        <v>318</v>
      </c>
      <c r="I35" s="9" t="n">
        <v>1</v>
      </c>
      <c r="J35" s="12" t="n">
        <f aca="false">IF(ISNUMBER(I35),(I35/G35)*100,"-")</f>
        <v>100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n">
        <v>2</v>
      </c>
      <c r="F36" s="9" t="s">
        <v>17</v>
      </c>
      <c r="G36" s="8" t="n">
        <v>2</v>
      </c>
      <c r="H36" s="18" t="s">
        <v>725</v>
      </c>
      <c r="I36" s="9" t="n">
        <v>2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n">
        <v>2</v>
      </c>
      <c r="D37" s="9" t="n">
        <v>4</v>
      </c>
      <c r="E37" s="9" t="n">
        <v>2</v>
      </c>
      <c r="F37" s="9" t="n">
        <v>4</v>
      </c>
      <c r="G37" s="8" t="n">
        <v>12</v>
      </c>
      <c r="H37" s="18" t="s">
        <v>740</v>
      </c>
      <c r="I37" s="9" t="n">
        <v>12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n">
        <v>11</v>
      </c>
      <c r="E39" s="9" t="n">
        <v>3</v>
      </c>
      <c r="F39" s="9" t="s">
        <v>17</v>
      </c>
      <c r="G39" s="8" t="n">
        <v>14</v>
      </c>
      <c r="H39" s="18" t="s">
        <v>741</v>
      </c>
      <c r="I39" s="9" t="n">
        <v>2</v>
      </c>
      <c r="J39" s="12" t="n">
        <f aca="false">IF(ISNUMBER(I39),(I39/G39)*100,"-")</f>
        <v>14.2857142857143</v>
      </c>
    </row>
    <row r="40" customFormat="false" ht="12.75" hidden="false" customHeight="false" outlineLevel="0" collapsed="false">
      <c r="A40" s="13" t="s">
        <v>47</v>
      </c>
      <c r="B40" s="13"/>
      <c r="C40" s="9" t="n">
        <v>11</v>
      </c>
      <c r="D40" s="9" t="n">
        <v>7</v>
      </c>
      <c r="E40" s="9" t="n">
        <v>3</v>
      </c>
      <c r="F40" s="9" t="n">
        <v>8</v>
      </c>
      <c r="G40" s="8" t="n">
        <v>29</v>
      </c>
      <c r="H40" s="18" t="s">
        <v>742</v>
      </c>
      <c r="I40" s="9" t="n">
        <v>29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n">
        <v>1</v>
      </c>
      <c r="D43" s="9" t="s">
        <v>17</v>
      </c>
      <c r="E43" s="9" t="s">
        <v>17</v>
      </c>
      <c r="F43" s="9" t="s">
        <v>17</v>
      </c>
      <c r="G43" s="8" t="n">
        <v>1</v>
      </c>
      <c r="H43" s="18" t="s">
        <v>316</v>
      </c>
      <c r="I43" s="9" t="n">
        <v>1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n">
        <v>1</v>
      </c>
      <c r="E44" s="9" t="s">
        <v>17</v>
      </c>
      <c r="F44" s="9" t="s">
        <v>17</v>
      </c>
      <c r="G44" s="8" t="n">
        <v>1</v>
      </c>
      <c r="H44" s="18" t="s">
        <v>335</v>
      </c>
      <c r="I44" s="9" t="n">
        <v>1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n">
        <v>2</v>
      </c>
      <c r="F46" s="9" t="s">
        <v>17</v>
      </c>
      <c r="G46" s="8" t="n">
        <v>2</v>
      </c>
      <c r="H46" s="18" t="s">
        <v>333</v>
      </c>
      <c r="I46" s="9" t="n">
        <v>2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n">
        <v>1</v>
      </c>
      <c r="D47" s="9" t="n">
        <v>1</v>
      </c>
      <c r="E47" s="9" t="n">
        <v>4</v>
      </c>
      <c r="F47" s="9" t="n">
        <v>5</v>
      </c>
      <c r="G47" s="8" t="n">
        <v>11</v>
      </c>
      <c r="H47" s="18" t="s">
        <v>743</v>
      </c>
      <c r="I47" s="9" t="n">
        <v>11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n">
        <v>14</v>
      </c>
      <c r="D49" s="9" t="n">
        <v>3</v>
      </c>
      <c r="E49" s="9" t="n">
        <v>2</v>
      </c>
      <c r="F49" s="9" t="n">
        <v>10</v>
      </c>
      <c r="G49" s="8" t="n">
        <v>29</v>
      </c>
      <c r="H49" s="18" t="s">
        <v>744</v>
      </c>
      <c r="I49" s="9" t="n">
        <v>25</v>
      </c>
      <c r="J49" s="12" t="n">
        <f aca="false">IF(ISNUMBER(I49),(I49/G49)*100,"-")</f>
        <v>86.2068965517241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n">
        <v>11</v>
      </c>
      <c r="D53" s="9" t="n">
        <v>6</v>
      </c>
      <c r="E53" s="9" t="n">
        <v>5</v>
      </c>
      <c r="F53" s="9" t="n">
        <v>6</v>
      </c>
      <c r="G53" s="8" t="n">
        <v>28</v>
      </c>
      <c r="H53" s="18" t="s">
        <v>745</v>
      </c>
      <c r="I53" s="9" t="n">
        <v>28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n">
        <v>1</v>
      </c>
      <c r="D55" s="9" t="n">
        <v>10</v>
      </c>
      <c r="E55" s="9" t="n">
        <v>33</v>
      </c>
      <c r="F55" s="9" t="n">
        <v>6</v>
      </c>
      <c r="G55" s="8" t="n">
        <v>50</v>
      </c>
      <c r="H55" s="18" t="s">
        <v>746</v>
      </c>
      <c r="I55" s="9" t="n">
        <v>47</v>
      </c>
      <c r="J55" s="12" t="n">
        <f aca="false">IF(ISNUMBER(I55),(I55/G55)*100,"-")</f>
        <v>94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n">
        <v>1</v>
      </c>
      <c r="D57" s="9" t="n">
        <v>6</v>
      </c>
      <c r="E57" s="9" t="n">
        <v>5</v>
      </c>
      <c r="F57" s="9" t="n">
        <v>5</v>
      </c>
      <c r="G57" s="8" t="n">
        <v>17</v>
      </c>
      <c r="H57" s="18" t="s">
        <v>747</v>
      </c>
      <c r="I57" s="9" t="n">
        <v>10</v>
      </c>
      <c r="J57" s="12" t="n">
        <f aca="false">IF(ISNUMBER(I57),(I57/G57)*100,"-")</f>
        <v>58.8235294117647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69</v>
      </c>
      <c r="D58" s="15" t="n">
        <f aca="false">SUM(D9:D57)</f>
        <v>88</v>
      </c>
      <c r="E58" s="15" t="n">
        <f aca="false">SUM(E9:E57)</f>
        <v>85</v>
      </c>
      <c r="F58" s="15" t="n">
        <f aca="false">SUM(F9:F57)</f>
        <v>76</v>
      </c>
      <c r="G58" s="15" t="n">
        <f aca="false">SUM(G9:G57)</f>
        <v>318</v>
      </c>
      <c r="H58" s="15"/>
      <c r="I58" s="15" t="n">
        <f aca="false">SUM(I9:I57)</f>
        <v>275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748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</v>
      </c>
      <c r="D7" s="9" t="s">
        <v>17</v>
      </c>
      <c r="E7" s="10" t="s">
        <v>17</v>
      </c>
      <c r="F7" s="8" t="n">
        <v>3</v>
      </c>
      <c r="G7" s="8" t="n">
        <v>4</v>
      </c>
      <c r="H7" s="18" t="s">
        <v>201</v>
      </c>
      <c r="I7" s="9" t="n">
        <v>4</v>
      </c>
      <c r="J7" s="12" t="n">
        <v>100</v>
      </c>
    </row>
    <row r="8" customFormat="false" ht="12.75" hidden="false" customHeight="false" outlineLevel="0" collapsed="false">
      <c r="A8" s="7"/>
      <c r="B8" s="8" t="s">
        <v>14</v>
      </c>
      <c r="C8" s="9" t="n">
        <v>5</v>
      </c>
      <c r="D8" s="9" t="n">
        <v>9</v>
      </c>
      <c r="E8" s="10" t="n">
        <v>4</v>
      </c>
      <c r="F8" s="9" t="n">
        <v>8</v>
      </c>
      <c r="G8" s="8" t="n">
        <v>26</v>
      </c>
      <c r="H8" s="18" t="s">
        <v>666</v>
      </c>
      <c r="I8" s="9" t="n">
        <v>11</v>
      </c>
      <c r="J8" s="12" t="n">
        <v>42.3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s">
        <v>17</v>
      </c>
      <c r="G9" s="8" t="s">
        <v>17</v>
      </c>
      <c r="H9" s="18" t="s">
        <v>17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n">
        <v>1</v>
      </c>
      <c r="E11" s="9" t="s">
        <v>17</v>
      </c>
      <c r="F11" s="9" t="n">
        <v>1</v>
      </c>
      <c r="G11" s="8" t="n">
        <v>2</v>
      </c>
      <c r="H11" s="18" t="s">
        <v>749</v>
      </c>
      <c r="I11" s="9" t="n">
        <v>2</v>
      </c>
      <c r="J11" s="12" t="n">
        <v>100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n">
        <v>1</v>
      </c>
      <c r="G16" s="8" t="n">
        <v>1</v>
      </c>
      <c r="H16" s="18" t="s">
        <v>673</v>
      </c>
      <c r="I16" s="9" t="n">
        <v>1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8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n">
        <v>1</v>
      </c>
      <c r="D22" s="9" t="s">
        <v>17</v>
      </c>
      <c r="E22" s="9" t="s">
        <v>17</v>
      </c>
      <c r="F22" s="9" t="s">
        <v>17</v>
      </c>
      <c r="G22" s="8" t="n">
        <v>1</v>
      </c>
      <c r="H22" s="18" t="s">
        <v>685</v>
      </c>
      <c r="I22" s="9" t="n">
        <v>1</v>
      </c>
      <c r="J22" s="12" t="n">
        <v>100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n">
        <v>1</v>
      </c>
      <c r="E31" s="9" t="s">
        <v>17</v>
      </c>
      <c r="F31" s="9" t="s">
        <v>17</v>
      </c>
      <c r="G31" s="8" t="n">
        <v>1</v>
      </c>
      <c r="H31" s="18" t="s">
        <v>330</v>
      </c>
      <c r="I31" s="9" t="n">
        <v>1</v>
      </c>
      <c r="J31" s="12" t="n">
        <v>100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n">
        <v>1</v>
      </c>
      <c r="F35" s="9" t="s">
        <v>17</v>
      </c>
      <c r="G35" s="8" t="n">
        <v>1</v>
      </c>
      <c r="H35" s="18" t="s">
        <v>318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8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s">
        <v>17</v>
      </c>
      <c r="G49" s="8" t="s">
        <v>17</v>
      </c>
      <c r="H49" s="18" t="s">
        <v>17</v>
      </c>
      <c r="I49" s="9" t="s">
        <v>17</v>
      </c>
      <c r="J49" s="12" t="str">
        <f aca="false">IF(ISNUMBER(I49),(I49/G49)*100,"-")</f>
        <v>-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n">
        <v>6</v>
      </c>
      <c r="G53" s="8" t="n">
        <v>6</v>
      </c>
      <c r="H53" s="18" t="s">
        <v>750</v>
      </c>
      <c r="I53" s="9" t="n">
        <v>5</v>
      </c>
      <c r="J53" s="12" t="n">
        <v>83.3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n">
        <v>4</v>
      </c>
      <c r="D55" s="9" t="n">
        <v>7</v>
      </c>
      <c r="E55" s="9" t="n">
        <v>3</v>
      </c>
      <c r="F55" s="9" t="s">
        <v>17</v>
      </c>
      <c r="G55" s="8" t="n">
        <v>14</v>
      </c>
      <c r="H55" s="18" t="s">
        <v>751</v>
      </c>
      <c r="I55" s="9" t="n">
        <v>1</v>
      </c>
      <c r="J55" s="12" t="n">
        <v>7.1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5</v>
      </c>
      <c r="D58" s="15" t="n">
        <f aca="false">SUM(D9:D57)</f>
        <v>9</v>
      </c>
      <c r="E58" s="15" t="n">
        <f aca="false">SUM(E9:E57)</f>
        <v>4</v>
      </c>
      <c r="F58" s="15" t="n">
        <f aca="false">SUM(F9:F57)</f>
        <v>8</v>
      </c>
      <c r="G58" s="15" t="n">
        <f aca="false">SUM(G9:G57)</f>
        <v>26</v>
      </c>
      <c r="H58" s="15"/>
      <c r="I58" s="15" t="n">
        <f aca="false">SUM(I9:I57)</f>
        <v>11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752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62</v>
      </c>
      <c r="D7" s="9" t="n">
        <v>44</v>
      </c>
      <c r="E7" s="10" t="n">
        <v>135</v>
      </c>
      <c r="F7" s="8" t="n">
        <v>105</v>
      </c>
      <c r="G7" s="8" t="n">
        <v>346</v>
      </c>
      <c r="H7" s="18" t="s">
        <v>753</v>
      </c>
      <c r="I7" s="9" t="n">
        <v>19</v>
      </c>
      <c r="J7" s="12" t="n">
        <v>5.5</v>
      </c>
    </row>
    <row r="8" customFormat="false" ht="12.75" hidden="false" customHeight="false" outlineLevel="0" collapsed="false">
      <c r="A8" s="7"/>
      <c r="B8" s="8" t="s">
        <v>14</v>
      </c>
      <c r="C8" s="9" t="n">
        <v>35</v>
      </c>
      <c r="D8" s="9" t="n">
        <v>57</v>
      </c>
      <c r="E8" s="10" t="n">
        <v>207</v>
      </c>
      <c r="F8" s="9" t="n">
        <v>90</v>
      </c>
      <c r="G8" s="8" t="n">
        <v>389</v>
      </c>
      <c r="H8" s="18" t="s">
        <v>754</v>
      </c>
      <c r="I8" s="9" t="n">
        <v>19</v>
      </c>
      <c r="J8" s="12" t="n">
        <v>4.9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n">
        <v>1</v>
      </c>
      <c r="G9" s="8" t="n">
        <v>1</v>
      </c>
      <c r="H9" s="18" t="s">
        <v>314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n">
        <v>1</v>
      </c>
      <c r="F10" s="9" t="s">
        <v>17</v>
      </c>
      <c r="G10" s="8" t="n">
        <v>1</v>
      </c>
      <c r="H10" s="18" t="s">
        <v>315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n">
        <v>1</v>
      </c>
      <c r="D11" s="9" t="n">
        <v>4</v>
      </c>
      <c r="E11" s="9" t="n">
        <v>11</v>
      </c>
      <c r="F11" s="9" t="n">
        <v>4</v>
      </c>
      <c r="G11" s="8" t="n">
        <v>20</v>
      </c>
      <c r="H11" s="18" t="s">
        <v>755</v>
      </c>
      <c r="I11" s="9" t="n">
        <v>1</v>
      </c>
      <c r="J11" s="12" t="n">
        <f aca="false">IF(ISNUMBER(I11),(I11/G11)*100,"-")</f>
        <v>5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n">
        <v>1</v>
      </c>
      <c r="E12" s="9" t="s">
        <v>17</v>
      </c>
      <c r="F12" s="9" t="n">
        <v>2</v>
      </c>
      <c r="G12" s="8" t="n">
        <v>3</v>
      </c>
      <c r="H12" s="18" t="s">
        <v>756</v>
      </c>
      <c r="I12" s="9" t="n">
        <v>1</v>
      </c>
      <c r="J12" s="12" t="n">
        <f aca="false">IF(ISNUMBER(I12),(I12/G12)*100,"-")</f>
        <v>33.3333333333333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n">
        <v>2</v>
      </c>
      <c r="E13" s="9" t="n">
        <v>1</v>
      </c>
      <c r="F13" s="9" t="s">
        <v>17</v>
      </c>
      <c r="G13" s="8" t="n">
        <v>3</v>
      </c>
      <c r="H13" s="18" t="s">
        <v>757</v>
      </c>
      <c r="I13" s="9" t="n">
        <v>1</v>
      </c>
      <c r="J13" s="12" t="n">
        <f aca="false">IF(ISNUMBER(I13),(I13/G13)*100,"-")</f>
        <v>33.3333333333333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n">
        <v>4</v>
      </c>
      <c r="F15" s="9" t="n">
        <v>4</v>
      </c>
      <c r="G15" s="8" t="n">
        <v>8</v>
      </c>
      <c r="H15" s="18" t="s">
        <v>758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n">
        <v>1</v>
      </c>
      <c r="F16" s="9" t="n">
        <v>1</v>
      </c>
      <c r="G16" s="8" t="n">
        <v>2</v>
      </c>
      <c r="H16" s="18" t="s">
        <v>731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n">
        <v>2</v>
      </c>
      <c r="D17" s="9" t="s">
        <v>17</v>
      </c>
      <c r="E17" s="9" t="n">
        <v>6</v>
      </c>
      <c r="F17" s="9" t="n">
        <v>1</v>
      </c>
      <c r="G17" s="8" t="n">
        <v>9</v>
      </c>
      <c r="H17" s="18" t="s">
        <v>736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n">
        <v>1</v>
      </c>
      <c r="D18" s="9" t="n">
        <v>2</v>
      </c>
      <c r="E18" s="9" t="n">
        <v>16</v>
      </c>
      <c r="F18" s="9" t="n">
        <v>1</v>
      </c>
      <c r="G18" s="8" t="n">
        <v>20</v>
      </c>
      <c r="H18" s="18" t="s">
        <v>759</v>
      </c>
      <c r="I18" s="9" t="n">
        <v>1</v>
      </c>
      <c r="J18" s="12" t="n">
        <f aca="false">IF(ISNUMBER(I18),(I18/G18)*100,"-")</f>
        <v>5</v>
      </c>
    </row>
    <row r="19" customFormat="false" ht="12.75" hidden="false" customHeight="false" outlineLevel="0" collapsed="false">
      <c r="A19" s="13" t="s">
        <v>26</v>
      </c>
      <c r="B19" s="13"/>
      <c r="C19" s="9" t="n">
        <v>4</v>
      </c>
      <c r="D19" s="9" t="n">
        <v>1</v>
      </c>
      <c r="E19" s="9" t="n">
        <v>5</v>
      </c>
      <c r="F19" s="9" t="n">
        <v>2</v>
      </c>
      <c r="G19" s="8" t="n">
        <v>12</v>
      </c>
      <c r="H19" s="18" t="s">
        <v>760</v>
      </c>
      <c r="I19" s="9" t="n">
        <v>1</v>
      </c>
      <c r="J19" s="12" t="n">
        <f aca="false">IF(ISNUMBER(I19),(I19/G19)*100,"-")</f>
        <v>8.33333333333333</v>
      </c>
    </row>
    <row r="20" customFormat="false" ht="12.75" hidden="false" customHeight="false" outlineLevel="0" collapsed="false">
      <c r="A20" s="13" t="s">
        <v>27</v>
      </c>
      <c r="B20" s="13"/>
      <c r="C20" s="9" t="n">
        <v>1</v>
      </c>
      <c r="D20" s="9" t="n">
        <v>1</v>
      </c>
      <c r="E20" s="9" t="n">
        <v>2</v>
      </c>
      <c r="F20" s="9" t="n">
        <v>1</v>
      </c>
      <c r="G20" s="8" t="n">
        <v>5</v>
      </c>
      <c r="H20" s="18" t="s">
        <v>761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n">
        <v>5</v>
      </c>
      <c r="E21" s="9" t="s">
        <v>17</v>
      </c>
      <c r="F21" s="9" t="n">
        <v>1</v>
      </c>
      <c r="G21" s="8" t="n">
        <v>6</v>
      </c>
      <c r="H21" s="18" t="s">
        <v>730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n">
        <v>6</v>
      </c>
      <c r="D22" s="9" t="n">
        <v>4</v>
      </c>
      <c r="E22" s="9" t="n">
        <v>19</v>
      </c>
      <c r="F22" s="9" t="n">
        <v>15</v>
      </c>
      <c r="G22" s="8" t="n">
        <v>44</v>
      </c>
      <c r="H22" s="18" t="s">
        <v>762</v>
      </c>
      <c r="I22" s="9" t="n">
        <v>2</v>
      </c>
      <c r="J22" s="12" t="n">
        <f aca="false">IF(ISNUMBER(I22),(I22/G22)*100,"-")</f>
        <v>4.54545454545455</v>
      </c>
    </row>
    <row r="23" customFormat="false" ht="12.75" hidden="false" customHeight="false" outlineLevel="0" collapsed="false">
      <c r="A23" s="13" t="s">
        <v>30</v>
      </c>
      <c r="B23" s="13"/>
      <c r="C23" s="9" t="n">
        <v>2</v>
      </c>
      <c r="D23" s="9" t="s">
        <v>17</v>
      </c>
      <c r="E23" s="9" t="n">
        <v>3</v>
      </c>
      <c r="F23" s="9" t="n">
        <v>3</v>
      </c>
      <c r="G23" s="8" t="n">
        <v>8</v>
      </c>
      <c r="H23" s="18" t="s">
        <v>763</v>
      </c>
      <c r="I23" s="9" t="n">
        <v>1</v>
      </c>
      <c r="J23" s="12" t="n">
        <f aca="false">IF(ISNUMBER(I23),(I23/G23)*100,"-")</f>
        <v>12.5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n">
        <v>1</v>
      </c>
      <c r="E25" s="9" t="n">
        <v>5</v>
      </c>
      <c r="F25" s="9" t="n">
        <v>7</v>
      </c>
      <c r="G25" s="8" t="n">
        <v>13</v>
      </c>
      <c r="H25" s="18" t="s">
        <v>764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n">
        <v>1</v>
      </c>
      <c r="D26" s="9" t="s">
        <v>17</v>
      </c>
      <c r="E26" s="9" t="n">
        <v>2</v>
      </c>
      <c r="F26" s="9" t="n">
        <v>2</v>
      </c>
      <c r="G26" s="8" t="n">
        <v>5</v>
      </c>
      <c r="H26" s="18" t="s">
        <v>765</v>
      </c>
      <c r="I26" s="9" t="n">
        <v>2</v>
      </c>
      <c r="J26" s="12" t="n">
        <f aca="false">IF(ISNUMBER(I26),(I26/G26)*100,"-")</f>
        <v>40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n">
        <v>2</v>
      </c>
      <c r="E27" s="9" t="s">
        <v>17</v>
      </c>
      <c r="F27" s="9" t="n">
        <v>1</v>
      </c>
      <c r="G27" s="8" t="n">
        <v>3</v>
      </c>
      <c r="H27" s="18" t="s">
        <v>766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n">
        <v>1</v>
      </c>
      <c r="D30" s="9" t="s">
        <v>17</v>
      </c>
      <c r="E30" s="9" t="s">
        <v>17</v>
      </c>
      <c r="F30" s="9" t="n">
        <v>1</v>
      </c>
      <c r="G30" s="8" t="n">
        <v>2</v>
      </c>
      <c r="H30" s="18" t="s">
        <v>660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n">
        <v>2</v>
      </c>
      <c r="G31" s="8" t="n">
        <v>2</v>
      </c>
      <c r="H31" s="18" t="s">
        <v>738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n">
        <v>1</v>
      </c>
      <c r="D32" s="9" t="n">
        <v>2</v>
      </c>
      <c r="E32" s="9" t="n">
        <v>14</v>
      </c>
      <c r="F32" s="9" t="n">
        <v>5</v>
      </c>
      <c r="G32" s="8" t="n">
        <v>22</v>
      </c>
      <c r="H32" s="18" t="s">
        <v>758</v>
      </c>
      <c r="I32" s="9" t="n">
        <v>1</v>
      </c>
      <c r="J32" s="12" t="n">
        <f aca="false">IF(ISNUMBER(I32),(I32/G32)*100,"-")</f>
        <v>4.54545454545455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n">
        <v>2</v>
      </c>
      <c r="E33" s="9" t="n">
        <v>3</v>
      </c>
      <c r="F33" s="9" t="n">
        <v>1</v>
      </c>
      <c r="G33" s="8" t="n">
        <v>6</v>
      </c>
      <c r="H33" s="18" t="s">
        <v>767</v>
      </c>
      <c r="I33" s="9" t="n">
        <v>3</v>
      </c>
      <c r="J33" s="12" t="n">
        <f aca="false">IF(ISNUMBER(I33),(I33/G33)*100,"-")</f>
        <v>50</v>
      </c>
    </row>
    <row r="34" customFormat="false" ht="12.75" hidden="false" customHeight="false" outlineLevel="0" collapsed="false">
      <c r="A34" s="13" t="s">
        <v>41</v>
      </c>
      <c r="B34" s="13"/>
      <c r="C34" s="9" t="n">
        <v>1</v>
      </c>
      <c r="D34" s="9" t="n">
        <v>1</v>
      </c>
      <c r="E34" s="9" t="n">
        <v>9</v>
      </c>
      <c r="F34" s="9" t="n">
        <v>1</v>
      </c>
      <c r="G34" s="8" t="n">
        <v>12</v>
      </c>
      <c r="H34" s="18" t="s">
        <v>768</v>
      </c>
      <c r="I34" s="9" t="n">
        <v>2</v>
      </c>
      <c r="J34" s="12" t="n">
        <f aca="false">IF(ISNUMBER(I34),(I34/G34)*100,"-")</f>
        <v>16.6666666666667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n">
        <v>1</v>
      </c>
      <c r="E35" s="9" t="n">
        <v>1</v>
      </c>
      <c r="F35" s="9" t="s">
        <v>17</v>
      </c>
      <c r="G35" s="8" t="n">
        <v>2</v>
      </c>
      <c r="H35" s="18" t="s">
        <v>322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n">
        <v>1</v>
      </c>
      <c r="F36" s="9" t="n">
        <v>2</v>
      </c>
      <c r="G36" s="8" t="n">
        <v>3</v>
      </c>
      <c r="H36" s="18" t="s">
        <v>750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n">
        <v>2</v>
      </c>
      <c r="F38" s="9" t="n">
        <v>4</v>
      </c>
      <c r="G38" s="8" t="n">
        <v>6</v>
      </c>
      <c r="H38" s="18" t="s">
        <v>769</v>
      </c>
      <c r="I38" s="9" t="n">
        <v>1</v>
      </c>
      <c r="J38" s="12" t="n">
        <f aca="false">IF(ISNUMBER(I38),(I38/G38)*100,"-")</f>
        <v>16.6666666666667</v>
      </c>
    </row>
    <row r="39" customFormat="false" ht="12.75" hidden="false" customHeight="false" outlineLevel="0" collapsed="false">
      <c r="A39" s="13" t="s">
        <v>46</v>
      </c>
      <c r="B39" s="13"/>
      <c r="C39" s="9" t="n">
        <v>2</v>
      </c>
      <c r="D39" s="9" t="n">
        <v>1</v>
      </c>
      <c r="E39" s="9" t="s">
        <v>17</v>
      </c>
      <c r="F39" s="9" t="s">
        <v>17</v>
      </c>
      <c r="G39" s="8" t="n">
        <v>3</v>
      </c>
      <c r="H39" s="18" t="s">
        <v>738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n">
        <v>1</v>
      </c>
      <c r="D40" s="9" t="n">
        <v>1</v>
      </c>
      <c r="E40" s="9" t="n">
        <v>2</v>
      </c>
      <c r="F40" s="9" t="n">
        <v>2</v>
      </c>
      <c r="G40" s="8" t="n">
        <v>6</v>
      </c>
      <c r="H40" s="18" t="s">
        <v>319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n">
        <v>1</v>
      </c>
      <c r="E41" s="9" t="s">
        <v>17</v>
      </c>
      <c r="F41" s="9" t="s">
        <v>17</v>
      </c>
      <c r="G41" s="8" t="n">
        <v>1</v>
      </c>
      <c r="H41" s="18" t="s">
        <v>731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n">
        <v>2</v>
      </c>
      <c r="F42" s="9" t="n">
        <v>2</v>
      </c>
      <c r="G42" s="8" t="n">
        <v>4</v>
      </c>
      <c r="H42" s="18" t="s">
        <v>328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n">
        <v>1</v>
      </c>
      <c r="F43" s="9" t="s">
        <v>17</v>
      </c>
      <c r="G43" s="8" t="n">
        <v>1</v>
      </c>
      <c r="H43" s="18" t="s">
        <v>316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n">
        <v>3</v>
      </c>
      <c r="E44" s="9" t="n">
        <v>17</v>
      </c>
      <c r="F44" s="9" t="n">
        <v>3</v>
      </c>
      <c r="G44" s="8" t="n">
        <v>23</v>
      </c>
      <c r="H44" s="18" t="s">
        <v>770</v>
      </c>
      <c r="I44" s="9" t="n">
        <v>1</v>
      </c>
      <c r="J44" s="12" t="n">
        <f aca="false">IF(ISNUMBER(I44),(I44/G44)*100,"-")</f>
        <v>4.34782608695652</v>
      </c>
    </row>
    <row r="45" customFormat="false" ht="12.75" hidden="false" customHeight="false" outlineLevel="0" collapsed="false">
      <c r="A45" s="13" t="s">
        <v>52</v>
      </c>
      <c r="B45" s="13"/>
      <c r="C45" s="9" t="n">
        <v>2</v>
      </c>
      <c r="D45" s="9" t="n">
        <v>5</v>
      </c>
      <c r="E45" s="9" t="n">
        <v>14</v>
      </c>
      <c r="F45" s="9" t="n">
        <v>6</v>
      </c>
      <c r="G45" s="8" t="n">
        <v>27</v>
      </c>
      <c r="H45" s="18" t="s">
        <v>771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n">
        <v>2</v>
      </c>
      <c r="G46" s="8" t="n">
        <v>2</v>
      </c>
      <c r="H46" s="18" t="s">
        <v>333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n">
        <v>4</v>
      </c>
      <c r="D47" s="9" t="n">
        <v>3</v>
      </c>
      <c r="E47" s="9" t="n">
        <v>16</v>
      </c>
      <c r="F47" s="9" t="n">
        <v>1</v>
      </c>
      <c r="G47" s="8" t="n">
        <v>24</v>
      </c>
      <c r="H47" s="18" t="s">
        <v>772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n">
        <v>1</v>
      </c>
      <c r="E48" s="9" t="n">
        <v>12</v>
      </c>
      <c r="F48" s="9" t="n">
        <v>4</v>
      </c>
      <c r="G48" s="8" t="n">
        <v>17</v>
      </c>
      <c r="H48" s="18" t="s">
        <v>773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n">
        <v>3</v>
      </c>
      <c r="E49" s="9" t="n">
        <v>8</v>
      </c>
      <c r="F49" s="9" t="n">
        <v>4</v>
      </c>
      <c r="G49" s="8" t="n">
        <v>15</v>
      </c>
      <c r="H49" s="18" t="s">
        <v>774</v>
      </c>
      <c r="I49" s="9" t="n">
        <v>1</v>
      </c>
      <c r="J49" s="12" t="n">
        <f aca="false">IF(ISNUMBER(I49),(I49/G49)*100,"-")</f>
        <v>6.66666666666667</v>
      </c>
    </row>
    <row r="50" customFormat="false" ht="12.75" hidden="false" customHeight="false" outlineLevel="0" collapsed="false">
      <c r="A50" s="13" t="s">
        <v>57</v>
      </c>
      <c r="B50" s="13"/>
      <c r="C50" s="9" t="n">
        <v>1</v>
      </c>
      <c r="D50" s="9" t="n">
        <v>1</v>
      </c>
      <c r="E50" s="9" t="n">
        <v>1</v>
      </c>
      <c r="F50" s="9" t="s">
        <v>17</v>
      </c>
      <c r="G50" s="8" t="n">
        <v>3</v>
      </c>
      <c r="H50" s="18" t="s">
        <v>775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n">
        <v>1</v>
      </c>
      <c r="E51" s="9" t="n">
        <v>2</v>
      </c>
      <c r="F51" s="9" t="s">
        <v>17</v>
      </c>
      <c r="G51" s="8" t="n">
        <v>3</v>
      </c>
      <c r="H51" s="18" t="s">
        <v>333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n">
        <v>1</v>
      </c>
      <c r="D52" s="9" t="n">
        <v>4</v>
      </c>
      <c r="E52" s="9" t="n">
        <v>11</v>
      </c>
      <c r="F52" s="9" t="s">
        <v>17</v>
      </c>
      <c r="G52" s="8" t="n">
        <v>16</v>
      </c>
      <c r="H52" s="18" t="s">
        <v>776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n">
        <v>1</v>
      </c>
      <c r="F53" s="9" t="n">
        <v>1</v>
      </c>
      <c r="G53" s="8" t="n">
        <v>2</v>
      </c>
      <c r="H53" s="18" t="s">
        <v>334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n">
        <v>2</v>
      </c>
      <c r="E54" s="9" t="n">
        <v>4</v>
      </c>
      <c r="F54" s="9" t="s">
        <v>17</v>
      </c>
      <c r="G54" s="8" t="n">
        <v>6</v>
      </c>
      <c r="H54" s="18" t="s">
        <v>777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n">
        <v>1</v>
      </c>
      <c r="D55" s="9" t="n">
        <v>2</v>
      </c>
      <c r="E55" s="9" t="n">
        <v>6</v>
      </c>
      <c r="F55" s="9" t="n">
        <v>1</v>
      </c>
      <c r="G55" s="8" t="n">
        <v>10</v>
      </c>
      <c r="H55" s="18" t="s">
        <v>778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n">
        <v>2</v>
      </c>
      <c r="D56" s="9" t="s">
        <v>17</v>
      </c>
      <c r="E56" s="9" t="n">
        <v>4</v>
      </c>
      <c r="F56" s="9" t="n">
        <v>2</v>
      </c>
      <c r="G56" s="8" t="n">
        <v>8</v>
      </c>
      <c r="H56" s="18" t="s">
        <v>779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35</v>
      </c>
      <c r="D58" s="15" t="n">
        <f aca="false">SUM(D9:D57)</f>
        <v>57</v>
      </c>
      <c r="E58" s="15" t="n">
        <f aca="false">SUM(E9:E57)</f>
        <v>207</v>
      </c>
      <c r="F58" s="15" t="n">
        <f aca="false">SUM(F9:F57)</f>
        <v>90</v>
      </c>
      <c r="G58" s="15" t="n">
        <f aca="false">SUM(G9:G57)</f>
        <v>389</v>
      </c>
      <c r="H58" s="15"/>
      <c r="I58" s="15" t="n">
        <f aca="false">SUM(I9:I57)</f>
        <v>19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780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3</v>
      </c>
      <c r="D7" s="9" t="n">
        <v>3</v>
      </c>
      <c r="E7" s="10" t="n">
        <v>3</v>
      </c>
      <c r="F7" s="8" t="n">
        <v>5</v>
      </c>
      <c r="G7" s="8" t="n">
        <v>14</v>
      </c>
      <c r="H7" s="18" t="s">
        <v>720</v>
      </c>
      <c r="I7" s="9" t="n">
        <v>14</v>
      </c>
      <c r="J7" s="12" t="n">
        <v>100</v>
      </c>
    </row>
    <row r="8" customFormat="false" ht="12.75" hidden="false" customHeight="false" outlineLevel="0" collapsed="false">
      <c r="A8" s="7"/>
      <c r="B8" s="8" t="s">
        <v>14</v>
      </c>
      <c r="C8" s="9" t="n">
        <v>1</v>
      </c>
      <c r="D8" s="9" t="n">
        <v>1</v>
      </c>
      <c r="E8" s="10" t="n">
        <v>4</v>
      </c>
      <c r="F8" s="9" t="n">
        <v>4</v>
      </c>
      <c r="G8" s="8" t="n">
        <v>10</v>
      </c>
      <c r="H8" s="18" t="s">
        <v>685</v>
      </c>
      <c r="I8" s="9" t="n">
        <v>10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s">
        <v>17</v>
      </c>
      <c r="G9" s="8" t="s">
        <v>17</v>
      </c>
      <c r="H9" s="18" t="s">
        <v>17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s">
        <v>17</v>
      </c>
      <c r="E11" s="9" t="s">
        <v>17</v>
      </c>
      <c r="F11" s="9" t="s">
        <v>17</v>
      </c>
      <c r="G11" s="8" t="s">
        <v>17</v>
      </c>
      <c r="H11" s="18" t="s">
        <v>17</v>
      </c>
      <c r="I11" s="9" t="s">
        <v>17</v>
      </c>
      <c r="J11" s="12" t="str">
        <f aca="false">IF(ISNUMBER(I11),(I11/G11)*100,"-")</f>
        <v>-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n">
        <v>1</v>
      </c>
      <c r="F19" s="9" t="s">
        <v>17</v>
      </c>
      <c r="G19" s="8" t="n">
        <v>1</v>
      </c>
      <c r="H19" s="18" t="s">
        <v>321</v>
      </c>
      <c r="I19" s="9" t="n">
        <v>1</v>
      </c>
      <c r="J19" s="12" t="n">
        <f aca="false">IF(ISNUMBER(I19),(I19/G19)*100,"-")</f>
        <v>100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8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n">
        <v>1</v>
      </c>
      <c r="F21" s="9" t="s">
        <v>17</v>
      </c>
      <c r="G21" s="8" t="n">
        <v>1</v>
      </c>
      <c r="H21" s="18" t="s">
        <v>323</v>
      </c>
      <c r="I21" s="9" t="n">
        <v>1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n">
        <v>1</v>
      </c>
      <c r="E22" s="9" t="s">
        <v>17</v>
      </c>
      <c r="F22" s="9" t="s">
        <v>17</v>
      </c>
      <c r="G22" s="8" t="n">
        <v>1</v>
      </c>
      <c r="H22" s="18" t="s">
        <v>685</v>
      </c>
      <c r="I22" s="9" t="n">
        <v>1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n">
        <v>1</v>
      </c>
      <c r="D28" s="9" t="s">
        <v>17</v>
      </c>
      <c r="E28" s="9" t="s">
        <v>17</v>
      </c>
      <c r="F28" s="9" t="s">
        <v>17</v>
      </c>
      <c r="G28" s="8" t="n">
        <v>1</v>
      </c>
      <c r="H28" s="18" t="s">
        <v>321</v>
      </c>
      <c r="I28" s="9" t="n">
        <v>1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s">
        <v>17</v>
      </c>
      <c r="G35" s="8" t="s">
        <v>17</v>
      </c>
      <c r="H35" s="18" t="s">
        <v>17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n">
        <v>2</v>
      </c>
      <c r="G42" s="8" t="n">
        <v>2</v>
      </c>
      <c r="H42" s="18" t="s">
        <v>781</v>
      </c>
      <c r="I42" s="9" t="n">
        <v>2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8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n">
        <v>1</v>
      </c>
      <c r="G45" s="8" t="n">
        <v>1</v>
      </c>
      <c r="H45" s="18" t="s">
        <v>728</v>
      </c>
      <c r="I45" s="9" t="n">
        <v>1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n">
        <v>1</v>
      </c>
      <c r="F49" s="9" t="s">
        <v>17</v>
      </c>
      <c r="G49" s="8" t="n">
        <v>1</v>
      </c>
      <c r="H49" s="18" t="s">
        <v>329</v>
      </c>
      <c r="I49" s="9" t="n">
        <v>1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n">
        <v>1</v>
      </c>
      <c r="F53" s="9" t="s">
        <v>17</v>
      </c>
      <c r="G53" s="8" t="n">
        <v>1</v>
      </c>
      <c r="H53" s="18" t="s">
        <v>673</v>
      </c>
      <c r="I53" s="9" t="n">
        <v>1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n">
        <v>1</v>
      </c>
      <c r="G55" s="8" t="n">
        <v>1</v>
      </c>
      <c r="H55" s="18" t="s">
        <v>318</v>
      </c>
      <c r="I55" s="9" t="n">
        <v>1</v>
      </c>
      <c r="J55" s="12" t="n">
        <f aca="false">IF(ISNUMBER(I55),(I55/G55)*100,"-")</f>
        <v>100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</v>
      </c>
      <c r="D58" s="15" t="n">
        <f aca="false">SUM(D9:D57)</f>
        <v>1</v>
      </c>
      <c r="E58" s="15" t="n">
        <f aca="false">SUM(E9:E57)</f>
        <v>4</v>
      </c>
      <c r="F58" s="15" t="n">
        <f aca="false">SUM(F9:F57)</f>
        <v>4</v>
      </c>
      <c r="G58" s="15" t="n">
        <f aca="false">SUM(G9:G57)</f>
        <v>10</v>
      </c>
      <c r="H58" s="15"/>
      <c r="I58" s="15" t="n">
        <f aca="false">SUM(I9:I57)</f>
        <v>10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782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s">
        <v>17</v>
      </c>
      <c r="D7" s="9" t="s">
        <v>17</v>
      </c>
      <c r="E7" s="10" t="n">
        <v>1</v>
      </c>
      <c r="F7" s="8" t="s">
        <v>17</v>
      </c>
      <c r="G7" s="8" t="n">
        <v>1</v>
      </c>
      <c r="H7" s="18" t="s">
        <v>783</v>
      </c>
      <c r="I7" s="9" t="n">
        <v>1</v>
      </c>
      <c r="J7" s="12" t="n">
        <v>100</v>
      </c>
    </row>
    <row r="8" customFormat="false" ht="12.75" hidden="false" customHeight="false" outlineLevel="0" collapsed="false">
      <c r="A8" s="7"/>
      <c r="B8" s="8" t="s">
        <v>14</v>
      </c>
      <c r="C8" s="9" t="s">
        <v>17</v>
      </c>
      <c r="D8" s="9" t="s">
        <v>17</v>
      </c>
      <c r="E8" s="10" t="n">
        <v>1</v>
      </c>
      <c r="F8" s="9" t="s">
        <v>17</v>
      </c>
      <c r="G8" s="8" t="n">
        <v>1</v>
      </c>
      <c r="H8" s="18" t="s">
        <v>783</v>
      </c>
      <c r="I8" s="9" t="n">
        <v>1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s">
        <v>17</v>
      </c>
      <c r="G9" s="8" t="s">
        <v>17</v>
      </c>
      <c r="H9" s="18" t="s">
        <v>17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s">
        <v>17</v>
      </c>
      <c r="E11" s="9" t="s">
        <v>17</v>
      </c>
      <c r="F11" s="9" t="s">
        <v>17</v>
      </c>
      <c r="G11" s="8" t="s">
        <v>17</v>
      </c>
      <c r="H11" s="18" t="s">
        <v>17</v>
      </c>
      <c r="I11" s="9" t="s">
        <v>17</v>
      </c>
      <c r="J11" s="12" t="str">
        <f aca="false">IF(ISNUMBER(I11),(I11/G11)*100,"-")</f>
        <v>-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n">
        <v>1</v>
      </c>
      <c r="F15" s="9" t="s">
        <v>17</v>
      </c>
      <c r="G15" s="8" t="n">
        <v>1</v>
      </c>
      <c r="H15" s="18" t="s">
        <v>324</v>
      </c>
      <c r="I15" s="9" t="n">
        <v>1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8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s">
        <v>17</v>
      </c>
      <c r="G22" s="8" t="s">
        <v>17</v>
      </c>
      <c r="H22" s="18" t="s">
        <v>17</v>
      </c>
      <c r="I22" s="9" t="s">
        <v>17</v>
      </c>
      <c r="J22" s="12" t="str">
        <f aca="false">IF(ISNUMBER(I22),(I22/G22)*100,"-")</f>
        <v>-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s">
        <v>17</v>
      </c>
      <c r="G35" s="8" t="s">
        <v>17</v>
      </c>
      <c r="H35" s="18" t="s">
        <v>17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8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s">
        <v>17</v>
      </c>
      <c r="G49" s="8" t="s">
        <v>17</v>
      </c>
      <c r="H49" s="18" t="s">
        <v>17</v>
      </c>
      <c r="I49" s="9" t="s">
        <v>17</v>
      </c>
      <c r="J49" s="12" t="str">
        <f aca="false">IF(ISNUMBER(I49),(I49/G49)*100,"-")</f>
        <v>-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s">
        <v>17</v>
      </c>
      <c r="G53" s="8" t="s">
        <v>17</v>
      </c>
      <c r="H53" s="18" t="s">
        <v>17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">
        <v>17</v>
      </c>
      <c r="H55" s="18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0</v>
      </c>
      <c r="D58" s="15" t="n">
        <f aca="false">SUM(D9:D57)</f>
        <v>0</v>
      </c>
      <c r="E58" s="15" t="n">
        <f aca="false">SUM(E9:E57)</f>
        <v>1</v>
      </c>
      <c r="F58" s="15" t="n">
        <f aca="false">SUM(F9:F57)</f>
        <v>0</v>
      </c>
      <c r="G58" s="15" t="n">
        <f aca="false">SUM(G9:G57)</f>
        <v>1</v>
      </c>
      <c r="H58" s="15"/>
      <c r="I58" s="15" t="n">
        <f aca="false">SUM(I9:I57)</f>
        <v>1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f</v>
      </c>
      <c r="D59" s="14" t="str">
        <f aca="false">IF(D8=D58,"p","f")</f>
        <v>f</v>
      </c>
      <c r="E59" s="14" t="str">
        <f aca="false">IF(E8=E58,"p","f")</f>
        <v>p</v>
      </c>
      <c r="F59" s="14" t="str">
        <f aca="false">IF(F8=F58,"p","f")</f>
        <v>f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784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988</v>
      </c>
      <c r="D7" s="9" t="n">
        <v>1049</v>
      </c>
      <c r="E7" s="10" t="n">
        <v>1097</v>
      </c>
      <c r="F7" s="8" t="n">
        <v>1314</v>
      </c>
      <c r="G7" s="8" t="n">
        <v>4448</v>
      </c>
      <c r="H7" s="18" t="s">
        <v>785</v>
      </c>
      <c r="I7" s="9" t="n">
        <v>598</v>
      </c>
      <c r="J7" s="12" t="n">
        <v>13.4</v>
      </c>
    </row>
    <row r="8" customFormat="false" ht="12.75" hidden="false" customHeight="false" outlineLevel="0" collapsed="false">
      <c r="A8" s="7"/>
      <c r="B8" s="8" t="s">
        <v>14</v>
      </c>
      <c r="C8" s="9" t="n">
        <v>794</v>
      </c>
      <c r="D8" s="9" t="n">
        <v>968</v>
      </c>
      <c r="E8" s="10" t="n">
        <v>1378</v>
      </c>
      <c r="F8" s="9" t="n">
        <v>1296</v>
      </c>
      <c r="G8" s="8" t="n">
        <v>4436</v>
      </c>
      <c r="H8" s="18" t="s">
        <v>599</v>
      </c>
      <c r="I8" s="9" t="n">
        <v>535</v>
      </c>
      <c r="J8" s="12" t="n">
        <v>12.1</v>
      </c>
    </row>
    <row r="9" customFormat="false" ht="12.75" hidden="false" customHeight="false" outlineLevel="0" collapsed="false">
      <c r="A9" s="13" t="s">
        <v>15</v>
      </c>
      <c r="B9" s="13"/>
      <c r="C9" s="9" t="n">
        <v>39</v>
      </c>
      <c r="D9" s="9" t="n">
        <v>38</v>
      </c>
      <c r="E9" s="9" t="n">
        <v>23</v>
      </c>
      <c r="F9" s="9" t="n">
        <v>13</v>
      </c>
      <c r="G9" s="8" t="n">
        <v>113</v>
      </c>
      <c r="H9" s="18" t="s">
        <v>215</v>
      </c>
      <c r="I9" s="9" t="n">
        <v>3</v>
      </c>
      <c r="J9" s="12" t="n">
        <f aca="false">IF(ISNUMBER(I9),(I9/G9)*100,"-")</f>
        <v>2.65486725663717</v>
      </c>
    </row>
    <row r="10" customFormat="false" ht="12.75" hidden="false" customHeight="false" outlineLevel="0" collapsed="false">
      <c r="A10" s="13" t="s">
        <v>16</v>
      </c>
      <c r="B10" s="13"/>
      <c r="C10" s="9" t="n">
        <v>1</v>
      </c>
      <c r="D10" s="9" t="n">
        <v>4</v>
      </c>
      <c r="E10" s="9" t="n">
        <v>5</v>
      </c>
      <c r="F10" s="9" t="n">
        <v>24</v>
      </c>
      <c r="G10" s="8" t="n">
        <v>34</v>
      </c>
      <c r="H10" s="18" t="s">
        <v>147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n">
        <v>22</v>
      </c>
      <c r="D11" s="9" t="n">
        <v>23</v>
      </c>
      <c r="E11" s="9" t="n">
        <v>14</v>
      </c>
      <c r="F11" s="9" t="n">
        <v>49</v>
      </c>
      <c r="G11" s="8" t="n">
        <v>108</v>
      </c>
      <c r="H11" s="18" t="s">
        <v>786</v>
      </c>
      <c r="I11" s="9" t="n">
        <v>37</v>
      </c>
      <c r="J11" s="12" t="n">
        <f aca="false">IF(ISNUMBER(I11),(I11/G11)*100,"-")</f>
        <v>34.2592592592593</v>
      </c>
    </row>
    <row r="12" customFormat="false" ht="12.75" hidden="false" customHeight="false" outlineLevel="0" collapsed="false">
      <c r="A12" s="13" t="s">
        <v>19</v>
      </c>
      <c r="B12" s="13"/>
      <c r="C12" s="9" t="n">
        <v>3</v>
      </c>
      <c r="D12" s="9" t="n">
        <v>24</v>
      </c>
      <c r="E12" s="9" t="n">
        <v>3</v>
      </c>
      <c r="F12" s="9" t="n">
        <v>9</v>
      </c>
      <c r="G12" s="8" t="n">
        <v>39</v>
      </c>
      <c r="H12" s="18" t="s">
        <v>88</v>
      </c>
      <c r="I12" s="9" t="n">
        <v>7</v>
      </c>
      <c r="J12" s="12" t="n">
        <f aca="false">IF(ISNUMBER(I12),(I12/G12)*100,"-")</f>
        <v>17.948717948718</v>
      </c>
    </row>
    <row r="13" customFormat="false" ht="12.75" hidden="false" customHeight="false" outlineLevel="0" collapsed="false">
      <c r="A13" s="13" t="s">
        <v>20</v>
      </c>
      <c r="B13" s="13"/>
      <c r="C13" s="9" t="n">
        <v>38</v>
      </c>
      <c r="D13" s="9" t="n">
        <v>97</v>
      </c>
      <c r="E13" s="9" t="n">
        <v>96</v>
      </c>
      <c r="F13" s="9" t="n">
        <v>47</v>
      </c>
      <c r="G13" s="8" t="n">
        <v>278</v>
      </c>
      <c r="H13" s="18" t="s">
        <v>787</v>
      </c>
      <c r="I13" s="9" t="n">
        <v>53</v>
      </c>
      <c r="J13" s="12" t="n">
        <f aca="false">IF(ISNUMBER(I13),(I13/G13)*100,"-")</f>
        <v>19.0647482014389</v>
      </c>
    </row>
    <row r="14" customFormat="false" ht="12.75" hidden="false" customHeight="false" outlineLevel="0" collapsed="false">
      <c r="A14" s="13" t="s">
        <v>21</v>
      </c>
      <c r="B14" s="13"/>
      <c r="C14" s="9" t="n">
        <v>8</v>
      </c>
      <c r="D14" s="9" t="n">
        <v>2</v>
      </c>
      <c r="E14" s="9" t="n">
        <v>3</v>
      </c>
      <c r="F14" s="9" t="n">
        <v>7</v>
      </c>
      <c r="G14" s="8" t="n">
        <v>20</v>
      </c>
      <c r="H14" s="18" t="s">
        <v>70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n">
        <v>1</v>
      </c>
      <c r="D15" s="9" t="n">
        <v>1</v>
      </c>
      <c r="E15" s="9" t="n">
        <v>4</v>
      </c>
      <c r="F15" s="9" t="n">
        <v>5</v>
      </c>
      <c r="G15" s="8" t="n">
        <v>11</v>
      </c>
      <c r="H15" s="18" t="s">
        <v>123</v>
      </c>
      <c r="I15" s="9" t="n">
        <v>2</v>
      </c>
      <c r="J15" s="12" t="n">
        <f aca="false">IF(ISNUMBER(I15),(I15/G15)*100,"-")</f>
        <v>18.1818181818182</v>
      </c>
    </row>
    <row r="16" customFormat="false" ht="12.75" hidden="false" customHeight="false" outlineLevel="0" collapsed="false">
      <c r="A16" s="13" t="s">
        <v>23</v>
      </c>
      <c r="B16" s="13"/>
      <c r="C16" s="9" t="n">
        <v>31</v>
      </c>
      <c r="D16" s="9" t="n">
        <v>12</v>
      </c>
      <c r="E16" s="9" t="n">
        <v>2</v>
      </c>
      <c r="F16" s="9" t="n">
        <v>12</v>
      </c>
      <c r="G16" s="8" t="n">
        <v>57</v>
      </c>
      <c r="H16" s="18" t="s">
        <v>788</v>
      </c>
      <c r="I16" s="9" t="n">
        <v>7</v>
      </c>
      <c r="J16" s="12" t="n">
        <f aca="false">IF(ISNUMBER(I16),(I16/G16)*100,"-")</f>
        <v>12.280701754386</v>
      </c>
    </row>
    <row r="17" customFormat="false" ht="12.75" hidden="false" customHeight="false" outlineLevel="0" collapsed="false">
      <c r="A17" s="13" t="s">
        <v>24</v>
      </c>
      <c r="B17" s="13"/>
      <c r="C17" s="9" t="n">
        <v>18</v>
      </c>
      <c r="D17" s="9" t="n">
        <v>20</v>
      </c>
      <c r="E17" s="9" t="n">
        <v>212</v>
      </c>
      <c r="F17" s="9" t="n">
        <v>56</v>
      </c>
      <c r="G17" s="8" t="n">
        <v>306</v>
      </c>
      <c r="H17" s="18" t="s">
        <v>288</v>
      </c>
      <c r="I17" s="9" t="n">
        <v>17</v>
      </c>
      <c r="J17" s="12" t="n">
        <f aca="false">IF(ISNUMBER(I17),(I17/G17)*100,"-")</f>
        <v>5.55555555555556</v>
      </c>
    </row>
    <row r="18" customFormat="false" ht="12.75" hidden="false" customHeight="false" outlineLevel="0" collapsed="false">
      <c r="A18" s="13" t="s">
        <v>25</v>
      </c>
      <c r="B18" s="13"/>
      <c r="C18" s="9" t="n">
        <v>25</v>
      </c>
      <c r="D18" s="9" t="n">
        <v>46</v>
      </c>
      <c r="E18" s="9" t="n">
        <v>53</v>
      </c>
      <c r="F18" s="9" t="n">
        <v>54</v>
      </c>
      <c r="G18" s="8" t="n">
        <v>178</v>
      </c>
      <c r="H18" s="18" t="s">
        <v>80</v>
      </c>
      <c r="I18" s="9" t="n">
        <v>10</v>
      </c>
      <c r="J18" s="12" t="n">
        <f aca="false">IF(ISNUMBER(I18),(I18/G18)*100,"-")</f>
        <v>5.61797752808989</v>
      </c>
    </row>
    <row r="19" customFormat="false" ht="12.75" hidden="false" customHeight="false" outlineLevel="0" collapsed="false">
      <c r="A19" s="13" t="s">
        <v>26</v>
      </c>
      <c r="B19" s="13"/>
      <c r="C19" s="9" t="n">
        <v>15</v>
      </c>
      <c r="D19" s="9" t="n">
        <v>4</v>
      </c>
      <c r="E19" s="9" t="n">
        <v>84</v>
      </c>
      <c r="F19" s="9" t="n">
        <v>29</v>
      </c>
      <c r="G19" s="8" t="n">
        <v>132</v>
      </c>
      <c r="H19" s="18" t="s">
        <v>604</v>
      </c>
      <c r="I19" s="9" t="n">
        <v>8</v>
      </c>
      <c r="J19" s="12" t="n">
        <f aca="false">IF(ISNUMBER(I19),(I19/G19)*100,"-")</f>
        <v>6.06060606060606</v>
      </c>
    </row>
    <row r="20" customFormat="false" ht="12.75" hidden="false" customHeight="false" outlineLevel="0" collapsed="false">
      <c r="A20" s="13" t="s">
        <v>27</v>
      </c>
      <c r="B20" s="13"/>
      <c r="C20" s="9" t="n">
        <v>13</v>
      </c>
      <c r="D20" s="9" t="n">
        <v>18</v>
      </c>
      <c r="E20" s="9" t="n">
        <v>64</v>
      </c>
      <c r="F20" s="9" t="n">
        <v>39</v>
      </c>
      <c r="G20" s="8" t="n">
        <v>134</v>
      </c>
      <c r="H20" s="18" t="s">
        <v>90</v>
      </c>
      <c r="I20" s="9" t="n">
        <v>30</v>
      </c>
      <c r="J20" s="12" t="n">
        <f aca="false">IF(ISNUMBER(I20),(I20/G20)*100,"-")</f>
        <v>22.3880597014925</v>
      </c>
    </row>
    <row r="21" customFormat="false" ht="12.75" hidden="false" customHeight="false" outlineLevel="0" collapsed="false">
      <c r="A21" s="13" t="s">
        <v>28</v>
      </c>
      <c r="B21" s="13"/>
      <c r="C21" s="9" t="n">
        <v>7</v>
      </c>
      <c r="D21" s="9" t="n">
        <v>5</v>
      </c>
      <c r="E21" s="9" t="n">
        <v>24</v>
      </c>
      <c r="F21" s="9" t="n">
        <v>6</v>
      </c>
      <c r="G21" s="8" t="n">
        <v>42</v>
      </c>
      <c r="H21" s="18" t="s">
        <v>84</v>
      </c>
      <c r="I21" s="9" t="n">
        <v>14</v>
      </c>
      <c r="J21" s="12" t="n">
        <f aca="false">IF(ISNUMBER(I21),(I21/G21)*100,"-")</f>
        <v>33.3333333333333</v>
      </c>
    </row>
    <row r="22" customFormat="false" ht="12.75" hidden="false" customHeight="false" outlineLevel="0" collapsed="false">
      <c r="A22" s="13" t="s">
        <v>29</v>
      </c>
      <c r="B22" s="13"/>
      <c r="C22" s="9" t="n">
        <v>51</v>
      </c>
      <c r="D22" s="9" t="n">
        <v>54</v>
      </c>
      <c r="E22" s="9" t="n">
        <v>36</v>
      </c>
      <c r="F22" s="9" t="n">
        <v>35</v>
      </c>
      <c r="G22" s="8" t="n">
        <v>176</v>
      </c>
      <c r="H22" s="18" t="s">
        <v>88</v>
      </c>
      <c r="I22" s="9" t="n">
        <v>24</v>
      </c>
      <c r="J22" s="12" t="n">
        <f aca="false">IF(ISNUMBER(I22),(I22/G22)*100,"-")</f>
        <v>13.6363636363636</v>
      </c>
    </row>
    <row r="23" customFormat="false" ht="12.75" hidden="false" customHeight="false" outlineLevel="0" collapsed="false">
      <c r="A23" s="13" t="s">
        <v>30</v>
      </c>
      <c r="B23" s="13"/>
      <c r="C23" s="9" t="n">
        <v>3</v>
      </c>
      <c r="D23" s="9" t="n">
        <v>8</v>
      </c>
      <c r="E23" s="9" t="n">
        <v>30</v>
      </c>
      <c r="F23" s="9" t="n">
        <v>23</v>
      </c>
      <c r="G23" s="8" t="n">
        <v>64</v>
      </c>
      <c r="H23" s="18" t="s">
        <v>298</v>
      </c>
      <c r="I23" s="9" t="n">
        <v>11</v>
      </c>
      <c r="J23" s="12" t="n">
        <f aca="false">IF(ISNUMBER(I23),(I23/G23)*100,"-")</f>
        <v>17.1875</v>
      </c>
    </row>
    <row r="24" customFormat="false" ht="12.75" hidden="false" customHeight="false" outlineLevel="0" collapsed="false">
      <c r="A24" s="13" t="s">
        <v>31</v>
      </c>
      <c r="B24" s="13"/>
      <c r="C24" s="9" t="n">
        <v>1</v>
      </c>
      <c r="D24" s="9" t="n">
        <v>11</v>
      </c>
      <c r="E24" s="9" t="n">
        <v>5</v>
      </c>
      <c r="F24" s="9" t="n">
        <v>2</v>
      </c>
      <c r="G24" s="8" t="n">
        <v>19</v>
      </c>
      <c r="H24" s="18" t="s">
        <v>297</v>
      </c>
      <c r="I24" s="9" t="n">
        <v>1</v>
      </c>
      <c r="J24" s="12" t="n">
        <f aca="false">IF(ISNUMBER(I24),(I24/G24)*100,"-")</f>
        <v>5.26315789473684</v>
      </c>
    </row>
    <row r="25" customFormat="false" ht="12.75" hidden="false" customHeight="false" outlineLevel="0" collapsed="false">
      <c r="A25" s="13" t="s">
        <v>32</v>
      </c>
      <c r="B25" s="13"/>
      <c r="C25" s="9" t="n">
        <v>24</v>
      </c>
      <c r="D25" s="9" t="n">
        <v>40</v>
      </c>
      <c r="E25" s="9" t="n">
        <v>19</v>
      </c>
      <c r="F25" s="9" t="n">
        <v>63</v>
      </c>
      <c r="G25" s="8" t="n">
        <v>146</v>
      </c>
      <c r="H25" s="18" t="s">
        <v>238</v>
      </c>
      <c r="I25" s="9" t="n">
        <v>13</v>
      </c>
      <c r="J25" s="12" t="n">
        <f aca="false">IF(ISNUMBER(I25),(I25/G25)*100,"-")</f>
        <v>8.9041095890411</v>
      </c>
    </row>
    <row r="26" customFormat="false" ht="12.75" hidden="false" customHeight="false" outlineLevel="0" collapsed="false">
      <c r="A26" s="13" t="s">
        <v>33</v>
      </c>
      <c r="B26" s="13"/>
      <c r="C26" s="9" t="n">
        <v>24</v>
      </c>
      <c r="D26" s="9" t="n">
        <v>16</v>
      </c>
      <c r="E26" s="9" t="n">
        <v>12</v>
      </c>
      <c r="F26" s="9" t="n">
        <v>10</v>
      </c>
      <c r="G26" s="8" t="n">
        <v>62</v>
      </c>
      <c r="H26" s="18" t="s">
        <v>106</v>
      </c>
      <c r="I26" s="9" t="n">
        <v>7</v>
      </c>
      <c r="J26" s="12" t="n">
        <f aca="false">IF(ISNUMBER(I26),(I26/G26)*100,"-")</f>
        <v>11.2903225806452</v>
      </c>
    </row>
    <row r="27" customFormat="false" ht="12.75" hidden="false" customHeight="false" outlineLevel="0" collapsed="false">
      <c r="A27" s="13" t="s">
        <v>34</v>
      </c>
      <c r="B27" s="13"/>
      <c r="C27" s="9" t="n">
        <v>25</v>
      </c>
      <c r="D27" s="9" t="n">
        <v>10</v>
      </c>
      <c r="E27" s="9" t="n">
        <v>12</v>
      </c>
      <c r="F27" s="9" t="n">
        <v>26</v>
      </c>
      <c r="G27" s="8" t="n">
        <v>73</v>
      </c>
      <c r="H27" s="18" t="s">
        <v>789</v>
      </c>
      <c r="I27" s="9" t="n">
        <v>43</v>
      </c>
      <c r="J27" s="12" t="n">
        <f aca="false">IF(ISNUMBER(I27),(I27/G27)*100,"-")</f>
        <v>58.9041095890411</v>
      </c>
    </row>
    <row r="28" customFormat="false" ht="12.75" hidden="false" customHeight="false" outlineLevel="0" collapsed="false">
      <c r="A28" s="13" t="s">
        <v>35</v>
      </c>
      <c r="B28" s="13"/>
      <c r="C28" s="9" t="n">
        <v>8</v>
      </c>
      <c r="D28" s="9" t="n">
        <v>6</v>
      </c>
      <c r="E28" s="9" t="n">
        <v>3</v>
      </c>
      <c r="F28" s="9" t="n">
        <v>10</v>
      </c>
      <c r="G28" s="8" t="n">
        <v>27</v>
      </c>
      <c r="H28" s="18" t="s">
        <v>230</v>
      </c>
      <c r="I28" s="9" t="n">
        <v>1</v>
      </c>
      <c r="J28" s="12" t="n">
        <f aca="false">IF(ISNUMBER(I28),(I28/G28)*100,"-")</f>
        <v>3.7037037037037</v>
      </c>
    </row>
    <row r="29" customFormat="false" ht="12.75" hidden="false" customHeight="false" outlineLevel="0" collapsed="false">
      <c r="A29" s="13" t="s">
        <v>36</v>
      </c>
      <c r="B29" s="13"/>
      <c r="C29" s="9" t="n">
        <v>32</v>
      </c>
      <c r="D29" s="9" t="n">
        <v>23</v>
      </c>
      <c r="E29" s="9" t="n">
        <v>21</v>
      </c>
      <c r="F29" s="9" t="n">
        <v>23</v>
      </c>
      <c r="G29" s="8" t="n">
        <v>99</v>
      </c>
      <c r="H29" s="18" t="s">
        <v>790</v>
      </c>
      <c r="I29" s="9" t="n">
        <v>10</v>
      </c>
      <c r="J29" s="12" t="n">
        <f aca="false">IF(ISNUMBER(I29),(I29/G29)*100,"-")</f>
        <v>10.1010101010101</v>
      </c>
    </row>
    <row r="30" customFormat="false" ht="12.75" hidden="false" customHeight="false" outlineLevel="0" collapsed="false">
      <c r="A30" s="13" t="s">
        <v>37</v>
      </c>
      <c r="B30" s="13"/>
      <c r="C30" s="9" t="n">
        <v>14</v>
      </c>
      <c r="D30" s="9" t="n">
        <v>14</v>
      </c>
      <c r="E30" s="9" t="n">
        <v>16</v>
      </c>
      <c r="F30" s="9" t="n">
        <v>18</v>
      </c>
      <c r="G30" s="8" t="n">
        <v>62</v>
      </c>
      <c r="H30" s="18" t="s">
        <v>127</v>
      </c>
      <c r="I30" s="9" t="n">
        <v>3</v>
      </c>
      <c r="J30" s="12" t="n">
        <f aca="false">IF(ISNUMBER(I30),(I30/G30)*100,"-")</f>
        <v>4.83870967741936</v>
      </c>
    </row>
    <row r="31" customFormat="false" ht="12.75" hidden="false" customHeight="false" outlineLevel="0" collapsed="false">
      <c r="A31" s="13" t="s">
        <v>38</v>
      </c>
      <c r="B31" s="13"/>
      <c r="C31" s="9" t="n">
        <v>4</v>
      </c>
      <c r="D31" s="9" t="n">
        <v>4</v>
      </c>
      <c r="E31" s="9" t="n">
        <v>4</v>
      </c>
      <c r="F31" s="9" t="n">
        <v>18</v>
      </c>
      <c r="G31" s="8" t="n">
        <v>30</v>
      </c>
      <c r="H31" s="18" t="s">
        <v>86</v>
      </c>
      <c r="I31" s="9" t="n">
        <v>4</v>
      </c>
      <c r="J31" s="12" t="n">
        <f aca="false">IF(ISNUMBER(I31),(I31/G31)*100,"-")</f>
        <v>13.3333333333333</v>
      </c>
    </row>
    <row r="32" customFormat="false" ht="12.75" hidden="false" customHeight="false" outlineLevel="0" collapsed="false">
      <c r="A32" s="13" t="s">
        <v>39</v>
      </c>
      <c r="B32" s="13"/>
      <c r="C32" s="9" t="n">
        <v>18</v>
      </c>
      <c r="D32" s="9" t="n">
        <v>11</v>
      </c>
      <c r="E32" s="9" t="n">
        <v>9</v>
      </c>
      <c r="F32" s="9" t="n">
        <v>14</v>
      </c>
      <c r="G32" s="8" t="n">
        <v>52</v>
      </c>
      <c r="H32" s="18" t="s">
        <v>204</v>
      </c>
      <c r="I32" s="9" t="n">
        <v>3</v>
      </c>
      <c r="J32" s="12" t="n">
        <f aca="false">IF(ISNUMBER(I32),(I32/G32)*100,"-")</f>
        <v>5.76923076923077</v>
      </c>
    </row>
    <row r="33" customFormat="false" ht="12.75" hidden="false" customHeight="false" outlineLevel="0" collapsed="false">
      <c r="A33" s="13" t="s">
        <v>40</v>
      </c>
      <c r="B33" s="13"/>
      <c r="C33" s="9" t="n">
        <v>23</v>
      </c>
      <c r="D33" s="9" t="n">
        <v>9</v>
      </c>
      <c r="E33" s="9" t="n">
        <v>3</v>
      </c>
      <c r="F33" s="9" t="n">
        <v>23</v>
      </c>
      <c r="G33" s="8" t="n">
        <v>58</v>
      </c>
      <c r="H33" s="18" t="s">
        <v>232</v>
      </c>
      <c r="I33" s="9" t="n">
        <v>2</v>
      </c>
      <c r="J33" s="12" t="n">
        <f aca="false">IF(ISNUMBER(I33),(I33/G33)*100,"-")</f>
        <v>3.44827586206897</v>
      </c>
    </row>
    <row r="34" customFormat="false" ht="12.75" hidden="false" customHeight="false" outlineLevel="0" collapsed="false">
      <c r="A34" s="13" t="s">
        <v>41</v>
      </c>
      <c r="B34" s="13"/>
      <c r="C34" s="9" t="n">
        <v>88</v>
      </c>
      <c r="D34" s="9" t="n">
        <v>59</v>
      </c>
      <c r="E34" s="9" t="n">
        <v>75</v>
      </c>
      <c r="F34" s="9" t="n">
        <v>106</v>
      </c>
      <c r="G34" s="8" t="n">
        <v>328</v>
      </c>
      <c r="H34" s="18" t="s">
        <v>104</v>
      </c>
      <c r="I34" s="9" t="n">
        <v>39</v>
      </c>
      <c r="J34" s="12" t="n">
        <f aca="false">IF(ISNUMBER(I34),(I34/G34)*100,"-")</f>
        <v>11.890243902439</v>
      </c>
    </row>
    <row r="35" customFormat="false" ht="12.75" hidden="false" customHeight="false" outlineLevel="0" collapsed="false">
      <c r="A35" s="13" t="s">
        <v>42</v>
      </c>
      <c r="B35" s="13"/>
      <c r="C35" s="9" t="n">
        <v>2</v>
      </c>
      <c r="D35" s="9" t="n">
        <v>13</v>
      </c>
      <c r="E35" s="9" t="n">
        <v>2</v>
      </c>
      <c r="F35" s="9" t="n">
        <v>2</v>
      </c>
      <c r="G35" s="8" t="n">
        <v>19</v>
      </c>
      <c r="H35" s="18" t="s">
        <v>68</v>
      </c>
      <c r="I35" s="9" t="n">
        <v>3</v>
      </c>
      <c r="J35" s="12" t="n">
        <f aca="false">IF(ISNUMBER(I35),(I35/G35)*100,"-")</f>
        <v>15.7894736842105</v>
      </c>
    </row>
    <row r="36" customFormat="false" ht="12.75" hidden="false" customHeight="false" outlineLevel="0" collapsed="false">
      <c r="A36" s="13" t="s">
        <v>43</v>
      </c>
      <c r="B36" s="13"/>
      <c r="C36" s="9" t="n">
        <v>11</v>
      </c>
      <c r="D36" s="9" t="s">
        <v>17</v>
      </c>
      <c r="E36" s="9" t="n">
        <v>2</v>
      </c>
      <c r="F36" s="9" t="n">
        <v>2</v>
      </c>
      <c r="G36" s="8" t="n">
        <v>15</v>
      </c>
      <c r="H36" s="18" t="s">
        <v>93</v>
      </c>
      <c r="I36" s="9" t="n">
        <v>1</v>
      </c>
      <c r="J36" s="12" t="n">
        <f aca="false">IF(ISNUMBER(I36),(I36/G36)*100,"-")</f>
        <v>6.66666666666667</v>
      </c>
    </row>
    <row r="37" customFormat="false" ht="12.75" hidden="false" customHeight="false" outlineLevel="0" collapsed="false">
      <c r="A37" s="13" t="s">
        <v>44</v>
      </c>
      <c r="B37" s="13"/>
      <c r="C37" s="9" t="n">
        <v>5</v>
      </c>
      <c r="D37" s="9" t="n">
        <v>2</v>
      </c>
      <c r="E37" s="9" t="n">
        <v>4</v>
      </c>
      <c r="F37" s="9" t="n">
        <v>11</v>
      </c>
      <c r="G37" s="8" t="n">
        <v>22</v>
      </c>
      <c r="H37" s="18" t="s">
        <v>791</v>
      </c>
      <c r="I37" s="9" t="n">
        <v>7</v>
      </c>
      <c r="J37" s="12" t="n">
        <f aca="false">IF(ISNUMBER(I37),(I37/G37)*100,"-")</f>
        <v>31.8181818181818</v>
      </c>
    </row>
    <row r="38" customFormat="false" ht="12.75" hidden="false" customHeight="false" outlineLevel="0" collapsed="false">
      <c r="A38" s="13" t="s">
        <v>45</v>
      </c>
      <c r="B38" s="13"/>
      <c r="C38" s="9" t="n">
        <v>2</v>
      </c>
      <c r="D38" s="9" t="n">
        <v>5</v>
      </c>
      <c r="E38" s="9" t="n">
        <v>7</v>
      </c>
      <c r="F38" s="9" t="n">
        <v>7</v>
      </c>
      <c r="G38" s="8" t="n">
        <v>21</v>
      </c>
      <c r="H38" s="18" t="s">
        <v>109</v>
      </c>
      <c r="I38" s="9" t="n">
        <v>10</v>
      </c>
      <c r="J38" s="12" t="n">
        <f aca="false">IF(ISNUMBER(I38),(I38/G38)*100,"-")</f>
        <v>47.6190476190476</v>
      </c>
    </row>
    <row r="39" customFormat="false" ht="12.75" hidden="false" customHeight="false" outlineLevel="0" collapsed="false">
      <c r="A39" s="13" t="s">
        <v>46</v>
      </c>
      <c r="B39" s="13"/>
      <c r="C39" s="9" t="n">
        <v>7</v>
      </c>
      <c r="D39" s="9" t="n">
        <v>26</v>
      </c>
      <c r="E39" s="9" t="n">
        <v>14</v>
      </c>
      <c r="F39" s="9" t="n">
        <v>8</v>
      </c>
      <c r="G39" s="8" t="n">
        <v>55</v>
      </c>
      <c r="H39" s="18" t="s">
        <v>133</v>
      </c>
      <c r="I39" s="9" t="n">
        <v>37</v>
      </c>
      <c r="J39" s="12" t="n">
        <f aca="false">IF(ISNUMBER(I39),(I39/G39)*100,"-")</f>
        <v>67.2727272727273</v>
      </c>
    </row>
    <row r="40" customFormat="false" ht="12.75" hidden="false" customHeight="false" outlineLevel="0" collapsed="false">
      <c r="A40" s="13" t="s">
        <v>47</v>
      </c>
      <c r="B40" s="13"/>
      <c r="C40" s="9" t="n">
        <v>20</v>
      </c>
      <c r="D40" s="9" t="n">
        <v>13</v>
      </c>
      <c r="E40" s="9" t="n">
        <v>41</v>
      </c>
      <c r="F40" s="9" t="n">
        <v>72</v>
      </c>
      <c r="G40" s="8" t="n">
        <v>146</v>
      </c>
      <c r="H40" s="18" t="s">
        <v>428</v>
      </c>
      <c r="I40" s="9" t="n">
        <v>9</v>
      </c>
      <c r="J40" s="12" t="n">
        <f aca="false">IF(ISNUMBER(I40),(I40/G40)*100,"-")</f>
        <v>6.16438356164384</v>
      </c>
    </row>
    <row r="41" customFormat="false" ht="12.75" hidden="false" customHeight="false" outlineLevel="0" collapsed="false">
      <c r="A41" s="13" t="s">
        <v>48</v>
      </c>
      <c r="B41" s="13"/>
      <c r="C41" s="9" t="n">
        <v>5</v>
      </c>
      <c r="D41" s="9" t="n">
        <v>2</v>
      </c>
      <c r="E41" s="9" t="n">
        <v>3</v>
      </c>
      <c r="F41" s="9" t="n">
        <v>2</v>
      </c>
      <c r="G41" s="8" t="n">
        <v>12</v>
      </c>
      <c r="H41" s="18" t="s">
        <v>135</v>
      </c>
      <c r="I41" s="9" t="n">
        <v>1</v>
      </c>
      <c r="J41" s="12" t="n">
        <f aca="false">IF(ISNUMBER(I41),(I41/G41)*100,"-")</f>
        <v>8.33333333333333</v>
      </c>
    </row>
    <row r="42" customFormat="false" ht="12.75" hidden="false" customHeight="false" outlineLevel="0" collapsed="false">
      <c r="A42" s="13" t="s">
        <v>49</v>
      </c>
      <c r="B42" s="13"/>
      <c r="C42" s="9" t="n">
        <v>3</v>
      </c>
      <c r="D42" s="9" t="n">
        <v>2</v>
      </c>
      <c r="E42" s="9" t="n">
        <v>6</v>
      </c>
      <c r="F42" s="9" t="n">
        <v>12</v>
      </c>
      <c r="G42" s="8" t="n">
        <v>23</v>
      </c>
      <c r="H42" s="18" t="s">
        <v>94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n">
        <v>1</v>
      </c>
      <c r="D43" s="9" t="n">
        <v>2</v>
      </c>
      <c r="E43" s="9" t="s">
        <v>17</v>
      </c>
      <c r="F43" s="9" t="n">
        <v>16</v>
      </c>
      <c r="G43" s="8" t="n">
        <v>19</v>
      </c>
      <c r="H43" s="18" t="s">
        <v>98</v>
      </c>
      <c r="I43" s="9" t="n">
        <v>9</v>
      </c>
      <c r="J43" s="12" t="n">
        <f aca="false">IF(ISNUMBER(I43),(I43/G43)*100,"-")</f>
        <v>47.3684210526316</v>
      </c>
    </row>
    <row r="44" customFormat="false" ht="12.75" hidden="false" customHeight="false" outlineLevel="0" collapsed="false">
      <c r="A44" s="13" t="s">
        <v>51</v>
      </c>
      <c r="B44" s="13"/>
      <c r="C44" s="9" t="n">
        <v>10</v>
      </c>
      <c r="D44" s="9" t="s">
        <v>17</v>
      </c>
      <c r="E44" s="9" t="n">
        <v>3</v>
      </c>
      <c r="F44" s="9" t="n">
        <v>32</v>
      </c>
      <c r="G44" s="8" t="n">
        <v>45</v>
      </c>
      <c r="H44" s="18" t="s">
        <v>117</v>
      </c>
      <c r="I44" s="9" t="n">
        <v>4</v>
      </c>
      <c r="J44" s="12" t="n">
        <f aca="false">IF(ISNUMBER(I44),(I44/G44)*100,"-")</f>
        <v>8.88888888888889</v>
      </c>
    </row>
    <row r="45" customFormat="false" ht="12.75" hidden="false" customHeight="false" outlineLevel="0" collapsed="false">
      <c r="A45" s="13" t="s">
        <v>52</v>
      </c>
      <c r="B45" s="13"/>
      <c r="C45" s="9" t="n">
        <v>4</v>
      </c>
      <c r="D45" s="9" t="n">
        <v>4</v>
      </c>
      <c r="E45" s="9" t="n">
        <v>2</v>
      </c>
      <c r="F45" s="9" t="n">
        <v>9</v>
      </c>
      <c r="G45" s="8" t="n">
        <v>19</v>
      </c>
      <c r="H45" s="18" t="s">
        <v>88</v>
      </c>
      <c r="I45" s="9" t="n">
        <v>15</v>
      </c>
      <c r="J45" s="12" t="n">
        <f aca="false">IF(ISNUMBER(I45),(I45/G45)*100,"-")</f>
        <v>78.9473684210526</v>
      </c>
    </row>
    <row r="46" customFormat="false" ht="12.75" hidden="false" customHeight="false" outlineLevel="0" collapsed="false">
      <c r="A46" s="13" t="s">
        <v>53</v>
      </c>
      <c r="B46" s="13"/>
      <c r="C46" s="9" t="n">
        <v>6</v>
      </c>
      <c r="D46" s="9" t="n">
        <v>4</v>
      </c>
      <c r="E46" s="9" t="n">
        <v>4</v>
      </c>
      <c r="F46" s="9" t="n">
        <v>4</v>
      </c>
      <c r="G46" s="8" t="n">
        <v>18</v>
      </c>
      <c r="H46" s="18" t="s">
        <v>792</v>
      </c>
      <c r="I46" s="9" t="n">
        <v>1</v>
      </c>
      <c r="J46" s="12" t="n">
        <f aca="false">IF(ISNUMBER(I46),(I46/G46)*100,"-")</f>
        <v>5.55555555555556</v>
      </c>
    </row>
    <row r="47" customFormat="false" ht="12.75" hidden="false" customHeight="false" outlineLevel="0" collapsed="false">
      <c r="A47" s="13" t="s">
        <v>54</v>
      </c>
      <c r="B47" s="13"/>
      <c r="C47" s="9" t="n">
        <v>17</v>
      </c>
      <c r="D47" s="9" t="n">
        <v>32</v>
      </c>
      <c r="E47" s="9" t="n">
        <v>27</v>
      </c>
      <c r="F47" s="9" t="n">
        <v>45</v>
      </c>
      <c r="G47" s="8" t="n">
        <v>121</v>
      </c>
      <c r="H47" s="18" t="s">
        <v>793</v>
      </c>
      <c r="I47" s="9" t="n">
        <v>2</v>
      </c>
      <c r="J47" s="12" t="n">
        <f aca="false">IF(ISNUMBER(I47),(I47/G47)*100,"-")</f>
        <v>1.65289256198347</v>
      </c>
    </row>
    <row r="48" customFormat="false" ht="12.75" hidden="false" customHeight="false" outlineLevel="0" collapsed="false">
      <c r="A48" s="13" t="s">
        <v>55</v>
      </c>
      <c r="B48" s="13"/>
      <c r="C48" s="9" t="n">
        <v>3</v>
      </c>
      <c r="D48" s="9" t="n">
        <v>3</v>
      </c>
      <c r="E48" s="9" t="n">
        <v>15</v>
      </c>
      <c r="F48" s="9" t="n">
        <v>29</v>
      </c>
      <c r="G48" s="8" t="n">
        <v>50</v>
      </c>
      <c r="H48" s="18" t="s">
        <v>128</v>
      </c>
      <c r="I48" s="9" t="n">
        <v>16</v>
      </c>
      <c r="J48" s="12" t="n">
        <f aca="false">IF(ISNUMBER(I48),(I48/G48)*100,"-")</f>
        <v>32</v>
      </c>
    </row>
    <row r="49" customFormat="false" ht="12.75" hidden="false" customHeight="false" outlineLevel="0" collapsed="false">
      <c r="A49" s="13" t="s">
        <v>56</v>
      </c>
      <c r="B49" s="13"/>
      <c r="C49" s="9" t="n">
        <v>34</v>
      </c>
      <c r="D49" s="9" t="n">
        <v>36</v>
      </c>
      <c r="E49" s="9" t="n">
        <v>27</v>
      </c>
      <c r="F49" s="9" t="n">
        <v>33</v>
      </c>
      <c r="G49" s="8" t="n">
        <v>130</v>
      </c>
      <c r="H49" s="18" t="s">
        <v>95</v>
      </c>
      <c r="I49" s="9" t="n">
        <v>5</v>
      </c>
      <c r="J49" s="12" t="n">
        <f aca="false">IF(ISNUMBER(I49),(I49/G49)*100,"-")</f>
        <v>3.84615384615385</v>
      </c>
    </row>
    <row r="50" customFormat="false" ht="12.75" hidden="false" customHeight="false" outlineLevel="0" collapsed="false">
      <c r="A50" s="13" t="s">
        <v>57</v>
      </c>
      <c r="B50" s="13"/>
      <c r="C50" s="9" t="n">
        <v>9</v>
      </c>
      <c r="D50" s="9" t="n">
        <v>1</v>
      </c>
      <c r="E50" s="9" t="n">
        <v>6</v>
      </c>
      <c r="F50" s="9" t="n">
        <v>6</v>
      </c>
      <c r="G50" s="8" t="n">
        <v>22</v>
      </c>
      <c r="H50" s="18" t="s">
        <v>93</v>
      </c>
      <c r="I50" s="9" t="n">
        <v>6</v>
      </c>
      <c r="J50" s="12" t="n">
        <f aca="false">IF(ISNUMBER(I50),(I50/G50)*100,"-")</f>
        <v>27.2727272727273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n">
        <v>11</v>
      </c>
      <c r="E51" s="9" t="n">
        <v>11</v>
      </c>
      <c r="F51" s="9" t="n">
        <v>38</v>
      </c>
      <c r="G51" s="8" t="n">
        <v>60</v>
      </c>
      <c r="H51" s="18" t="s">
        <v>794</v>
      </c>
      <c r="I51" s="9" t="n">
        <v>7</v>
      </c>
      <c r="J51" s="12" t="n">
        <f aca="false">IF(ISNUMBER(I51),(I51/G51)*100,"-")</f>
        <v>11.6666666666667</v>
      </c>
    </row>
    <row r="52" customFormat="false" ht="12.75" hidden="false" customHeight="false" outlineLevel="0" collapsed="false">
      <c r="A52" s="13" t="s">
        <v>59</v>
      </c>
      <c r="B52" s="13"/>
      <c r="C52" s="9" t="n">
        <v>30</v>
      </c>
      <c r="D52" s="9" t="n">
        <v>152</v>
      </c>
      <c r="E52" s="9" t="n">
        <v>121</v>
      </c>
      <c r="F52" s="9" t="n">
        <v>59</v>
      </c>
      <c r="G52" s="8" t="n">
        <v>362</v>
      </c>
      <c r="H52" s="18" t="s">
        <v>795</v>
      </c>
      <c r="I52" s="9" t="n">
        <v>10</v>
      </c>
      <c r="J52" s="12" t="n">
        <f aca="false">IF(ISNUMBER(I52),(I52/G52)*100,"-")</f>
        <v>2.76243093922652</v>
      </c>
    </row>
    <row r="53" customFormat="false" ht="12.75" hidden="false" customHeight="false" outlineLevel="0" collapsed="false">
      <c r="A53" s="13" t="s">
        <v>60</v>
      </c>
      <c r="B53" s="13"/>
      <c r="C53" s="9" t="n">
        <v>17</v>
      </c>
      <c r="D53" s="9" t="n">
        <v>6</v>
      </c>
      <c r="E53" s="9" t="n">
        <v>38</v>
      </c>
      <c r="F53" s="9" t="n">
        <v>17</v>
      </c>
      <c r="G53" s="8" t="n">
        <v>78</v>
      </c>
      <c r="H53" s="18" t="s">
        <v>121</v>
      </c>
      <c r="I53" s="9" t="n">
        <v>6</v>
      </c>
      <c r="J53" s="12" t="n">
        <f aca="false">IF(ISNUMBER(I53),(I53/G53)*100,"-")</f>
        <v>7.69230769230769</v>
      </c>
    </row>
    <row r="54" customFormat="false" ht="12.75" hidden="false" customHeight="false" outlineLevel="0" collapsed="false">
      <c r="A54" s="13" t="s">
        <v>61</v>
      </c>
      <c r="B54" s="13"/>
      <c r="C54" s="9" t="n">
        <v>19</v>
      </c>
      <c r="D54" s="9" t="n">
        <v>61</v>
      </c>
      <c r="E54" s="9" t="n">
        <v>107</v>
      </c>
      <c r="F54" s="9" t="n">
        <v>91</v>
      </c>
      <c r="G54" s="8" t="n">
        <v>278</v>
      </c>
      <c r="H54" s="18" t="s">
        <v>796</v>
      </c>
      <c r="I54" s="9" t="n">
        <v>10</v>
      </c>
      <c r="J54" s="12" t="n">
        <f aca="false">IF(ISNUMBER(I54),(I54/G54)*100,"-")</f>
        <v>3.59712230215827</v>
      </c>
    </row>
    <row r="55" customFormat="false" ht="12.75" hidden="false" customHeight="false" outlineLevel="0" collapsed="false">
      <c r="A55" s="13" t="s">
        <v>62</v>
      </c>
      <c r="B55" s="13"/>
      <c r="C55" s="9" t="n">
        <v>39</v>
      </c>
      <c r="D55" s="9" t="n">
        <v>14</v>
      </c>
      <c r="E55" s="9" t="n">
        <v>79</v>
      </c>
      <c r="F55" s="9" t="n">
        <v>36</v>
      </c>
      <c r="G55" s="8" t="n">
        <v>168</v>
      </c>
      <c r="H55" s="18" t="s">
        <v>797</v>
      </c>
      <c r="I55" s="9" t="n">
        <v>14</v>
      </c>
      <c r="J55" s="12" t="n">
        <f aca="false">IF(ISNUMBER(I55),(I55/G55)*100,"-")</f>
        <v>8.33333333333333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n">
        <v>4</v>
      </c>
      <c r="E56" s="9" t="n">
        <v>10</v>
      </c>
      <c r="F56" s="9" t="n">
        <v>21</v>
      </c>
      <c r="G56" s="8" t="n">
        <v>35</v>
      </c>
      <c r="H56" s="18" t="s">
        <v>798</v>
      </c>
      <c r="I56" s="9" t="n">
        <v>2</v>
      </c>
      <c r="J56" s="12" t="n">
        <f aca="false">IF(ISNUMBER(I56),(I56/G56)*100,"-")</f>
        <v>5.71428571428571</v>
      </c>
    </row>
    <row r="57" customFormat="false" ht="12.75" hidden="false" customHeight="false" outlineLevel="0" collapsed="false">
      <c r="A57" s="13" t="s">
        <v>64</v>
      </c>
      <c r="B57" s="13"/>
      <c r="C57" s="9" t="n">
        <v>14</v>
      </c>
      <c r="D57" s="9" t="n">
        <v>16</v>
      </c>
      <c r="E57" s="9" t="n">
        <v>17</v>
      </c>
      <c r="F57" s="9" t="n">
        <v>23</v>
      </c>
      <c r="G57" s="8" t="n">
        <v>70</v>
      </c>
      <c r="H57" s="18" t="s">
        <v>310</v>
      </c>
      <c r="I57" s="9" t="n">
        <v>11</v>
      </c>
      <c r="J57" s="12" t="n">
        <f aca="false">IF(ISNUMBER(I57),(I57/G57)*100,"-")</f>
        <v>15.7142857142857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794</v>
      </c>
      <c r="D58" s="15" t="n">
        <f aca="false">SUM(D9:D57)</f>
        <v>968</v>
      </c>
      <c r="E58" s="15" t="n">
        <f aca="false">SUM(E9:E57)</f>
        <v>1378</v>
      </c>
      <c r="F58" s="15" t="n">
        <f aca="false">SUM(F9:F57)</f>
        <v>1296</v>
      </c>
      <c r="G58" s="15" t="n">
        <f aca="false">SUM(G9:G57)</f>
        <v>4436</v>
      </c>
      <c r="H58" s="15"/>
      <c r="I58" s="15" t="n">
        <f aca="false">SUM(I9:I57)</f>
        <v>535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799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</v>
      </c>
      <c r="D7" s="9" t="s">
        <v>17</v>
      </c>
      <c r="E7" s="10" t="s">
        <v>17</v>
      </c>
      <c r="F7" s="8" t="s">
        <v>17</v>
      </c>
      <c r="G7" s="8" t="n">
        <v>1</v>
      </c>
      <c r="H7" s="18" t="s">
        <v>783</v>
      </c>
      <c r="I7" s="9" t="n">
        <v>1</v>
      </c>
      <c r="J7" s="12" t="n">
        <v>100</v>
      </c>
    </row>
    <row r="8" customFormat="false" ht="12.75" hidden="false" customHeight="false" outlineLevel="0" collapsed="false">
      <c r="A8" s="7"/>
      <c r="B8" s="8" t="s">
        <v>14</v>
      </c>
      <c r="C8" s="9" t="s">
        <v>17</v>
      </c>
      <c r="D8" s="9" t="s">
        <v>17</v>
      </c>
      <c r="E8" s="10" t="n">
        <v>2</v>
      </c>
      <c r="F8" s="9" t="s">
        <v>17</v>
      </c>
      <c r="G8" s="8" t="n">
        <v>2</v>
      </c>
      <c r="H8" s="18" t="s">
        <v>800</v>
      </c>
      <c r="I8" s="9" t="n">
        <v>2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s">
        <v>17</v>
      </c>
      <c r="G9" s="8" t="s">
        <v>17</v>
      </c>
      <c r="H9" s="18" t="s">
        <v>17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s">
        <v>17</v>
      </c>
      <c r="E11" s="9" t="s">
        <v>17</v>
      </c>
      <c r="F11" s="9" t="s">
        <v>17</v>
      </c>
      <c r="G11" s="8" t="s">
        <v>17</v>
      </c>
      <c r="H11" s="18" t="s">
        <v>17</v>
      </c>
      <c r="I11" s="9" t="s">
        <v>17</v>
      </c>
      <c r="J11" s="12" t="str">
        <f aca="false">IF(ISNUMBER(I11),(I11/G11)*100,"-")</f>
        <v>-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n">
        <v>2</v>
      </c>
      <c r="F20" s="9" t="s">
        <v>17</v>
      </c>
      <c r="G20" s="8" t="n">
        <v>2</v>
      </c>
      <c r="H20" s="18" t="s">
        <v>801</v>
      </c>
      <c r="I20" s="9" t="n">
        <v>2</v>
      </c>
      <c r="J20" s="12" t="n">
        <v>100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s">
        <v>17</v>
      </c>
      <c r="G22" s="8" t="s">
        <v>17</v>
      </c>
      <c r="H22" s="18" t="s">
        <v>17</v>
      </c>
      <c r="I22" s="9" t="s">
        <v>17</v>
      </c>
      <c r="J22" s="12" t="str">
        <f aca="false">IF(ISNUMBER(I22),(I22/G22)*100,"-")</f>
        <v>-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s">
        <v>17</v>
      </c>
      <c r="G35" s="8" t="s">
        <v>17</v>
      </c>
      <c r="H35" s="18" t="s">
        <v>17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8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s">
        <v>17</v>
      </c>
      <c r="G49" s="8" t="s">
        <v>17</v>
      </c>
      <c r="H49" s="18" t="s">
        <v>17</v>
      </c>
      <c r="I49" s="9" t="s">
        <v>17</v>
      </c>
      <c r="J49" s="12" t="str">
        <f aca="false">IF(ISNUMBER(I49),(I49/G49)*100,"-")</f>
        <v>-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s">
        <v>17</v>
      </c>
      <c r="G53" s="8" t="s">
        <v>17</v>
      </c>
      <c r="H53" s="18" t="s">
        <v>17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">
        <v>17</v>
      </c>
      <c r="H55" s="18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0</v>
      </c>
      <c r="D58" s="15" t="n">
        <f aca="false">SUM(D9:D57)</f>
        <v>0</v>
      </c>
      <c r="E58" s="15" t="n">
        <f aca="false">SUM(E9:E57)</f>
        <v>2</v>
      </c>
      <c r="F58" s="15" t="n">
        <f aca="false">SUM(F9:F57)</f>
        <v>0</v>
      </c>
      <c r="G58" s="15" t="n">
        <f aca="false">SUM(G9:G57)</f>
        <v>2</v>
      </c>
      <c r="H58" s="15"/>
      <c r="I58" s="15" t="n">
        <f aca="false">SUM(I9:I57)</f>
        <v>2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f</v>
      </c>
      <c r="D59" s="14" t="str">
        <f aca="false">IF(D8=D58,"p","f")</f>
        <v>f</v>
      </c>
      <c r="E59" s="14" t="str">
        <f aca="false">IF(E8=E58,"p","f")</f>
        <v>p</v>
      </c>
      <c r="F59" s="14" t="str">
        <f aca="false">IF(F8=F58,"p","f")</f>
        <v>f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802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162</v>
      </c>
      <c r="D7" s="9" t="n">
        <v>206</v>
      </c>
      <c r="E7" s="10" t="n">
        <v>126</v>
      </c>
      <c r="F7" s="8" t="n">
        <v>185</v>
      </c>
      <c r="G7" s="8" t="n">
        <v>679</v>
      </c>
      <c r="H7" s="18" t="s">
        <v>114</v>
      </c>
      <c r="I7" s="9" t="n">
        <v>465</v>
      </c>
      <c r="J7" s="12" t="n">
        <v>68.5</v>
      </c>
    </row>
    <row r="8" customFormat="false" ht="12.75" hidden="false" customHeight="false" outlineLevel="0" collapsed="false">
      <c r="A8" s="7"/>
      <c r="B8" s="8" t="s">
        <v>14</v>
      </c>
      <c r="C8" s="9" t="n">
        <v>166</v>
      </c>
      <c r="D8" s="9" t="n">
        <v>188</v>
      </c>
      <c r="E8" s="10" t="n">
        <v>148</v>
      </c>
      <c r="F8" s="9" t="n">
        <v>196</v>
      </c>
      <c r="G8" s="8" t="n">
        <v>698</v>
      </c>
      <c r="H8" s="18" t="s">
        <v>114</v>
      </c>
      <c r="I8" s="9" t="n">
        <v>521</v>
      </c>
      <c r="J8" s="12" t="n">
        <v>74.6</v>
      </c>
    </row>
    <row r="9" customFormat="false" ht="12.75" hidden="false" customHeight="false" outlineLevel="0" collapsed="false">
      <c r="A9" s="13" t="s">
        <v>15</v>
      </c>
      <c r="B9" s="13"/>
      <c r="C9" s="9" t="n">
        <v>44</v>
      </c>
      <c r="D9" s="9" t="n">
        <v>45</v>
      </c>
      <c r="E9" s="9" t="n">
        <v>32</v>
      </c>
      <c r="F9" s="9" t="n">
        <v>54</v>
      </c>
      <c r="G9" s="8" t="n">
        <v>175</v>
      </c>
      <c r="H9" s="18" t="s">
        <v>597</v>
      </c>
      <c r="I9" s="9" t="n">
        <v>116</v>
      </c>
      <c r="J9" s="12" t="n">
        <f aca="false">IF(ISNUMBER(I9),(I9/G9)*100,"-")</f>
        <v>66.2857142857143</v>
      </c>
    </row>
    <row r="10" customFormat="false" ht="12.75" hidden="false" customHeight="false" outlineLevel="0" collapsed="false">
      <c r="A10" s="13" t="s">
        <v>16</v>
      </c>
      <c r="B10" s="13"/>
      <c r="C10" s="9" t="n">
        <v>1</v>
      </c>
      <c r="D10" s="9" t="s">
        <v>17</v>
      </c>
      <c r="E10" s="9" t="n">
        <v>2</v>
      </c>
      <c r="F10" s="9" t="n">
        <v>1</v>
      </c>
      <c r="G10" s="8" t="n">
        <v>4</v>
      </c>
      <c r="H10" s="18" t="s">
        <v>131</v>
      </c>
      <c r="I10" s="9" t="n">
        <v>2</v>
      </c>
      <c r="J10" s="12" t="n">
        <f aca="false">IF(ISNUMBER(I10),(I10/G10)*100,"-")</f>
        <v>50</v>
      </c>
    </row>
    <row r="11" customFormat="false" ht="12.75" hidden="false" customHeight="false" outlineLevel="0" collapsed="false">
      <c r="A11" s="13" t="s">
        <v>18</v>
      </c>
      <c r="B11" s="13"/>
      <c r="C11" s="9" t="n">
        <v>1</v>
      </c>
      <c r="D11" s="9" t="s">
        <v>17</v>
      </c>
      <c r="E11" s="9" t="n">
        <v>3</v>
      </c>
      <c r="F11" s="9" t="n">
        <v>2</v>
      </c>
      <c r="G11" s="8" t="n">
        <v>6</v>
      </c>
      <c r="H11" s="18" t="s">
        <v>803</v>
      </c>
      <c r="I11" s="9" t="n">
        <v>5</v>
      </c>
      <c r="J11" s="12" t="n">
        <f aca="false">IF(ISNUMBER(I11),(I11/G11)*100,"-")</f>
        <v>83.3333333333333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n">
        <v>2</v>
      </c>
      <c r="E12" s="9" t="n">
        <v>1</v>
      </c>
      <c r="F12" s="9" t="s">
        <v>17</v>
      </c>
      <c r="G12" s="8" t="n">
        <v>3</v>
      </c>
      <c r="H12" s="18" t="s">
        <v>804</v>
      </c>
      <c r="I12" s="9" t="n">
        <v>3</v>
      </c>
      <c r="J12" s="12" t="n">
        <f aca="false">IF(ISNUMBER(I12),(I12/G12)*100,"-")</f>
        <v>100</v>
      </c>
    </row>
    <row r="13" customFormat="false" ht="12.75" hidden="false" customHeight="false" outlineLevel="0" collapsed="false">
      <c r="A13" s="13" t="s">
        <v>20</v>
      </c>
      <c r="B13" s="13"/>
      <c r="C13" s="9" t="n">
        <v>1</v>
      </c>
      <c r="D13" s="9" t="n">
        <v>2</v>
      </c>
      <c r="E13" s="9" t="n">
        <v>6</v>
      </c>
      <c r="F13" s="9" t="n">
        <v>2</v>
      </c>
      <c r="G13" s="8" t="n">
        <v>11</v>
      </c>
      <c r="H13" s="18" t="s">
        <v>119</v>
      </c>
      <c r="I13" s="9" t="n">
        <v>11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n">
        <v>1</v>
      </c>
      <c r="D14" s="9" t="n">
        <v>2</v>
      </c>
      <c r="E14" s="9" t="n">
        <v>2</v>
      </c>
      <c r="F14" s="9" t="n">
        <v>1</v>
      </c>
      <c r="G14" s="8" t="n">
        <v>6</v>
      </c>
      <c r="H14" s="18" t="s">
        <v>134</v>
      </c>
      <c r="I14" s="9" t="n">
        <v>6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n">
        <v>2</v>
      </c>
      <c r="D15" s="9" t="n">
        <v>3</v>
      </c>
      <c r="E15" s="9" t="n">
        <v>1</v>
      </c>
      <c r="F15" s="9" t="n">
        <v>1</v>
      </c>
      <c r="G15" s="8" t="n">
        <v>7</v>
      </c>
      <c r="H15" s="18" t="s">
        <v>130</v>
      </c>
      <c r="I15" s="9" t="n">
        <v>5</v>
      </c>
      <c r="J15" s="12" t="n">
        <f aca="false">IF(ISNUMBER(I15),(I15/G15)*100,"-")</f>
        <v>71.4285714285714</v>
      </c>
    </row>
    <row r="16" customFormat="false" ht="12.75" hidden="false" customHeight="false" outlineLevel="0" collapsed="false">
      <c r="A16" s="13" t="s">
        <v>23</v>
      </c>
      <c r="B16" s="13"/>
      <c r="C16" s="9" t="n">
        <v>1</v>
      </c>
      <c r="D16" s="9" t="n">
        <v>1</v>
      </c>
      <c r="E16" s="9" t="n">
        <v>3</v>
      </c>
      <c r="F16" s="9" t="n">
        <v>2</v>
      </c>
      <c r="G16" s="8" t="n">
        <v>7</v>
      </c>
      <c r="H16" s="18" t="s">
        <v>803</v>
      </c>
      <c r="I16" s="9" t="n">
        <v>7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n">
        <v>1</v>
      </c>
      <c r="D17" s="9" t="s">
        <v>17</v>
      </c>
      <c r="E17" s="9" t="s">
        <v>17</v>
      </c>
      <c r="F17" s="9" t="n">
        <v>1</v>
      </c>
      <c r="G17" s="8" t="n">
        <v>2</v>
      </c>
      <c r="H17" s="18" t="s">
        <v>211</v>
      </c>
      <c r="I17" s="9" t="n">
        <v>2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n">
        <v>4</v>
      </c>
      <c r="D18" s="9" t="n">
        <v>13</v>
      </c>
      <c r="E18" s="9" t="n">
        <v>11</v>
      </c>
      <c r="F18" s="9" t="n">
        <v>11</v>
      </c>
      <c r="G18" s="8" t="n">
        <v>39</v>
      </c>
      <c r="H18" s="18" t="s">
        <v>805</v>
      </c>
      <c r="I18" s="9" t="n">
        <v>35</v>
      </c>
      <c r="J18" s="12" t="n">
        <f aca="false">IF(ISNUMBER(I18),(I18/G18)*100,"-")</f>
        <v>89.7435897435897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n">
        <v>1</v>
      </c>
      <c r="F20" s="9" t="s">
        <v>17</v>
      </c>
      <c r="G20" s="8" t="n">
        <v>1</v>
      </c>
      <c r="H20" s="18" t="s">
        <v>234</v>
      </c>
      <c r="I20" s="9" t="n">
        <v>1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n">
        <v>2</v>
      </c>
      <c r="F21" s="9" t="s">
        <v>17</v>
      </c>
      <c r="G21" s="8" t="n">
        <v>2</v>
      </c>
      <c r="H21" s="18" t="s">
        <v>110</v>
      </c>
      <c r="I21" s="9" t="n">
        <v>1</v>
      </c>
      <c r="J21" s="12" t="n">
        <f aca="false">IF(ISNUMBER(I21),(I21/G21)*100,"-")</f>
        <v>50</v>
      </c>
    </row>
    <row r="22" customFormat="false" ht="12.75" hidden="false" customHeight="false" outlineLevel="0" collapsed="false">
      <c r="A22" s="13" t="s">
        <v>29</v>
      </c>
      <c r="B22" s="13"/>
      <c r="C22" s="9" t="n">
        <v>16</v>
      </c>
      <c r="D22" s="9" t="n">
        <v>14</v>
      </c>
      <c r="E22" s="9" t="n">
        <v>10</v>
      </c>
      <c r="F22" s="9" t="n">
        <v>17</v>
      </c>
      <c r="G22" s="8" t="n">
        <v>57</v>
      </c>
      <c r="H22" s="18" t="s">
        <v>205</v>
      </c>
      <c r="I22" s="9" t="n">
        <v>42</v>
      </c>
      <c r="J22" s="12" t="n">
        <f aca="false">IF(ISNUMBER(I22),(I22/G22)*100,"-")</f>
        <v>73.6842105263158</v>
      </c>
    </row>
    <row r="23" customFormat="false" ht="12.75" hidden="false" customHeight="false" outlineLevel="0" collapsed="false">
      <c r="A23" s="13" t="s">
        <v>30</v>
      </c>
      <c r="B23" s="13"/>
      <c r="C23" s="9" t="n">
        <v>5</v>
      </c>
      <c r="D23" s="9" t="n">
        <v>5</v>
      </c>
      <c r="E23" s="9" t="n">
        <v>3</v>
      </c>
      <c r="F23" s="9" t="n">
        <v>9</v>
      </c>
      <c r="G23" s="8" t="n">
        <v>22</v>
      </c>
      <c r="H23" s="18" t="s">
        <v>120</v>
      </c>
      <c r="I23" s="9" t="n">
        <v>14</v>
      </c>
      <c r="J23" s="12" t="n">
        <f aca="false">IF(ISNUMBER(I23),(I23/G23)*100,"-")</f>
        <v>63.6363636363636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n">
        <v>1</v>
      </c>
      <c r="F24" s="9" t="n">
        <v>2</v>
      </c>
      <c r="G24" s="8" t="n">
        <v>3</v>
      </c>
      <c r="H24" s="18" t="s">
        <v>132</v>
      </c>
      <c r="I24" s="9" t="n">
        <v>3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n">
        <v>2</v>
      </c>
      <c r="F25" s="9" t="n">
        <v>4</v>
      </c>
      <c r="G25" s="8" t="n">
        <v>6</v>
      </c>
      <c r="H25" s="18" t="s">
        <v>131</v>
      </c>
      <c r="I25" s="9" t="n">
        <v>3</v>
      </c>
      <c r="J25" s="12" t="n">
        <f aca="false">IF(ISNUMBER(I25),(I25/G25)*100,"-")</f>
        <v>50</v>
      </c>
    </row>
    <row r="26" customFormat="false" ht="12.75" hidden="false" customHeight="false" outlineLevel="0" collapsed="false">
      <c r="A26" s="13" t="s">
        <v>33</v>
      </c>
      <c r="B26" s="13"/>
      <c r="C26" s="9" t="n">
        <v>9</v>
      </c>
      <c r="D26" s="9" t="n">
        <v>9</v>
      </c>
      <c r="E26" s="9" t="n">
        <v>3</v>
      </c>
      <c r="F26" s="9" t="n">
        <v>9</v>
      </c>
      <c r="G26" s="8" t="n">
        <v>30</v>
      </c>
      <c r="H26" s="18" t="s">
        <v>224</v>
      </c>
      <c r="I26" s="9" t="n">
        <v>11</v>
      </c>
      <c r="J26" s="12" t="n">
        <f aca="false">IF(ISNUMBER(I26),(I26/G26)*100,"-")</f>
        <v>36.6666666666667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n">
        <v>6</v>
      </c>
      <c r="E27" s="9" t="s">
        <v>17</v>
      </c>
      <c r="F27" s="9" t="s">
        <v>17</v>
      </c>
      <c r="G27" s="8" t="n">
        <v>6</v>
      </c>
      <c r="H27" s="18" t="s">
        <v>131</v>
      </c>
      <c r="I27" s="9" t="n">
        <v>2</v>
      </c>
      <c r="J27" s="12" t="n">
        <f aca="false">IF(ISNUMBER(I27),(I27/G27)*100,"-")</f>
        <v>33.3333333333333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n">
        <v>1</v>
      </c>
      <c r="E29" s="9" t="s">
        <v>17</v>
      </c>
      <c r="F29" s="9" t="n">
        <v>1</v>
      </c>
      <c r="G29" s="8" t="n">
        <v>2</v>
      </c>
      <c r="H29" s="18" t="s">
        <v>206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n">
        <v>7</v>
      </c>
      <c r="D30" s="9" t="n">
        <v>3</v>
      </c>
      <c r="E30" s="9" t="s">
        <v>17</v>
      </c>
      <c r="F30" s="9" t="n">
        <v>6</v>
      </c>
      <c r="G30" s="8" t="n">
        <v>16</v>
      </c>
      <c r="H30" s="18" t="s">
        <v>130</v>
      </c>
      <c r="I30" s="9" t="n">
        <v>12</v>
      </c>
      <c r="J30" s="12" t="n">
        <f aca="false">IF(ISNUMBER(I30),(I30/G30)*100,"-")</f>
        <v>75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n">
        <v>3</v>
      </c>
      <c r="E31" s="9" t="s">
        <v>17</v>
      </c>
      <c r="F31" s="9" t="n">
        <v>3</v>
      </c>
      <c r="G31" s="8" t="n">
        <v>6</v>
      </c>
      <c r="H31" s="18" t="s">
        <v>68</v>
      </c>
      <c r="I31" s="9" t="n">
        <v>4</v>
      </c>
      <c r="J31" s="12" t="n">
        <f aca="false">IF(ISNUMBER(I31),(I31/G31)*100,"-")</f>
        <v>66.6666666666667</v>
      </c>
    </row>
    <row r="32" customFormat="false" ht="12.75" hidden="false" customHeight="false" outlineLevel="0" collapsed="false">
      <c r="A32" s="13" t="s">
        <v>39</v>
      </c>
      <c r="B32" s="13"/>
      <c r="C32" s="9" t="n">
        <v>18</v>
      </c>
      <c r="D32" s="9" t="n">
        <v>25</v>
      </c>
      <c r="E32" s="9" t="n">
        <v>5</v>
      </c>
      <c r="F32" s="9" t="n">
        <v>11</v>
      </c>
      <c r="G32" s="8" t="n">
        <v>59</v>
      </c>
      <c r="H32" s="18" t="s">
        <v>106</v>
      </c>
      <c r="I32" s="9" t="n">
        <v>51</v>
      </c>
      <c r="J32" s="12" t="n">
        <f aca="false">IF(ISNUMBER(I32),(I32/G32)*100,"-")</f>
        <v>86.4406779661017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n">
        <v>1</v>
      </c>
      <c r="F33" s="9" t="s">
        <v>17</v>
      </c>
      <c r="G33" s="8" t="n">
        <v>1</v>
      </c>
      <c r="H33" s="18" t="s">
        <v>234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n">
        <v>2</v>
      </c>
      <c r="F34" s="9" t="s">
        <v>17</v>
      </c>
      <c r="G34" s="8" t="n">
        <v>2</v>
      </c>
      <c r="H34" s="18" t="s">
        <v>110</v>
      </c>
      <c r="I34" s="9" t="n">
        <v>2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4</v>
      </c>
      <c r="D35" s="9" t="n">
        <v>3</v>
      </c>
      <c r="E35" s="9" t="n">
        <v>8</v>
      </c>
      <c r="F35" s="9" t="n">
        <v>1</v>
      </c>
      <c r="G35" s="8" t="n">
        <v>16</v>
      </c>
      <c r="H35" s="18" t="s">
        <v>205</v>
      </c>
      <c r="I35" s="9" t="n">
        <v>8</v>
      </c>
      <c r="J35" s="12" t="n">
        <f aca="false">IF(ISNUMBER(I35),(I35/G35)*100,"-")</f>
        <v>50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n">
        <v>3</v>
      </c>
      <c r="E36" s="9" t="n">
        <v>3</v>
      </c>
      <c r="F36" s="9" t="s">
        <v>17</v>
      </c>
      <c r="G36" s="8" t="n">
        <v>6</v>
      </c>
      <c r="H36" s="18" t="s">
        <v>302</v>
      </c>
      <c r="I36" s="9" t="n">
        <v>4</v>
      </c>
      <c r="J36" s="12" t="n">
        <f aca="false">IF(ISNUMBER(I36),(I36/G36)*100,"-")</f>
        <v>66.6666666666667</v>
      </c>
    </row>
    <row r="37" customFormat="false" ht="12.75" hidden="false" customHeight="false" outlineLevel="0" collapsed="false">
      <c r="A37" s="13" t="s">
        <v>44</v>
      </c>
      <c r="B37" s="13"/>
      <c r="C37" s="9" t="n">
        <v>3</v>
      </c>
      <c r="D37" s="9" t="s">
        <v>17</v>
      </c>
      <c r="E37" s="9" t="s">
        <v>17</v>
      </c>
      <c r="F37" s="9" t="s">
        <v>17</v>
      </c>
      <c r="G37" s="8" t="n">
        <v>3</v>
      </c>
      <c r="H37" s="18" t="s">
        <v>132</v>
      </c>
      <c r="I37" s="9" t="n">
        <v>1</v>
      </c>
      <c r="J37" s="12" t="n">
        <f aca="false">IF(ISNUMBER(I37),(I37/G37)*100,"-")</f>
        <v>33.3333333333333</v>
      </c>
    </row>
    <row r="38" customFormat="false" ht="12.75" hidden="false" customHeight="false" outlineLevel="0" collapsed="false">
      <c r="A38" s="13" t="s">
        <v>45</v>
      </c>
      <c r="B38" s="13"/>
      <c r="C38" s="9" t="n">
        <v>1</v>
      </c>
      <c r="D38" s="9" t="n">
        <v>3</v>
      </c>
      <c r="E38" s="9" t="n">
        <v>2</v>
      </c>
      <c r="F38" s="9" t="n">
        <v>2</v>
      </c>
      <c r="G38" s="8" t="n">
        <v>8</v>
      </c>
      <c r="H38" s="18" t="s">
        <v>131</v>
      </c>
      <c r="I38" s="9" t="n">
        <v>8</v>
      </c>
      <c r="J38" s="12" t="n">
        <f aca="false">IF(ISNUMBER(I38),(I38/G38)*100,"-")</f>
        <v>100</v>
      </c>
    </row>
    <row r="39" customFormat="false" ht="12.75" hidden="false" customHeight="false" outlineLevel="0" collapsed="false">
      <c r="A39" s="13" t="s">
        <v>46</v>
      </c>
      <c r="B39" s="13"/>
      <c r="C39" s="9" t="n">
        <v>5</v>
      </c>
      <c r="D39" s="9" t="n">
        <v>5</v>
      </c>
      <c r="E39" s="9" t="n">
        <v>10</v>
      </c>
      <c r="F39" s="9" t="n">
        <v>6</v>
      </c>
      <c r="G39" s="8" t="n">
        <v>26</v>
      </c>
      <c r="H39" s="18" t="s">
        <v>106</v>
      </c>
      <c r="I39" s="9" t="n">
        <v>24</v>
      </c>
      <c r="J39" s="12" t="n">
        <f aca="false">IF(ISNUMBER(I39),(I39/G39)*100,"-")</f>
        <v>92.3076923076923</v>
      </c>
    </row>
    <row r="40" customFormat="false" ht="12.75" hidden="false" customHeight="false" outlineLevel="0" collapsed="false">
      <c r="A40" s="13" t="s">
        <v>47</v>
      </c>
      <c r="B40" s="13"/>
      <c r="C40" s="9" t="n">
        <v>4</v>
      </c>
      <c r="D40" s="9" t="n">
        <v>5</v>
      </c>
      <c r="E40" s="9" t="n">
        <v>2</v>
      </c>
      <c r="F40" s="9" t="n">
        <v>9</v>
      </c>
      <c r="G40" s="8" t="n">
        <v>20</v>
      </c>
      <c r="H40" s="18" t="s">
        <v>302</v>
      </c>
      <c r="I40" s="9" t="n">
        <v>12</v>
      </c>
      <c r="J40" s="12" t="n">
        <f aca="false">IF(ISNUMBER(I40),(I40/G40)*100,"-")</f>
        <v>60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n">
        <v>1</v>
      </c>
      <c r="G41" s="8" t="n">
        <v>1</v>
      </c>
      <c r="H41" s="18" t="s">
        <v>110</v>
      </c>
      <c r="I41" s="9" t="n">
        <v>1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n">
        <v>1</v>
      </c>
      <c r="D42" s="9" t="s">
        <v>17</v>
      </c>
      <c r="E42" s="9" t="s">
        <v>17</v>
      </c>
      <c r="F42" s="9" t="n">
        <v>7</v>
      </c>
      <c r="G42" s="8" t="n">
        <v>8</v>
      </c>
      <c r="H42" s="18" t="s">
        <v>207</v>
      </c>
      <c r="I42" s="9" t="n">
        <v>3</v>
      </c>
      <c r="J42" s="12" t="n">
        <f aca="false">IF(ISNUMBER(I42),(I42/G42)*100,"-")</f>
        <v>37.5</v>
      </c>
    </row>
    <row r="43" customFormat="false" ht="12.75" hidden="false" customHeight="false" outlineLevel="0" collapsed="false">
      <c r="A43" s="13" t="s">
        <v>50</v>
      </c>
      <c r="B43" s="13"/>
      <c r="C43" s="9" t="n">
        <v>2</v>
      </c>
      <c r="D43" s="9" t="n">
        <v>3</v>
      </c>
      <c r="E43" s="9" t="n">
        <v>4</v>
      </c>
      <c r="F43" s="9" t="n">
        <v>1</v>
      </c>
      <c r="G43" s="8" t="n">
        <v>10</v>
      </c>
      <c r="H43" s="18" t="s">
        <v>205</v>
      </c>
      <c r="I43" s="9" t="n">
        <v>9</v>
      </c>
      <c r="J43" s="12" t="n">
        <f aca="false">IF(ISNUMBER(I43),(I43/G43)*100,"-")</f>
        <v>90</v>
      </c>
    </row>
    <row r="44" customFormat="false" ht="12.75" hidden="false" customHeight="false" outlineLevel="0" collapsed="false">
      <c r="A44" s="13" t="s">
        <v>51</v>
      </c>
      <c r="B44" s="13"/>
      <c r="C44" s="9" t="n">
        <v>4</v>
      </c>
      <c r="D44" s="9" t="n">
        <v>1</v>
      </c>
      <c r="E44" s="9" t="s">
        <v>17</v>
      </c>
      <c r="F44" s="9" t="n">
        <v>2</v>
      </c>
      <c r="G44" s="8" t="n">
        <v>7</v>
      </c>
      <c r="H44" s="18" t="s">
        <v>207</v>
      </c>
      <c r="I44" s="9" t="n">
        <v>7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n">
        <v>1</v>
      </c>
      <c r="D45" s="9" t="n">
        <v>3</v>
      </c>
      <c r="E45" s="9" t="n">
        <v>2</v>
      </c>
      <c r="F45" s="9" t="n">
        <v>2</v>
      </c>
      <c r="G45" s="8" t="n">
        <v>8</v>
      </c>
      <c r="H45" s="18" t="s">
        <v>120</v>
      </c>
      <c r="I45" s="9" t="n">
        <v>8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n">
        <v>2</v>
      </c>
      <c r="D46" s="9" t="n">
        <v>2</v>
      </c>
      <c r="E46" s="9" t="s">
        <v>17</v>
      </c>
      <c r="F46" s="9" t="n">
        <v>2</v>
      </c>
      <c r="G46" s="8" t="n">
        <v>6</v>
      </c>
      <c r="H46" s="18" t="s">
        <v>203</v>
      </c>
      <c r="I46" s="9" t="n">
        <v>4</v>
      </c>
      <c r="J46" s="12" t="n">
        <f aca="false">IF(ISNUMBER(I46),(I46/G46)*100,"-")</f>
        <v>66.6666666666667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n">
        <v>1</v>
      </c>
      <c r="E47" s="9" t="n">
        <v>4</v>
      </c>
      <c r="F47" s="9" t="n">
        <v>2</v>
      </c>
      <c r="G47" s="8" t="n">
        <v>7</v>
      </c>
      <c r="H47" s="18" t="s">
        <v>68</v>
      </c>
      <c r="I47" s="9" t="n">
        <v>7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n">
        <v>2</v>
      </c>
      <c r="D48" s="9" t="s">
        <v>17</v>
      </c>
      <c r="E48" s="9" t="s">
        <v>17</v>
      </c>
      <c r="F48" s="9" t="n">
        <v>2</v>
      </c>
      <c r="G48" s="8" t="n">
        <v>4</v>
      </c>
      <c r="H48" s="18" t="s">
        <v>803</v>
      </c>
      <c r="I48" s="9" t="n">
        <v>3</v>
      </c>
      <c r="J48" s="12" t="n">
        <f aca="false">IF(ISNUMBER(I48),(I48/G48)*100,"-")</f>
        <v>75</v>
      </c>
    </row>
    <row r="49" customFormat="false" ht="12.75" hidden="false" customHeight="false" outlineLevel="0" collapsed="false">
      <c r="A49" s="13" t="s">
        <v>56</v>
      </c>
      <c r="B49" s="13"/>
      <c r="C49" s="9" t="n">
        <v>10</v>
      </c>
      <c r="D49" s="9" t="n">
        <v>13</v>
      </c>
      <c r="E49" s="9" t="n">
        <v>9</v>
      </c>
      <c r="F49" s="9" t="n">
        <v>8</v>
      </c>
      <c r="G49" s="8" t="n">
        <v>40</v>
      </c>
      <c r="H49" s="18" t="s">
        <v>792</v>
      </c>
      <c r="I49" s="9" t="n">
        <v>35</v>
      </c>
      <c r="J49" s="12" t="n">
        <f aca="false">IF(ISNUMBER(I49),(I49/G49)*100,"-")</f>
        <v>87.5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n">
        <v>1</v>
      </c>
      <c r="E50" s="9" t="s">
        <v>17</v>
      </c>
      <c r="F50" s="9" t="s">
        <v>17</v>
      </c>
      <c r="G50" s="8" t="n">
        <v>1</v>
      </c>
      <c r="H50" s="18" t="s">
        <v>234</v>
      </c>
      <c r="I50" s="9" t="n">
        <v>1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n">
        <v>1</v>
      </c>
      <c r="F51" s="9" t="n">
        <v>1</v>
      </c>
      <c r="G51" s="8" t="n">
        <v>2</v>
      </c>
      <c r="H51" s="18" t="s">
        <v>110</v>
      </c>
      <c r="I51" s="9" t="n">
        <v>1</v>
      </c>
      <c r="J51" s="12" t="n">
        <f aca="false">IF(ISNUMBER(I51),(I51/G51)*100,"-")</f>
        <v>50</v>
      </c>
    </row>
    <row r="52" customFormat="false" ht="12.75" hidden="false" customHeight="false" outlineLevel="0" collapsed="false">
      <c r="A52" s="13" t="s">
        <v>59</v>
      </c>
      <c r="B52" s="13"/>
      <c r="C52" s="9" t="n">
        <v>3</v>
      </c>
      <c r="D52" s="9" t="n">
        <v>1</v>
      </c>
      <c r="E52" s="9" t="n">
        <v>4</v>
      </c>
      <c r="F52" s="9" t="n">
        <v>2</v>
      </c>
      <c r="G52" s="8" t="n">
        <v>10</v>
      </c>
      <c r="H52" s="18" t="s">
        <v>302</v>
      </c>
      <c r="I52" s="9" t="n">
        <v>8</v>
      </c>
      <c r="J52" s="12" t="n">
        <f aca="false">IF(ISNUMBER(I52),(I52/G52)*100,"-")</f>
        <v>80</v>
      </c>
    </row>
    <row r="53" customFormat="false" ht="12.75" hidden="false" customHeight="false" outlineLevel="0" collapsed="false">
      <c r="A53" s="13" t="s">
        <v>60</v>
      </c>
      <c r="B53" s="13"/>
      <c r="C53" s="9" t="n">
        <v>1</v>
      </c>
      <c r="D53" s="9" t="n">
        <v>1</v>
      </c>
      <c r="E53" s="9" t="s">
        <v>17</v>
      </c>
      <c r="F53" s="9" t="n">
        <v>2</v>
      </c>
      <c r="G53" s="8" t="n">
        <v>4</v>
      </c>
      <c r="H53" s="18" t="s">
        <v>206</v>
      </c>
      <c r="I53" s="9" t="n">
        <v>3</v>
      </c>
      <c r="J53" s="12" t="n">
        <f aca="false">IF(ISNUMBER(I53),(I53/G53)*100,"-")</f>
        <v>75</v>
      </c>
    </row>
    <row r="54" customFormat="false" ht="12.75" hidden="false" customHeight="false" outlineLevel="0" collapsed="false">
      <c r="A54" s="13" t="s">
        <v>61</v>
      </c>
      <c r="B54" s="13"/>
      <c r="C54" s="9" t="n">
        <v>1</v>
      </c>
      <c r="D54" s="9" t="n">
        <v>1</v>
      </c>
      <c r="E54" s="9" t="s">
        <v>17</v>
      </c>
      <c r="F54" s="9" t="n">
        <v>1</v>
      </c>
      <c r="G54" s="8" t="n">
        <v>3</v>
      </c>
      <c r="H54" s="18" t="s">
        <v>132</v>
      </c>
      <c r="I54" s="9" t="n">
        <v>3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n">
        <v>10</v>
      </c>
      <c r="D55" s="9" t="n">
        <v>8</v>
      </c>
      <c r="E55" s="9" t="n">
        <v>7</v>
      </c>
      <c r="F55" s="9" t="n">
        <v>7</v>
      </c>
      <c r="G55" s="8" t="n">
        <v>32</v>
      </c>
      <c r="H55" s="18" t="s">
        <v>98</v>
      </c>
      <c r="I55" s="9" t="n">
        <v>30</v>
      </c>
      <c r="J55" s="12" t="n">
        <v>93.7</v>
      </c>
    </row>
    <row r="56" customFormat="false" ht="12.75" hidden="false" customHeight="false" outlineLevel="0" collapsed="false">
      <c r="A56" s="13" t="s">
        <v>63</v>
      </c>
      <c r="B56" s="13"/>
      <c r="C56" s="9" t="n">
        <v>1</v>
      </c>
      <c r="D56" s="9" t="s">
        <v>17</v>
      </c>
      <c r="E56" s="9" t="s">
        <v>17</v>
      </c>
      <c r="F56" s="9" t="s">
        <v>17</v>
      </c>
      <c r="G56" s="8" t="n">
        <v>1</v>
      </c>
      <c r="H56" s="18" t="s">
        <v>234</v>
      </c>
      <c r="I56" s="9" t="n">
        <v>1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n">
        <v>1</v>
      </c>
      <c r="F57" s="9" t="n">
        <v>1</v>
      </c>
      <c r="G57" s="8" t="n">
        <v>2</v>
      </c>
      <c r="H57" s="18" t="s">
        <v>110</v>
      </c>
      <c r="I57" s="9" t="n">
        <v>2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166</v>
      </c>
      <c r="D58" s="15" t="n">
        <f aca="false">SUM(D9:D57)</f>
        <v>188</v>
      </c>
      <c r="E58" s="15" t="n">
        <f aca="false">SUM(E9:E57)</f>
        <v>148</v>
      </c>
      <c r="F58" s="15" t="n">
        <f aca="false">SUM(F9:F57)</f>
        <v>196</v>
      </c>
      <c r="G58" s="15" t="n">
        <f aca="false">SUM(G9:G57)</f>
        <v>698</v>
      </c>
      <c r="H58" s="15"/>
      <c r="I58" s="15" t="n">
        <f aca="false">SUM(I9:I57)</f>
        <v>521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722</v>
      </c>
      <c r="D7" s="9" t="n">
        <v>842</v>
      </c>
      <c r="E7" s="10" t="n">
        <v>821</v>
      </c>
      <c r="F7" s="8" t="n">
        <v>796</v>
      </c>
      <c r="G7" s="8" t="n">
        <v>3181</v>
      </c>
      <c r="H7" s="11" t="n">
        <v>9.3</v>
      </c>
      <c r="I7" s="9" t="n">
        <v>2258</v>
      </c>
      <c r="J7" s="12" t="n">
        <v>71</v>
      </c>
    </row>
    <row r="8" customFormat="false" ht="12.75" hidden="false" customHeight="false" outlineLevel="0" collapsed="false">
      <c r="A8" s="7"/>
      <c r="B8" s="8" t="s">
        <v>14</v>
      </c>
      <c r="C8" s="9" t="n">
        <v>878</v>
      </c>
      <c r="D8" s="9" t="n">
        <v>1510</v>
      </c>
      <c r="E8" s="10" t="n">
        <v>1593</v>
      </c>
      <c r="F8" s="9" t="n">
        <v>1618</v>
      </c>
      <c r="G8" s="8" t="n">
        <v>5599</v>
      </c>
      <c r="H8" s="18" t="n">
        <v>16.1</v>
      </c>
      <c r="I8" s="9" t="n">
        <v>4320</v>
      </c>
      <c r="J8" s="12" t="n">
        <v>77.2</v>
      </c>
    </row>
    <row r="9" customFormat="false" ht="12.75" hidden="false" customHeight="false" outlineLevel="0" collapsed="false">
      <c r="A9" s="13" t="s">
        <v>15</v>
      </c>
      <c r="B9" s="13"/>
      <c r="C9" s="9" t="n">
        <v>114</v>
      </c>
      <c r="D9" s="9" t="n">
        <v>195</v>
      </c>
      <c r="E9" s="9" t="n">
        <v>212</v>
      </c>
      <c r="F9" s="9" t="n">
        <v>170</v>
      </c>
      <c r="G9" s="9" t="n">
        <v>691</v>
      </c>
      <c r="H9" s="18" t="n">
        <v>31.3</v>
      </c>
      <c r="I9" s="9" t="n">
        <v>370</v>
      </c>
      <c r="J9" s="12" t="n">
        <f aca="false">IF(ISNUMBER(I9),(I9/G9)*100,"-")</f>
        <v>53.5455861070912</v>
      </c>
    </row>
    <row r="10" customFormat="false" ht="12.75" hidden="false" customHeight="false" outlineLevel="0" collapsed="false">
      <c r="A10" s="13" t="s">
        <v>16</v>
      </c>
      <c r="B10" s="13"/>
      <c r="C10" s="9" t="n">
        <v>2</v>
      </c>
      <c r="D10" s="9" t="n">
        <v>8</v>
      </c>
      <c r="E10" s="9" t="n">
        <v>4</v>
      </c>
      <c r="F10" s="9" t="n">
        <v>3</v>
      </c>
      <c r="G10" s="9" t="n">
        <v>17</v>
      </c>
      <c r="H10" s="18" t="n">
        <v>6.1</v>
      </c>
      <c r="I10" s="9" t="n">
        <v>8</v>
      </c>
      <c r="J10" s="12" t="n">
        <f aca="false">IF(ISNUMBER(I10),(I10/G10)*100,"-")</f>
        <v>47.0588235294118</v>
      </c>
    </row>
    <row r="11" customFormat="false" ht="12.75" hidden="false" customHeight="false" outlineLevel="0" collapsed="false">
      <c r="A11" s="13" t="s">
        <v>18</v>
      </c>
      <c r="B11" s="13"/>
      <c r="C11" s="9" t="n">
        <v>7</v>
      </c>
      <c r="D11" s="9" t="n">
        <v>40</v>
      </c>
      <c r="E11" s="9" t="n">
        <v>18</v>
      </c>
      <c r="F11" s="9" t="n">
        <v>16</v>
      </c>
      <c r="G11" s="9" t="n">
        <v>81</v>
      </c>
      <c r="H11" s="18" t="s">
        <v>67</v>
      </c>
      <c r="I11" s="9" t="n">
        <v>68</v>
      </c>
      <c r="J11" s="12" t="n">
        <v>83.9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n">
        <v>3</v>
      </c>
      <c r="E12" s="9" t="n">
        <v>5</v>
      </c>
      <c r="F12" s="9" t="n">
        <v>7</v>
      </c>
      <c r="G12" s="9" t="n">
        <v>15</v>
      </c>
      <c r="H12" s="18" t="s">
        <v>68</v>
      </c>
      <c r="I12" s="9" t="n">
        <v>11</v>
      </c>
      <c r="J12" s="12" t="n">
        <f aca="false">IF(ISNUMBER(I12),(I12/G12)*100,"-")</f>
        <v>73.3333333333333</v>
      </c>
    </row>
    <row r="13" customFormat="false" ht="12.75" hidden="false" customHeight="false" outlineLevel="0" collapsed="false">
      <c r="A13" s="13" t="s">
        <v>20</v>
      </c>
      <c r="B13" s="13"/>
      <c r="C13" s="9" t="n">
        <v>3</v>
      </c>
      <c r="D13" s="9" t="n">
        <v>9</v>
      </c>
      <c r="E13" s="9" t="n">
        <v>14</v>
      </c>
      <c r="F13" s="9" t="n">
        <v>12</v>
      </c>
      <c r="G13" s="9" t="n">
        <v>38</v>
      </c>
      <c r="H13" s="18" t="s">
        <v>69</v>
      </c>
      <c r="I13" s="9" t="n">
        <v>35</v>
      </c>
      <c r="J13" s="12" t="n">
        <f aca="false">IF(ISNUMBER(I13),(I13/G13)*100,"-")</f>
        <v>92.1052631578947</v>
      </c>
    </row>
    <row r="14" customFormat="false" ht="12.75" hidden="false" customHeight="false" outlineLevel="0" collapsed="false">
      <c r="A14" s="13" t="s">
        <v>21</v>
      </c>
      <c r="B14" s="13"/>
      <c r="C14" s="9" t="n">
        <v>6</v>
      </c>
      <c r="D14" s="9" t="n">
        <v>8</v>
      </c>
      <c r="E14" s="9" t="n">
        <v>5</v>
      </c>
      <c r="F14" s="9" t="n">
        <v>1</v>
      </c>
      <c r="G14" s="9" t="n">
        <v>20</v>
      </c>
      <c r="H14" s="18" t="s">
        <v>70</v>
      </c>
      <c r="I14" s="9" t="n">
        <v>9</v>
      </c>
      <c r="J14" s="12" t="n">
        <f aca="false">IF(ISNUMBER(I14),(I14/G14)*100,"-")</f>
        <v>45</v>
      </c>
    </row>
    <row r="15" customFormat="false" ht="12.75" hidden="false" customHeight="false" outlineLevel="0" collapsed="false">
      <c r="A15" s="13" t="s">
        <v>22</v>
      </c>
      <c r="B15" s="13"/>
      <c r="C15" s="9" t="n">
        <v>4</v>
      </c>
      <c r="D15" s="9" t="n">
        <v>8</v>
      </c>
      <c r="E15" s="9" t="n">
        <v>11</v>
      </c>
      <c r="F15" s="9" t="n">
        <v>9</v>
      </c>
      <c r="G15" s="9" t="n">
        <v>32</v>
      </c>
      <c r="H15" s="18" t="s">
        <v>71</v>
      </c>
      <c r="I15" s="9" t="n">
        <v>32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n">
        <v>2</v>
      </c>
      <c r="D16" s="9" t="n">
        <v>21</v>
      </c>
      <c r="E16" s="9" t="n">
        <v>11</v>
      </c>
      <c r="F16" s="9" t="n">
        <v>18</v>
      </c>
      <c r="G16" s="9" t="n">
        <v>52</v>
      </c>
      <c r="H16" s="18" t="s">
        <v>72</v>
      </c>
      <c r="I16" s="9" t="n">
        <v>51</v>
      </c>
      <c r="J16" s="12" t="n">
        <f aca="false">IF(ISNUMBER(I16),(I16/G16)*100,"-")</f>
        <v>98.0769230769231</v>
      </c>
    </row>
    <row r="17" customFormat="false" ht="12.75" hidden="false" customHeight="false" outlineLevel="0" collapsed="false">
      <c r="A17" s="13" t="s">
        <v>24</v>
      </c>
      <c r="B17" s="13"/>
      <c r="C17" s="9" t="n">
        <v>10</v>
      </c>
      <c r="D17" s="9" t="n">
        <v>9</v>
      </c>
      <c r="E17" s="9" t="n">
        <v>8</v>
      </c>
      <c r="F17" s="9" t="n">
        <v>12</v>
      </c>
      <c r="G17" s="9" t="n">
        <v>39</v>
      </c>
      <c r="H17" s="18" t="s">
        <v>73</v>
      </c>
      <c r="I17" s="9" t="n">
        <v>21</v>
      </c>
      <c r="J17" s="12" t="n">
        <f aca="false">IF(ISNUMBER(I17),(I17/G17)*100,"-")</f>
        <v>53.8461538461539</v>
      </c>
    </row>
    <row r="18" customFormat="false" ht="12.75" hidden="false" customHeight="false" outlineLevel="0" collapsed="false">
      <c r="A18" s="13" t="s">
        <v>25</v>
      </c>
      <c r="B18" s="13"/>
      <c r="C18" s="9" t="n">
        <v>21</v>
      </c>
      <c r="D18" s="9" t="n">
        <v>26</v>
      </c>
      <c r="E18" s="9" t="n">
        <v>15</v>
      </c>
      <c r="F18" s="9" t="n">
        <v>14</v>
      </c>
      <c r="G18" s="9" t="n">
        <v>76</v>
      </c>
      <c r="H18" s="18" t="s">
        <v>74</v>
      </c>
      <c r="I18" s="9" t="n">
        <v>61</v>
      </c>
      <c r="J18" s="12" t="n">
        <f aca="false">IF(ISNUMBER(I18),(I18/G18)*100,"-")</f>
        <v>80.2631578947369</v>
      </c>
    </row>
    <row r="19" customFormat="false" ht="12.75" hidden="false" customHeight="false" outlineLevel="0" collapsed="false">
      <c r="A19" s="13" t="s">
        <v>26</v>
      </c>
      <c r="B19" s="13"/>
      <c r="C19" s="9" t="n">
        <v>4</v>
      </c>
      <c r="D19" s="9" t="n">
        <v>37</v>
      </c>
      <c r="E19" s="9" t="n">
        <v>13</v>
      </c>
      <c r="F19" s="9" t="n">
        <v>92</v>
      </c>
      <c r="G19" s="9" t="n">
        <v>146</v>
      </c>
      <c r="H19" s="18" t="s">
        <v>75</v>
      </c>
      <c r="I19" s="9" t="n">
        <v>119</v>
      </c>
      <c r="J19" s="12" t="n">
        <f aca="false">IF(ISNUMBER(I19),(I19/G19)*100,"-")</f>
        <v>81.5068493150685</v>
      </c>
    </row>
    <row r="20" customFormat="false" ht="12.75" hidden="false" customHeight="false" outlineLevel="0" collapsed="false">
      <c r="A20" s="13" t="s">
        <v>27</v>
      </c>
      <c r="B20" s="13"/>
      <c r="C20" s="9" t="n">
        <v>4</v>
      </c>
      <c r="D20" s="9" t="s">
        <v>17</v>
      </c>
      <c r="E20" s="9" t="n">
        <v>11</v>
      </c>
      <c r="F20" s="9" t="n">
        <v>7</v>
      </c>
      <c r="G20" s="9" t="n">
        <v>22</v>
      </c>
      <c r="H20" s="18" t="s">
        <v>76</v>
      </c>
      <c r="I20" s="9" t="n">
        <v>22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n">
        <v>6</v>
      </c>
      <c r="D21" s="9" t="n">
        <v>16</v>
      </c>
      <c r="E21" s="9" t="n">
        <v>19</v>
      </c>
      <c r="F21" s="9" t="n">
        <v>2</v>
      </c>
      <c r="G21" s="9" t="n">
        <v>43</v>
      </c>
      <c r="H21" s="18" t="s">
        <v>77</v>
      </c>
      <c r="I21" s="9" t="n">
        <v>21</v>
      </c>
      <c r="J21" s="12" t="n">
        <f aca="false">IF(ISNUMBER(I21),(I21/G21)*100,"-")</f>
        <v>48.8372093023256</v>
      </c>
    </row>
    <row r="22" customFormat="false" ht="12.75" hidden="false" customHeight="false" outlineLevel="0" collapsed="false">
      <c r="A22" s="13" t="s">
        <v>29</v>
      </c>
      <c r="B22" s="13"/>
      <c r="C22" s="9" t="n">
        <v>47</v>
      </c>
      <c r="D22" s="9" t="n">
        <v>107</v>
      </c>
      <c r="E22" s="9" t="n">
        <v>47</v>
      </c>
      <c r="F22" s="9" t="n">
        <v>74</v>
      </c>
      <c r="G22" s="9" t="n">
        <v>275</v>
      </c>
      <c r="H22" s="18" t="s">
        <v>78</v>
      </c>
      <c r="I22" s="9" t="n">
        <v>237</v>
      </c>
      <c r="J22" s="12" t="n">
        <f aca="false">IF(ISNUMBER(I22),(I22/G22)*100,"-")</f>
        <v>86.1818181818182</v>
      </c>
    </row>
    <row r="23" customFormat="false" ht="12.75" hidden="false" customHeight="false" outlineLevel="0" collapsed="false">
      <c r="A23" s="13" t="s">
        <v>30</v>
      </c>
      <c r="B23" s="13"/>
      <c r="C23" s="9" t="n">
        <v>22</v>
      </c>
      <c r="D23" s="9" t="n">
        <v>132</v>
      </c>
      <c r="E23" s="9" t="n">
        <v>147</v>
      </c>
      <c r="F23" s="9" t="n">
        <v>152</v>
      </c>
      <c r="G23" s="9" t="n">
        <v>453</v>
      </c>
      <c r="H23" s="18" t="s">
        <v>79</v>
      </c>
      <c r="I23" s="9" t="n">
        <v>408</v>
      </c>
      <c r="J23" s="12" t="n">
        <f aca="false">IF(ISNUMBER(I23),(I23/G23)*100,"-")</f>
        <v>90.0662251655629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n">
        <v>27</v>
      </c>
      <c r="E24" s="9" t="n">
        <v>7</v>
      </c>
      <c r="F24" s="9" t="n">
        <v>25</v>
      </c>
      <c r="G24" s="9" t="n">
        <v>59</v>
      </c>
      <c r="H24" s="18" t="s">
        <v>80</v>
      </c>
      <c r="I24" s="9" t="n">
        <v>58</v>
      </c>
      <c r="J24" s="12" t="n">
        <f aca="false">IF(ISNUMBER(I24),(I24/G24)*100,"-")</f>
        <v>98.3050847457627</v>
      </c>
    </row>
    <row r="25" customFormat="false" ht="12.75" hidden="false" customHeight="false" outlineLevel="0" collapsed="false">
      <c r="A25" s="13" t="s">
        <v>32</v>
      </c>
      <c r="B25" s="13"/>
      <c r="C25" s="9" t="n">
        <v>1</v>
      </c>
      <c r="D25" s="9" t="n">
        <v>2</v>
      </c>
      <c r="E25" s="9" t="n">
        <v>4</v>
      </c>
      <c r="F25" s="9" t="n">
        <v>3</v>
      </c>
      <c r="G25" s="9" t="n">
        <v>10</v>
      </c>
      <c r="H25" s="18" t="s">
        <v>81</v>
      </c>
      <c r="I25" s="9" t="n">
        <v>8</v>
      </c>
      <c r="J25" s="12" t="n">
        <f aca="false">IF(ISNUMBER(I25),(I25/G25)*100,"-")</f>
        <v>80</v>
      </c>
    </row>
    <row r="26" customFormat="false" ht="12.75" hidden="false" customHeight="false" outlineLevel="0" collapsed="false">
      <c r="A26" s="13" t="s">
        <v>33</v>
      </c>
      <c r="B26" s="13"/>
      <c r="C26" s="9" t="n">
        <v>33</v>
      </c>
      <c r="D26" s="9" t="n">
        <v>18</v>
      </c>
      <c r="E26" s="9" t="n">
        <v>30</v>
      </c>
      <c r="F26" s="9" t="n">
        <v>33</v>
      </c>
      <c r="G26" s="9" t="n">
        <v>114</v>
      </c>
      <c r="H26" s="18" t="s">
        <v>82</v>
      </c>
      <c r="I26" s="9" t="n">
        <v>77</v>
      </c>
      <c r="J26" s="12" t="n">
        <f aca="false">IF(ISNUMBER(I26),(I26/G26)*100,"-")</f>
        <v>67.5438596491228</v>
      </c>
    </row>
    <row r="27" customFormat="false" ht="12.75" hidden="false" customHeight="false" outlineLevel="0" collapsed="false">
      <c r="A27" s="13" t="s">
        <v>34</v>
      </c>
      <c r="B27" s="13"/>
      <c r="C27" s="9" t="n">
        <v>18</v>
      </c>
      <c r="D27" s="9" t="n">
        <v>4</v>
      </c>
      <c r="E27" s="9" t="n">
        <v>8</v>
      </c>
      <c r="F27" s="9" t="n">
        <v>3</v>
      </c>
      <c r="G27" s="9" t="n">
        <v>33</v>
      </c>
      <c r="H27" s="18" t="s">
        <v>78</v>
      </c>
      <c r="I27" s="9" t="n">
        <v>31</v>
      </c>
      <c r="J27" s="12" t="n">
        <f aca="false">IF(ISNUMBER(I27),(I27/G27)*100,"-")</f>
        <v>93.9393939393939</v>
      </c>
    </row>
    <row r="28" customFormat="false" ht="12.75" hidden="false" customHeight="false" outlineLevel="0" collapsed="false">
      <c r="A28" s="13" t="s">
        <v>35</v>
      </c>
      <c r="B28" s="13"/>
      <c r="C28" s="9" t="n">
        <v>2</v>
      </c>
      <c r="D28" s="9" t="n">
        <v>46</v>
      </c>
      <c r="E28" s="9" t="n">
        <v>109</v>
      </c>
      <c r="F28" s="9" t="n">
        <v>83</v>
      </c>
      <c r="G28" s="9" t="n">
        <v>240</v>
      </c>
      <c r="H28" s="18" t="s">
        <v>83</v>
      </c>
      <c r="I28" s="9" t="n">
        <v>220</v>
      </c>
      <c r="J28" s="12" t="n">
        <f aca="false">IF(ISNUMBER(I28),(I28/G28)*100,"-")</f>
        <v>91.6666666666667</v>
      </c>
    </row>
    <row r="29" customFormat="false" ht="12.75" hidden="false" customHeight="false" outlineLevel="0" collapsed="false">
      <c r="A29" s="13" t="s">
        <v>36</v>
      </c>
      <c r="B29" s="13"/>
      <c r="C29" s="9" t="n">
        <v>1</v>
      </c>
      <c r="D29" s="9" t="n">
        <v>4</v>
      </c>
      <c r="E29" s="9" t="n">
        <v>6</v>
      </c>
      <c r="F29" s="9" t="n">
        <v>11</v>
      </c>
      <c r="G29" s="9" t="n">
        <v>22</v>
      </c>
      <c r="H29" s="18" t="s">
        <v>84</v>
      </c>
      <c r="I29" s="9" t="n">
        <v>18</v>
      </c>
      <c r="J29" s="12" t="n">
        <f aca="false">IF(ISNUMBER(I29),(I29/G29)*100,"-")</f>
        <v>81.8181818181818</v>
      </c>
    </row>
    <row r="30" customFormat="false" ht="12.75" hidden="false" customHeight="false" outlineLevel="0" collapsed="false">
      <c r="A30" s="13" t="s">
        <v>37</v>
      </c>
      <c r="B30" s="13"/>
      <c r="C30" s="9" t="n">
        <v>50</v>
      </c>
      <c r="D30" s="9" t="n">
        <v>61</v>
      </c>
      <c r="E30" s="9" t="n">
        <v>55</v>
      </c>
      <c r="F30" s="9" t="n">
        <v>39</v>
      </c>
      <c r="G30" s="9" t="n">
        <v>205</v>
      </c>
      <c r="H30" s="18" t="s">
        <v>85</v>
      </c>
      <c r="I30" s="9" t="n">
        <v>120</v>
      </c>
      <c r="J30" s="12" t="n">
        <f aca="false">IF(ISNUMBER(I30),(I30/G30)*100,"-")</f>
        <v>58.5365853658537</v>
      </c>
    </row>
    <row r="31" customFormat="false" ht="12.75" hidden="false" customHeight="false" outlineLevel="0" collapsed="false">
      <c r="A31" s="13" t="s">
        <v>38</v>
      </c>
      <c r="B31" s="13"/>
      <c r="C31" s="9" t="n">
        <v>1</v>
      </c>
      <c r="D31" s="9" t="n">
        <v>16</v>
      </c>
      <c r="E31" s="9" t="n">
        <v>11</v>
      </c>
      <c r="F31" s="9" t="n">
        <v>2</v>
      </c>
      <c r="G31" s="9" t="n">
        <v>30</v>
      </c>
      <c r="H31" s="18" t="s">
        <v>86</v>
      </c>
      <c r="I31" s="9" t="n">
        <v>26</v>
      </c>
      <c r="J31" s="12" t="n">
        <f aca="false">IF(ISNUMBER(I31),(I31/G31)*100,"-")</f>
        <v>86.6666666666667</v>
      </c>
    </row>
    <row r="32" customFormat="false" ht="12.75" hidden="false" customHeight="false" outlineLevel="0" collapsed="false">
      <c r="A32" s="13" t="s">
        <v>39</v>
      </c>
      <c r="B32" s="13"/>
      <c r="C32" s="9" t="n">
        <v>14</v>
      </c>
      <c r="D32" s="9" t="n">
        <v>38</v>
      </c>
      <c r="E32" s="9" t="n">
        <v>59</v>
      </c>
      <c r="F32" s="9" t="n">
        <v>47</v>
      </c>
      <c r="G32" s="9" t="n">
        <v>158</v>
      </c>
      <c r="H32" s="18" t="s">
        <v>87</v>
      </c>
      <c r="I32" s="9" t="n">
        <v>57</v>
      </c>
      <c r="J32" s="12" t="n">
        <f aca="false">IF(ISNUMBER(I32),(I32/G32)*100,"-")</f>
        <v>36.0759493670886</v>
      </c>
    </row>
    <row r="33" customFormat="false" ht="12.75" hidden="false" customHeight="false" outlineLevel="0" collapsed="false">
      <c r="A33" s="13" t="s">
        <v>40</v>
      </c>
      <c r="B33" s="13"/>
      <c r="C33" s="9" t="n">
        <v>1</v>
      </c>
      <c r="D33" s="9" t="n">
        <v>7</v>
      </c>
      <c r="E33" s="9" t="n">
        <v>7</v>
      </c>
      <c r="F33" s="9" t="n">
        <v>15</v>
      </c>
      <c r="G33" s="9" t="n">
        <v>30</v>
      </c>
      <c r="H33" s="18" t="s">
        <v>88</v>
      </c>
      <c r="I33" s="9" t="n">
        <v>22</v>
      </c>
      <c r="J33" s="12" t="n">
        <f aca="false">IF(ISNUMBER(I33),(I33/G33)*100,"-")</f>
        <v>73.3333333333333</v>
      </c>
    </row>
    <row r="34" customFormat="false" ht="12.75" hidden="false" customHeight="false" outlineLevel="0" collapsed="false">
      <c r="A34" s="13" t="s">
        <v>41</v>
      </c>
      <c r="B34" s="13"/>
      <c r="C34" s="9" t="n">
        <v>46</v>
      </c>
      <c r="D34" s="9" t="n">
        <v>167</v>
      </c>
      <c r="E34" s="9" t="n">
        <v>149</v>
      </c>
      <c r="F34" s="9" t="n">
        <v>129</v>
      </c>
      <c r="G34" s="9" t="n">
        <v>491</v>
      </c>
      <c r="H34" s="18" t="s">
        <v>89</v>
      </c>
      <c r="I34" s="9" t="n">
        <v>349</v>
      </c>
      <c r="J34" s="12" t="n">
        <f aca="false">IF(ISNUMBER(I34),(I34/G34)*100,"-")</f>
        <v>71.0794297352342</v>
      </c>
    </row>
    <row r="35" customFormat="false" ht="12.75" hidden="false" customHeight="false" outlineLevel="0" collapsed="false">
      <c r="A35" s="13" t="s">
        <v>42</v>
      </c>
      <c r="B35" s="13"/>
      <c r="C35" s="9" t="n">
        <v>5</v>
      </c>
      <c r="D35" s="9" t="n">
        <v>21</v>
      </c>
      <c r="E35" s="9" t="n">
        <v>35</v>
      </c>
      <c r="F35" s="9" t="n">
        <v>37</v>
      </c>
      <c r="G35" s="9" t="n">
        <v>98</v>
      </c>
      <c r="H35" s="18" t="s">
        <v>82</v>
      </c>
      <c r="I35" s="9" t="n">
        <v>92</v>
      </c>
      <c r="J35" s="12" t="n">
        <f aca="false">IF(ISNUMBER(I35),(I35/G35)*100,"-")</f>
        <v>93.8775510204082</v>
      </c>
    </row>
    <row r="36" customFormat="false" ht="12.75" hidden="false" customHeight="false" outlineLevel="0" collapsed="false">
      <c r="A36" s="13" t="s">
        <v>43</v>
      </c>
      <c r="B36" s="13"/>
      <c r="C36" s="9" t="n">
        <v>33</v>
      </c>
      <c r="D36" s="9" t="n">
        <v>19</v>
      </c>
      <c r="E36" s="9" t="n">
        <v>18</v>
      </c>
      <c r="F36" s="9" t="n">
        <v>29</v>
      </c>
      <c r="G36" s="9" t="n">
        <v>99</v>
      </c>
      <c r="H36" s="18" t="s">
        <v>90</v>
      </c>
      <c r="I36" s="9" t="n">
        <v>94</v>
      </c>
      <c r="J36" s="12" t="n">
        <f aca="false">IF(ISNUMBER(I36),(I36/G36)*100,"-")</f>
        <v>94.949494949495</v>
      </c>
    </row>
    <row r="37" customFormat="false" ht="12.75" hidden="false" customHeight="false" outlineLevel="0" collapsed="false">
      <c r="A37" s="13" t="s">
        <v>44</v>
      </c>
      <c r="B37" s="13"/>
      <c r="C37" s="9" t="n">
        <v>1</v>
      </c>
      <c r="D37" s="9" t="n">
        <v>4</v>
      </c>
      <c r="E37" s="9" t="n">
        <v>10</v>
      </c>
      <c r="F37" s="9" t="n">
        <v>2</v>
      </c>
      <c r="G37" s="9" t="n">
        <v>17</v>
      </c>
      <c r="H37" s="18" t="s">
        <v>91</v>
      </c>
      <c r="I37" s="9" t="n">
        <v>6</v>
      </c>
      <c r="J37" s="12" t="n">
        <f aca="false">IF(ISNUMBER(I37),(I37/G37)*100,"-")</f>
        <v>35.2941176470588</v>
      </c>
    </row>
    <row r="38" customFormat="false" ht="12.75" hidden="false" customHeight="false" outlineLevel="0" collapsed="false">
      <c r="A38" s="13" t="s">
        <v>45</v>
      </c>
      <c r="B38" s="13"/>
      <c r="C38" s="9" t="n">
        <v>1</v>
      </c>
      <c r="D38" s="9" t="n">
        <v>9</v>
      </c>
      <c r="E38" s="9" t="n">
        <v>34</v>
      </c>
      <c r="F38" s="9" t="n">
        <v>11</v>
      </c>
      <c r="G38" s="9" t="n">
        <v>55</v>
      </c>
      <c r="H38" s="18" t="s">
        <v>86</v>
      </c>
      <c r="I38" s="9" t="n">
        <v>48</v>
      </c>
      <c r="J38" s="12" t="n">
        <f aca="false">IF(ISNUMBER(I38),(I38/G38)*100,"-")</f>
        <v>87.2727272727273</v>
      </c>
    </row>
    <row r="39" customFormat="false" ht="12.75" hidden="false" customHeight="false" outlineLevel="0" collapsed="false">
      <c r="A39" s="13" t="s">
        <v>46</v>
      </c>
      <c r="B39" s="13"/>
      <c r="C39" s="9" t="n">
        <v>1</v>
      </c>
      <c r="D39" s="9" t="n">
        <v>36</v>
      </c>
      <c r="E39" s="9" t="n">
        <v>15</v>
      </c>
      <c r="F39" s="9" t="n">
        <v>16</v>
      </c>
      <c r="G39" s="9" t="n">
        <v>68</v>
      </c>
      <c r="H39" s="18" t="s">
        <v>92</v>
      </c>
      <c r="I39" s="9" t="n">
        <v>67</v>
      </c>
      <c r="J39" s="12" t="n">
        <f aca="false">IF(ISNUMBER(I39),(I39/G39)*100,"-")</f>
        <v>98.5294117647059</v>
      </c>
    </row>
    <row r="40" customFormat="false" ht="12.75" hidden="false" customHeight="false" outlineLevel="0" collapsed="false">
      <c r="A40" s="13" t="s">
        <v>47</v>
      </c>
      <c r="B40" s="13"/>
      <c r="C40" s="9" t="n">
        <v>11</v>
      </c>
      <c r="D40" s="9" t="n">
        <v>17</v>
      </c>
      <c r="E40" s="9" t="n">
        <v>27</v>
      </c>
      <c r="F40" s="9" t="n">
        <v>21</v>
      </c>
      <c r="G40" s="9" t="n">
        <v>76</v>
      </c>
      <c r="H40" s="18" t="s">
        <v>84</v>
      </c>
      <c r="I40" s="9" t="n">
        <v>46</v>
      </c>
      <c r="J40" s="12" t="n">
        <f aca="false">IF(ISNUMBER(I40),(I40/G40)*100,"-")</f>
        <v>60.5263157894737</v>
      </c>
    </row>
    <row r="41" customFormat="false" ht="12.75" hidden="false" customHeight="false" outlineLevel="0" collapsed="false">
      <c r="A41" s="13" t="s">
        <v>48</v>
      </c>
      <c r="B41" s="13"/>
      <c r="C41" s="9" t="n">
        <v>1</v>
      </c>
      <c r="D41" s="9" t="n">
        <v>2</v>
      </c>
      <c r="E41" s="9" t="n">
        <v>1</v>
      </c>
      <c r="F41" s="9" t="n">
        <v>3</v>
      </c>
      <c r="G41" s="9" t="n">
        <v>7</v>
      </c>
      <c r="H41" s="18" t="s">
        <v>68</v>
      </c>
      <c r="I41" s="9" t="n">
        <v>5</v>
      </c>
      <c r="J41" s="12" t="n">
        <f aca="false">IF(ISNUMBER(I41),(I41/G41)*100,"-")</f>
        <v>71.4285714285714</v>
      </c>
    </row>
    <row r="42" customFormat="false" ht="12.75" hidden="false" customHeight="false" outlineLevel="0" collapsed="false">
      <c r="A42" s="13" t="s">
        <v>49</v>
      </c>
      <c r="B42" s="13"/>
      <c r="C42" s="9" t="n">
        <v>2</v>
      </c>
      <c r="D42" s="9" t="n">
        <v>1</v>
      </c>
      <c r="E42" s="9" t="n">
        <v>1</v>
      </c>
      <c r="F42" s="9" t="n">
        <v>24</v>
      </c>
      <c r="G42" s="9" t="n">
        <v>28</v>
      </c>
      <c r="H42" s="18" t="s">
        <v>93</v>
      </c>
      <c r="I42" s="9" t="n">
        <v>26</v>
      </c>
      <c r="J42" s="12" t="n">
        <f aca="false">IF(ISNUMBER(I42),(I42/G42)*100,"-")</f>
        <v>92.8571428571429</v>
      </c>
    </row>
    <row r="43" customFormat="false" ht="12.75" hidden="false" customHeight="false" outlineLevel="0" collapsed="false">
      <c r="A43" s="13" t="s">
        <v>50</v>
      </c>
      <c r="B43" s="13"/>
      <c r="C43" s="9" t="n">
        <v>7</v>
      </c>
      <c r="D43" s="9" t="n">
        <v>8</v>
      </c>
      <c r="E43" s="9" t="n">
        <v>18</v>
      </c>
      <c r="F43" s="9" t="n">
        <v>11</v>
      </c>
      <c r="G43" s="9" t="n">
        <v>44</v>
      </c>
      <c r="H43" s="18" t="s">
        <v>72</v>
      </c>
      <c r="I43" s="9" t="n">
        <v>29</v>
      </c>
      <c r="J43" s="12" t="n">
        <f aca="false">IF(ISNUMBER(I43),(I43/G43)*100,"-")</f>
        <v>65.9090909090909</v>
      </c>
    </row>
    <row r="44" customFormat="false" ht="12.75" hidden="false" customHeight="false" outlineLevel="0" collapsed="false">
      <c r="A44" s="13" t="s">
        <v>51</v>
      </c>
      <c r="B44" s="13"/>
      <c r="C44" s="9" t="n">
        <v>3</v>
      </c>
      <c r="D44" s="9" t="n">
        <v>9</v>
      </c>
      <c r="E44" s="9" t="n">
        <v>16</v>
      </c>
      <c r="F44" s="9" t="n">
        <v>55</v>
      </c>
      <c r="G44" s="9" t="n">
        <v>83</v>
      </c>
      <c r="H44" s="18" t="s">
        <v>80</v>
      </c>
      <c r="I44" s="9" t="n">
        <v>75</v>
      </c>
      <c r="J44" s="12" t="n">
        <f aca="false">IF(ISNUMBER(I44),(I44/G44)*100,"-")</f>
        <v>90.3614457831325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n">
        <v>3</v>
      </c>
      <c r="E45" s="9" t="n">
        <v>8</v>
      </c>
      <c r="F45" s="9" t="n">
        <v>2</v>
      </c>
      <c r="G45" s="9" t="n">
        <v>13</v>
      </c>
      <c r="H45" s="18" t="s">
        <v>94</v>
      </c>
      <c r="I45" s="9" t="n">
        <v>13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n">
        <v>45</v>
      </c>
      <c r="D46" s="9" t="n">
        <v>11</v>
      </c>
      <c r="E46" s="9" t="s">
        <v>17</v>
      </c>
      <c r="F46" s="9" t="n">
        <v>2</v>
      </c>
      <c r="G46" s="9" t="n">
        <v>58</v>
      </c>
      <c r="H46" s="18" t="s">
        <v>95</v>
      </c>
      <c r="I46" s="9" t="n">
        <v>53</v>
      </c>
      <c r="J46" s="12" t="n">
        <f aca="false">IF(ISNUMBER(I46),(I46/G46)*100,"-")</f>
        <v>91.3793103448276</v>
      </c>
    </row>
    <row r="47" customFormat="false" ht="12.75" hidden="false" customHeight="false" outlineLevel="0" collapsed="false">
      <c r="A47" s="13" t="s">
        <v>54</v>
      </c>
      <c r="B47" s="13"/>
      <c r="C47" s="9" t="n">
        <v>3</v>
      </c>
      <c r="D47" s="9" t="n">
        <v>3</v>
      </c>
      <c r="E47" s="9" t="n">
        <v>10</v>
      </c>
      <c r="F47" s="9" t="n">
        <v>5</v>
      </c>
      <c r="G47" s="9" t="n">
        <v>21</v>
      </c>
      <c r="H47" s="18" t="s">
        <v>96</v>
      </c>
      <c r="I47" s="9" t="n">
        <v>18</v>
      </c>
      <c r="J47" s="12" t="n">
        <f aca="false">IF(ISNUMBER(I47),(I47/G47)*100,"-")</f>
        <v>85.7142857142857</v>
      </c>
    </row>
    <row r="48" customFormat="false" ht="12.75" hidden="false" customHeight="false" outlineLevel="0" collapsed="false">
      <c r="A48" s="13" t="s">
        <v>55</v>
      </c>
      <c r="B48" s="13"/>
      <c r="C48" s="9" t="n">
        <v>24</v>
      </c>
      <c r="D48" s="9" t="n">
        <v>39</v>
      </c>
      <c r="E48" s="9" t="n">
        <v>35</v>
      </c>
      <c r="F48" s="9" t="n">
        <v>29</v>
      </c>
      <c r="G48" s="9" t="n">
        <v>127</v>
      </c>
      <c r="H48" s="18" t="s">
        <v>97</v>
      </c>
      <c r="I48" s="9" t="n">
        <v>75</v>
      </c>
      <c r="J48" s="12" t="n">
        <f aca="false">IF(ISNUMBER(I48),(I48/G48)*100,"-")</f>
        <v>59.0551181102362</v>
      </c>
    </row>
    <row r="49" customFormat="false" ht="12.75" hidden="false" customHeight="false" outlineLevel="0" collapsed="false">
      <c r="A49" s="13" t="s">
        <v>56</v>
      </c>
      <c r="B49" s="13"/>
      <c r="C49" s="9" t="n">
        <v>7</v>
      </c>
      <c r="D49" s="9" t="n">
        <v>7</v>
      </c>
      <c r="E49" s="9" t="n">
        <v>12</v>
      </c>
      <c r="F49" s="9" t="n">
        <v>1</v>
      </c>
      <c r="G49" s="9" t="n">
        <v>27</v>
      </c>
      <c r="H49" s="18" t="s">
        <v>98</v>
      </c>
      <c r="I49" s="9" t="n">
        <v>21</v>
      </c>
      <c r="J49" s="12" t="n">
        <f aca="false">IF(ISNUMBER(I49),(I49/G49)*100,"-")</f>
        <v>77.7777777777778</v>
      </c>
    </row>
    <row r="50" customFormat="false" ht="12.75" hidden="false" customHeight="false" outlineLevel="0" collapsed="false">
      <c r="A50" s="13" t="s">
        <v>57</v>
      </c>
      <c r="B50" s="13"/>
      <c r="C50" s="9" t="n">
        <v>52</v>
      </c>
      <c r="D50" s="9" t="n">
        <v>30</v>
      </c>
      <c r="E50" s="9" t="n">
        <v>53</v>
      </c>
      <c r="F50" s="9" t="n">
        <v>37</v>
      </c>
      <c r="G50" s="9" t="n">
        <v>172</v>
      </c>
      <c r="H50" s="18" t="s">
        <v>99</v>
      </c>
      <c r="I50" s="9" t="n">
        <v>149</v>
      </c>
      <c r="J50" s="12" t="n">
        <f aca="false">IF(ISNUMBER(I50),(I50/G50)*100,"-")</f>
        <v>86.6279069767442</v>
      </c>
    </row>
    <row r="51" customFormat="false" ht="12.75" hidden="false" customHeight="false" outlineLevel="0" collapsed="false">
      <c r="A51" s="13" t="s">
        <v>58</v>
      </c>
      <c r="B51" s="13"/>
      <c r="C51" s="9" t="n">
        <v>3</v>
      </c>
      <c r="D51" s="9" t="n">
        <v>3</v>
      </c>
      <c r="E51" s="9" t="n">
        <v>12</v>
      </c>
      <c r="F51" s="9" t="n">
        <v>5</v>
      </c>
      <c r="G51" s="9" t="n">
        <v>23</v>
      </c>
      <c r="H51" s="18" t="s">
        <v>100</v>
      </c>
      <c r="I51" s="9" t="n">
        <v>21</v>
      </c>
      <c r="J51" s="12" t="n">
        <f aca="false">IF(ISNUMBER(I51),(I51/G51)*100,"-")</f>
        <v>91.304347826087</v>
      </c>
    </row>
    <row r="52" customFormat="false" ht="12.75" hidden="false" customHeight="false" outlineLevel="0" collapsed="false">
      <c r="A52" s="13" t="s">
        <v>59</v>
      </c>
      <c r="B52" s="13"/>
      <c r="C52" s="9" t="n">
        <v>15</v>
      </c>
      <c r="D52" s="9" t="n">
        <v>53</v>
      </c>
      <c r="E52" s="9" t="n">
        <v>45</v>
      </c>
      <c r="F52" s="9" t="n">
        <v>27</v>
      </c>
      <c r="G52" s="9" t="n">
        <v>140</v>
      </c>
      <c r="H52" s="18" t="s">
        <v>101</v>
      </c>
      <c r="I52" s="9" t="n">
        <v>91</v>
      </c>
      <c r="J52" s="12" t="n">
        <f aca="false">IF(ISNUMBER(I52),(I52/G52)*100,"-")</f>
        <v>65</v>
      </c>
    </row>
    <row r="53" customFormat="false" ht="12.75" hidden="false" customHeight="false" outlineLevel="0" collapsed="false">
      <c r="A53" s="13" t="s">
        <v>60</v>
      </c>
      <c r="B53" s="13"/>
      <c r="C53" s="9" t="n">
        <v>125</v>
      </c>
      <c r="D53" s="9" t="n">
        <v>109</v>
      </c>
      <c r="E53" s="9" t="n">
        <v>76</v>
      </c>
      <c r="F53" s="9" t="n">
        <v>114</v>
      </c>
      <c r="G53" s="9" t="n">
        <v>424</v>
      </c>
      <c r="H53" s="18" t="s">
        <v>102</v>
      </c>
      <c r="I53" s="9" t="n">
        <v>357</v>
      </c>
      <c r="J53" s="12" t="n">
        <f aca="false">IF(ISNUMBER(I53),(I53/G53)*100,"-")</f>
        <v>84.1981132075472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n">
        <v>8</v>
      </c>
      <c r="E54" s="9" t="n">
        <v>6</v>
      </c>
      <c r="F54" s="9" t="n">
        <v>1</v>
      </c>
      <c r="G54" s="9" t="n">
        <v>15</v>
      </c>
      <c r="H54" s="18" t="s">
        <v>103</v>
      </c>
      <c r="I54" s="9" t="n">
        <v>15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n">
        <v>113</v>
      </c>
      <c r="D55" s="9" t="n">
        <v>97</v>
      </c>
      <c r="E55" s="9" t="n">
        <v>109</v>
      </c>
      <c r="F55" s="9" t="n">
        <v>189</v>
      </c>
      <c r="G55" s="9" t="n">
        <v>508</v>
      </c>
      <c r="H55" s="18" t="s">
        <v>104</v>
      </c>
      <c r="I55" s="9" t="n">
        <v>479</v>
      </c>
      <c r="J55" s="12" t="n">
        <f aca="false">IF(ISNUMBER(I55),(I55/G55)*100,"-")</f>
        <v>94.2913385826772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n">
        <v>4</v>
      </c>
      <c r="E56" s="9" t="n">
        <v>53</v>
      </c>
      <c r="F56" s="9" t="n">
        <v>15</v>
      </c>
      <c r="G56" s="9" t="n">
        <v>72</v>
      </c>
      <c r="H56" s="18" t="s">
        <v>105</v>
      </c>
      <c r="I56" s="9" t="n">
        <v>71</v>
      </c>
      <c r="J56" s="12" t="n">
        <f aca="false">IF(ISNUMBER(I56),(I56/G56)*100,"-")</f>
        <v>98.6111111111111</v>
      </c>
    </row>
    <row r="57" customFormat="false" ht="12.75" hidden="false" customHeight="false" outlineLevel="0" collapsed="false">
      <c r="A57" s="13" t="s">
        <v>64</v>
      </c>
      <c r="B57" s="13"/>
      <c r="C57" s="9" t="n">
        <v>7</v>
      </c>
      <c r="D57" s="9" t="n">
        <v>8</v>
      </c>
      <c r="E57" s="9" t="n">
        <v>14</v>
      </c>
      <c r="F57" s="9" t="n">
        <v>3</v>
      </c>
      <c r="G57" s="9" t="n">
        <v>32</v>
      </c>
      <c r="H57" s="18" t="s">
        <v>106</v>
      </c>
      <c r="I57" s="9" t="n">
        <v>10</v>
      </c>
      <c r="J57" s="12" t="n">
        <v>31.2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878</v>
      </c>
      <c r="D58" s="15" t="n">
        <f aca="false">SUM(D9:D57)</f>
        <v>1510</v>
      </c>
      <c r="E58" s="15" t="n">
        <f aca="false">SUM(E9:E57)</f>
        <v>1593</v>
      </c>
      <c r="F58" s="15" t="n">
        <f aca="false">SUM(F9:F57)</f>
        <v>1618</v>
      </c>
      <c r="G58" s="15" t="n">
        <f aca="false">SUM(G9:G57)</f>
        <v>5599</v>
      </c>
      <c r="H58" s="15"/>
      <c r="I58" s="15" t="n">
        <f aca="false">SUM(I9:I57)</f>
        <v>4320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806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</v>
      </c>
      <c r="D7" s="9" t="n">
        <v>2</v>
      </c>
      <c r="E7" s="10" t="n">
        <v>2</v>
      </c>
      <c r="F7" s="8" t="n">
        <v>2</v>
      </c>
      <c r="G7" s="8" t="n">
        <v>7</v>
      </c>
      <c r="H7" s="18" t="s">
        <v>658</v>
      </c>
      <c r="I7" s="9" t="s">
        <v>17</v>
      </c>
      <c r="J7" s="12" t="s">
        <v>17</v>
      </c>
    </row>
    <row r="8" customFormat="false" ht="12.75" hidden="false" customHeight="false" outlineLevel="0" collapsed="false">
      <c r="A8" s="7"/>
      <c r="B8" s="8" t="s">
        <v>14</v>
      </c>
      <c r="C8" s="9" t="s">
        <v>17</v>
      </c>
      <c r="D8" s="9" t="s">
        <v>17</v>
      </c>
      <c r="E8" s="10" t="s">
        <v>17</v>
      </c>
      <c r="F8" s="9" t="s">
        <v>17</v>
      </c>
      <c r="G8" s="8" t="s">
        <v>17</v>
      </c>
      <c r="H8" s="18" t="s">
        <v>17</v>
      </c>
      <c r="I8" s="9" t="s">
        <v>17</v>
      </c>
      <c r="J8" s="12" t="s">
        <v>17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s">
        <v>17</v>
      </c>
      <c r="G9" s="8" t="s">
        <v>17</v>
      </c>
      <c r="H9" s="18" t="s">
        <v>17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s">
        <v>17</v>
      </c>
      <c r="E11" s="9" t="s">
        <v>17</v>
      </c>
      <c r="F11" s="9" t="s">
        <v>17</v>
      </c>
      <c r="G11" s="8" t="s">
        <v>17</v>
      </c>
      <c r="H11" s="18" t="s">
        <v>17</v>
      </c>
      <c r="I11" s="9" t="s">
        <v>17</v>
      </c>
      <c r="J11" s="12" t="str">
        <f aca="false">IF(ISNUMBER(I11),(I11/G11)*100,"-")</f>
        <v>-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8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s">
        <v>17</v>
      </c>
      <c r="G22" s="8" t="s">
        <v>17</v>
      </c>
      <c r="H22" s="18" t="s">
        <v>17</v>
      </c>
      <c r="I22" s="9" t="s">
        <v>17</v>
      </c>
      <c r="J22" s="12" t="str">
        <f aca="false">IF(ISNUMBER(I22),(I22/G22)*100,"-")</f>
        <v>-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s">
        <v>17</v>
      </c>
      <c r="G35" s="8" t="s">
        <v>17</v>
      </c>
      <c r="H35" s="18" t="s">
        <v>17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8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s">
        <v>17</v>
      </c>
      <c r="G49" s="8" t="s">
        <v>17</v>
      </c>
      <c r="H49" s="18" t="s">
        <v>17</v>
      </c>
      <c r="I49" s="9" t="s">
        <v>17</v>
      </c>
      <c r="J49" s="12" t="str">
        <f aca="false">IF(ISNUMBER(I49),(I49/G49)*100,"-")</f>
        <v>-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s">
        <v>17</v>
      </c>
      <c r="G53" s="8" t="s">
        <v>17</v>
      </c>
      <c r="H53" s="18" t="s">
        <v>17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">
        <v>17</v>
      </c>
      <c r="H55" s="18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0</v>
      </c>
      <c r="D58" s="15" t="n">
        <f aca="false">SUM(D9:D57)</f>
        <v>0</v>
      </c>
      <c r="E58" s="15" t="n">
        <f aca="false">SUM(E9:E57)</f>
        <v>0</v>
      </c>
      <c r="F58" s="15" t="n">
        <f aca="false">SUM(F9:F57)</f>
        <v>0</v>
      </c>
      <c r="G58" s="15" t="n">
        <f aca="false">SUM(G9:G57)</f>
        <v>0</v>
      </c>
      <c r="H58" s="15"/>
      <c r="I58" s="15" t="n">
        <f aca="false">SUM(I9:I57)</f>
        <v>0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f</v>
      </c>
      <c r="D59" s="14" t="str">
        <f aca="false">IF(D8=D58,"p","f")</f>
        <v>f</v>
      </c>
      <c r="E59" s="14" t="str">
        <f aca="false">IF(E8=E58,"p","f")</f>
        <v>f</v>
      </c>
      <c r="F59" s="14" t="str">
        <f aca="false">IF(F8=F58,"p","f")</f>
        <v>f</v>
      </c>
      <c r="G59" s="14" t="str">
        <f aca="false">IF(G8=G58,"p","f")</f>
        <v>f</v>
      </c>
      <c r="H59" s="14"/>
      <c r="I59" s="14" t="str">
        <f aca="false">IF(I8=I58,"p","f")</f>
        <v>f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807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</v>
      </c>
      <c r="D7" s="9" t="n">
        <v>5</v>
      </c>
      <c r="E7" s="10" t="n">
        <v>2</v>
      </c>
      <c r="F7" s="8" t="n">
        <v>3</v>
      </c>
      <c r="G7" s="8" t="n">
        <v>11</v>
      </c>
      <c r="H7" s="18" t="s">
        <v>685</v>
      </c>
      <c r="I7" s="9" t="n">
        <v>11</v>
      </c>
      <c r="J7" s="12" t="n">
        <v>100</v>
      </c>
    </row>
    <row r="8" customFormat="false" ht="12.75" hidden="false" customHeight="false" outlineLevel="0" collapsed="false">
      <c r="A8" s="7"/>
      <c r="B8" s="8" t="s">
        <v>14</v>
      </c>
      <c r="C8" s="9" t="n">
        <v>2</v>
      </c>
      <c r="D8" s="9" t="n">
        <v>2</v>
      </c>
      <c r="E8" s="10" t="n">
        <v>2</v>
      </c>
      <c r="F8" s="9" t="n">
        <v>2</v>
      </c>
      <c r="G8" s="8" t="n">
        <v>8</v>
      </c>
      <c r="H8" s="18" t="s">
        <v>658</v>
      </c>
      <c r="I8" s="9" t="n">
        <v>8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s">
        <v>17</v>
      </c>
      <c r="G9" s="8" t="s">
        <v>17</v>
      </c>
      <c r="H9" s="18" t="s">
        <v>17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n">
        <v>1</v>
      </c>
      <c r="D11" s="9" t="s">
        <v>17</v>
      </c>
      <c r="E11" s="9" t="s">
        <v>17</v>
      </c>
      <c r="F11" s="9" t="s">
        <v>17</v>
      </c>
      <c r="G11" s="8" t="n">
        <v>1</v>
      </c>
      <c r="H11" s="18" t="s">
        <v>316</v>
      </c>
      <c r="I11" s="9" t="n">
        <v>1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8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s">
        <v>17</v>
      </c>
      <c r="G22" s="8" t="s">
        <v>17</v>
      </c>
      <c r="H22" s="18" t="s">
        <v>17</v>
      </c>
      <c r="I22" s="9" t="s">
        <v>17</v>
      </c>
      <c r="J22" s="12" t="str">
        <f aca="false">IF(ISNUMBER(I22),(I22/G22)*100,"-")</f>
        <v>-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n">
        <v>1</v>
      </c>
      <c r="E30" s="9" t="n">
        <v>1</v>
      </c>
      <c r="F30" s="9" t="s">
        <v>17</v>
      </c>
      <c r="G30" s="8" t="n">
        <v>2</v>
      </c>
      <c r="H30" s="18" t="s">
        <v>660</v>
      </c>
      <c r="I30" s="9" t="n">
        <v>2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n">
        <v>1</v>
      </c>
      <c r="E34" s="9" t="s">
        <v>17</v>
      </c>
      <c r="F34" s="9" t="s">
        <v>17</v>
      </c>
      <c r="G34" s="8" t="n">
        <v>1</v>
      </c>
      <c r="H34" s="18" t="s">
        <v>323</v>
      </c>
      <c r="I34" s="9" t="n">
        <v>1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1</v>
      </c>
      <c r="D35" s="9" t="s">
        <v>17</v>
      </c>
      <c r="E35" s="9" t="s">
        <v>17</v>
      </c>
      <c r="F35" s="9" t="n">
        <v>1</v>
      </c>
      <c r="G35" s="8" t="n">
        <v>2</v>
      </c>
      <c r="H35" s="18" t="s">
        <v>322</v>
      </c>
      <c r="I35" s="9" t="n">
        <v>2</v>
      </c>
      <c r="J35" s="12" t="n">
        <f aca="false">IF(ISNUMBER(I35),(I35/G35)*100,"-")</f>
        <v>100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8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n">
        <v>1</v>
      </c>
      <c r="F49" s="9" t="s">
        <v>17</v>
      </c>
      <c r="G49" s="8" t="n">
        <v>1</v>
      </c>
      <c r="H49" s="18" t="s">
        <v>329</v>
      </c>
      <c r="I49" s="9" t="n">
        <v>1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s">
        <v>17</v>
      </c>
      <c r="G53" s="8" t="s">
        <v>17</v>
      </c>
      <c r="H53" s="18" t="s">
        <v>17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n">
        <v>1</v>
      </c>
      <c r="G55" s="8" t="n">
        <v>1</v>
      </c>
      <c r="H55" s="18" t="s">
        <v>318</v>
      </c>
      <c r="I55" s="9" t="n">
        <v>1</v>
      </c>
      <c r="J55" s="12" t="n">
        <f aca="false">IF(ISNUMBER(I55),(I55/G55)*100,"-")</f>
        <v>100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2</v>
      </c>
      <c r="D58" s="15" t="n">
        <f aca="false">SUM(D9:D57)</f>
        <v>2</v>
      </c>
      <c r="E58" s="15" t="n">
        <f aca="false">SUM(E9:E57)</f>
        <v>2</v>
      </c>
      <c r="F58" s="15" t="n">
        <f aca="false">SUM(F9:F57)</f>
        <v>2</v>
      </c>
      <c r="G58" s="15" t="n">
        <f aca="false">SUM(G9:G57)</f>
        <v>8</v>
      </c>
      <c r="H58" s="15"/>
      <c r="I58" s="15" t="n">
        <f aca="false">SUM(I9:I57)</f>
        <v>8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808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2</v>
      </c>
      <c r="D7" s="9" t="n">
        <v>3</v>
      </c>
      <c r="E7" s="10" t="n">
        <v>8</v>
      </c>
      <c r="F7" s="8" t="n">
        <v>6</v>
      </c>
      <c r="G7" s="8" t="n">
        <v>19</v>
      </c>
      <c r="H7" s="18" t="s">
        <v>675</v>
      </c>
      <c r="I7" s="9" t="n">
        <v>19</v>
      </c>
      <c r="J7" s="12" t="n">
        <v>100</v>
      </c>
    </row>
    <row r="8" customFormat="false" ht="12.75" hidden="false" customHeight="false" outlineLevel="0" collapsed="false">
      <c r="A8" s="7"/>
      <c r="B8" s="8" t="s">
        <v>14</v>
      </c>
      <c r="C8" s="9" t="n">
        <v>3</v>
      </c>
      <c r="D8" s="9" t="n">
        <v>4</v>
      </c>
      <c r="E8" s="10" t="n">
        <v>10</v>
      </c>
      <c r="F8" s="9" t="n">
        <v>10</v>
      </c>
      <c r="G8" s="8" t="n">
        <v>27</v>
      </c>
      <c r="H8" s="18" t="s">
        <v>670</v>
      </c>
      <c r="I8" s="9" t="n">
        <v>27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n">
        <v>1</v>
      </c>
      <c r="E9" s="9" t="n">
        <v>3</v>
      </c>
      <c r="F9" s="9" t="n">
        <v>2</v>
      </c>
      <c r="G9" s="8" t="n">
        <v>6</v>
      </c>
      <c r="H9" s="18" t="s">
        <v>731</v>
      </c>
      <c r="I9" s="9" t="n">
        <v>6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s">
        <v>17</v>
      </c>
      <c r="E11" s="9" t="n">
        <v>1</v>
      </c>
      <c r="F11" s="9" t="s">
        <v>17</v>
      </c>
      <c r="G11" s="8" t="n">
        <v>1</v>
      </c>
      <c r="H11" s="18" t="s">
        <v>316</v>
      </c>
      <c r="I11" s="9" t="n">
        <v>1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n">
        <v>1</v>
      </c>
      <c r="F12" s="9" t="s">
        <v>17</v>
      </c>
      <c r="G12" s="8" t="n">
        <v>1</v>
      </c>
      <c r="H12" s="18" t="s">
        <v>809</v>
      </c>
      <c r="I12" s="9" t="n">
        <v>1</v>
      </c>
      <c r="J12" s="12" t="n">
        <f aca="false">IF(ISNUMBER(I12),(I12/G12)*100,"-")</f>
        <v>100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n">
        <v>1</v>
      </c>
      <c r="E18" s="9" t="s">
        <v>17</v>
      </c>
      <c r="F18" s="9" t="s">
        <v>17</v>
      </c>
      <c r="G18" s="8" t="n">
        <v>1</v>
      </c>
      <c r="H18" s="18" t="s">
        <v>670</v>
      </c>
      <c r="I18" s="9" t="n">
        <v>1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8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n">
        <v>1</v>
      </c>
      <c r="G22" s="8" t="n">
        <v>1</v>
      </c>
      <c r="H22" s="18" t="s">
        <v>685</v>
      </c>
      <c r="I22" s="9" t="n">
        <v>1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n">
        <v>1</v>
      </c>
      <c r="D26" s="9" t="n">
        <v>1</v>
      </c>
      <c r="E26" s="9" t="s">
        <v>17</v>
      </c>
      <c r="F26" s="9" t="n">
        <v>1</v>
      </c>
      <c r="G26" s="8" t="n">
        <v>3</v>
      </c>
      <c r="H26" s="18" t="s">
        <v>728</v>
      </c>
      <c r="I26" s="9" t="n">
        <v>3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n">
        <v>1</v>
      </c>
      <c r="D30" s="9" t="s">
        <v>17</v>
      </c>
      <c r="E30" s="9" t="s">
        <v>17</v>
      </c>
      <c r="F30" s="9" t="s">
        <v>17</v>
      </c>
      <c r="G30" s="8" t="n">
        <v>1</v>
      </c>
      <c r="H30" s="18" t="s">
        <v>329</v>
      </c>
      <c r="I30" s="9" t="n">
        <v>1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n">
        <v>2</v>
      </c>
      <c r="G32" s="8" t="n">
        <v>2</v>
      </c>
      <c r="H32" s="18" t="s">
        <v>810</v>
      </c>
      <c r="I32" s="9" t="n">
        <v>2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s">
        <v>17</v>
      </c>
      <c r="G35" s="8" t="s">
        <v>17</v>
      </c>
      <c r="H35" s="18" t="s">
        <v>17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n">
        <v>3</v>
      </c>
      <c r="F40" s="9" t="s">
        <v>17</v>
      </c>
      <c r="G40" s="8" t="n">
        <v>3</v>
      </c>
      <c r="H40" s="18" t="s">
        <v>324</v>
      </c>
      <c r="I40" s="9" t="n">
        <v>3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n">
        <v>1</v>
      </c>
      <c r="E43" s="9" t="s">
        <v>17</v>
      </c>
      <c r="F43" s="9" t="s">
        <v>17</v>
      </c>
      <c r="G43" s="8" t="n">
        <v>1</v>
      </c>
      <c r="H43" s="18" t="s">
        <v>316</v>
      </c>
      <c r="I43" s="9" t="n">
        <v>1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n">
        <v>1</v>
      </c>
      <c r="F49" s="9" t="n">
        <v>4</v>
      </c>
      <c r="G49" s="8" t="n">
        <v>5</v>
      </c>
      <c r="H49" s="18" t="s">
        <v>340</v>
      </c>
      <c r="I49" s="9" t="n">
        <v>5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n">
        <v>1</v>
      </c>
      <c r="F53" s="9" t="s">
        <v>17</v>
      </c>
      <c r="G53" s="8" t="n">
        <v>1</v>
      </c>
      <c r="H53" s="18" t="s">
        <v>673</v>
      </c>
      <c r="I53" s="9" t="n">
        <v>1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n">
        <v>1</v>
      </c>
      <c r="D54" s="9" t="s">
        <v>17</v>
      </c>
      <c r="E54" s="9" t="s">
        <v>17</v>
      </c>
      <c r="F54" s="9" t="s">
        <v>17</v>
      </c>
      <c r="G54" s="8" t="n">
        <v>1</v>
      </c>
      <c r="H54" s="18" t="s">
        <v>324</v>
      </c>
      <c r="I54" s="9" t="n">
        <v>1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">
        <v>17</v>
      </c>
      <c r="H55" s="18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3</v>
      </c>
      <c r="D58" s="15" t="n">
        <f aca="false">SUM(D9:D57)</f>
        <v>4</v>
      </c>
      <c r="E58" s="15" t="n">
        <f aca="false">SUM(E9:E57)</f>
        <v>10</v>
      </c>
      <c r="F58" s="15" t="n">
        <f aca="false">SUM(F9:F57)</f>
        <v>10</v>
      </c>
      <c r="G58" s="15" t="n">
        <f aca="false">SUM(G9:G57)</f>
        <v>27</v>
      </c>
      <c r="H58" s="15"/>
      <c r="I58" s="15" t="n">
        <f aca="false">SUM(I9:I57)</f>
        <v>27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811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9</v>
      </c>
      <c r="D7" s="9" t="n">
        <v>2</v>
      </c>
      <c r="E7" s="10" t="n">
        <v>14</v>
      </c>
      <c r="F7" s="8" t="n">
        <v>13</v>
      </c>
      <c r="G7" s="8" t="n">
        <v>38</v>
      </c>
      <c r="H7" s="18" t="s">
        <v>329</v>
      </c>
      <c r="I7" s="9" t="n">
        <v>38</v>
      </c>
      <c r="J7" s="12" t="n">
        <v>100</v>
      </c>
    </row>
    <row r="8" customFormat="false" ht="12.75" hidden="false" customHeight="false" outlineLevel="0" collapsed="false">
      <c r="A8" s="7"/>
      <c r="B8" s="8" t="s">
        <v>14</v>
      </c>
      <c r="C8" s="9" t="n">
        <v>11</v>
      </c>
      <c r="D8" s="9" t="n">
        <v>3</v>
      </c>
      <c r="E8" s="10" t="n">
        <v>11</v>
      </c>
      <c r="F8" s="9" t="n">
        <v>27</v>
      </c>
      <c r="G8" s="8" t="n">
        <v>52</v>
      </c>
      <c r="H8" s="18" t="s">
        <v>323</v>
      </c>
      <c r="I8" s="9" t="n">
        <v>52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n">
        <v>1</v>
      </c>
      <c r="D9" s="9" t="s">
        <v>17</v>
      </c>
      <c r="E9" s="9" t="s">
        <v>17</v>
      </c>
      <c r="F9" s="9" t="s">
        <v>17</v>
      </c>
      <c r="G9" s="8" t="n">
        <v>1</v>
      </c>
      <c r="H9" s="18" t="s">
        <v>314</v>
      </c>
      <c r="I9" s="9" t="n">
        <v>1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s">
        <v>17</v>
      </c>
      <c r="E11" s="9" t="s">
        <v>17</v>
      </c>
      <c r="F11" s="9" t="s">
        <v>17</v>
      </c>
      <c r="G11" s="8" t="s">
        <v>17</v>
      </c>
      <c r="H11" s="18" t="s">
        <v>17</v>
      </c>
      <c r="I11" s="9" t="s">
        <v>17</v>
      </c>
      <c r="J11" s="12" t="str">
        <f aca="false">IF(ISNUMBER(I11),(I11/G11)*100,"-")</f>
        <v>-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n">
        <v>1</v>
      </c>
      <c r="G12" s="8" t="n">
        <v>1</v>
      </c>
      <c r="H12" s="18" t="s">
        <v>809</v>
      </c>
      <c r="I12" s="9" t="n">
        <v>1</v>
      </c>
      <c r="J12" s="12" t="n">
        <f aca="false">IF(ISNUMBER(I12),(I12/G12)*100,"-")</f>
        <v>100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n">
        <v>1</v>
      </c>
      <c r="H13" s="18" t="s">
        <v>318</v>
      </c>
      <c r="I13" s="9" t="n">
        <v>1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n">
        <v>1</v>
      </c>
      <c r="F14" s="9" t="n">
        <v>1</v>
      </c>
      <c r="G14" s="8" t="n">
        <v>1</v>
      </c>
      <c r="H14" s="18" t="s">
        <v>812</v>
      </c>
      <c r="I14" s="9" t="n">
        <v>1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n">
        <v>1</v>
      </c>
      <c r="G17" s="8" t="n">
        <v>1</v>
      </c>
      <c r="H17" s="18" t="s">
        <v>321</v>
      </c>
      <c r="I17" s="9" t="n">
        <v>1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n">
        <v>2</v>
      </c>
      <c r="G18" s="8" t="n">
        <v>2</v>
      </c>
      <c r="H18" s="18" t="s">
        <v>316</v>
      </c>
      <c r="I18" s="9" t="n">
        <v>2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n">
        <v>1</v>
      </c>
      <c r="F20" s="9" t="s">
        <v>813</v>
      </c>
      <c r="G20" s="8" t="n">
        <v>1</v>
      </c>
      <c r="H20" s="18" t="s">
        <v>322</v>
      </c>
      <c r="I20" s="9" t="n">
        <v>1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n">
        <v>1</v>
      </c>
      <c r="E22" s="9" t="n">
        <v>1</v>
      </c>
      <c r="F22" s="9" t="n">
        <v>4</v>
      </c>
      <c r="G22" s="8" t="n">
        <v>6</v>
      </c>
      <c r="H22" s="18" t="s">
        <v>335</v>
      </c>
      <c r="I22" s="9" t="n">
        <v>6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n">
        <v>4</v>
      </c>
      <c r="D25" s="9" t="s">
        <v>17</v>
      </c>
      <c r="E25" s="9" t="s">
        <v>17</v>
      </c>
      <c r="F25" s="9" t="n">
        <v>2</v>
      </c>
      <c r="G25" s="8" t="n">
        <v>6</v>
      </c>
      <c r="H25" s="18" t="s">
        <v>734</v>
      </c>
      <c r="I25" s="9" t="n">
        <v>6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n">
        <v>2</v>
      </c>
      <c r="D27" s="9" t="s">
        <v>17</v>
      </c>
      <c r="E27" s="9" t="s">
        <v>17</v>
      </c>
      <c r="F27" s="9" t="s">
        <v>17</v>
      </c>
      <c r="G27" s="8" t="n">
        <v>2</v>
      </c>
      <c r="H27" s="18" t="s">
        <v>814</v>
      </c>
      <c r="I27" s="9" t="n">
        <v>2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n">
        <v>1</v>
      </c>
      <c r="D34" s="9" t="s">
        <v>17</v>
      </c>
      <c r="E34" s="9" t="s">
        <v>17</v>
      </c>
      <c r="F34" s="9" t="n">
        <v>1</v>
      </c>
      <c r="G34" s="8" t="n">
        <v>2</v>
      </c>
      <c r="H34" s="18" t="s">
        <v>757</v>
      </c>
      <c r="I34" s="9" t="n">
        <v>2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1</v>
      </c>
      <c r="D35" s="9" t="s">
        <v>17</v>
      </c>
      <c r="E35" s="9" t="s">
        <v>17</v>
      </c>
      <c r="F35" s="9" t="n">
        <v>4</v>
      </c>
      <c r="G35" s="8" t="n">
        <v>5</v>
      </c>
      <c r="H35" s="18" t="s">
        <v>333</v>
      </c>
      <c r="I35" s="9" t="n">
        <v>5</v>
      </c>
      <c r="J35" s="12" t="n">
        <f aca="false">IF(ISNUMBER(I35),(I35/G35)*100,"-")</f>
        <v>100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8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n">
        <v>1</v>
      </c>
      <c r="G45" s="8" t="n">
        <v>1</v>
      </c>
      <c r="H45" s="18" t="s">
        <v>728</v>
      </c>
      <c r="I45" s="9" t="n">
        <v>1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n">
        <v>1</v>
      </c>
      <c r="F46" s="9" t="n">
        <v>1</v>
      </c>
      <c r="G46" s="8" t="n">
        <v>2</v>
      </c>
      <c r="H46" s="18" t="s">
        <v>333</v>
      </c>
      <c r="I46" s="9" t="n">
        <v>2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n">
        <v>1</v>
      </c>
      <c r="E47" s="9" t="s">
        <v>17</v>
      </c>
      <c r="F47" s="9" t="n">
        <v>1</v>
      </c>
      <c r="G47" s="8" t="n">
        <v>2</v>
      </c>
      <c r="H47" s="18" t="s">
        <v>725</v>
      </c>
      <c r="I47" s="9" t="n">
        <v>2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n">
        <v>1</v>
      </c>
      <c r="E49" s="9" t="s">
        <v>17</v>
      </c>
      <c r="F49" s="9" t="n">
        <v>1</v>
      </c>
      <c r="G49" s="8" t="n">
        <v>2</v>
      </c>
      <c r="H49" s="18" t="s">
        <v>321</v>
      </c>
      <c r="I49" s="9" t="n">
        <v>2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n">
        <v>1</v>
      </c>
      <c r="F53" s="9" t="n">
        <v>3</v>
      </c>
      <c r="G53" s="8" t="n">
        <v>4</v>
      </c>
      <c r="H53" s="18" t="s">
        <v>775</v>
      </c>
      <c r="I53" s="9" t="n">
        <v>4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n">
        <v>2</v>
      </c>
      <c r="D55" s="9" t="s">
        <v>17</v>
      </c>
      <c r="E55" s="9" t="n">
        <v>5</v>
      </c>
      <c r="F55" s="9" t="n">
        <v>4</v>
      </c>
      <c r="G55" s="8" t="n">
        <v>11</v>
      </c>
      <c r="H55" s="18" t="s">
        <v>815</v>
      </c>
      <c r="I55" s="9" t="n">
        <v>11</v>
      </c>
      <c r="J55" s="12" t="n">
        <f aca="false">IF(ISNUMBER(I55),(I55/G55)*100,"-")</f>
        <v>100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n">
        <v>1</v>
      </c>
      <c r="F57" s="9" t="s">
        <v>17</v>
      </c>
      <c r="G57" s="8" t="n">
        <v>1</v>
      </c>
      <c r="H57" s="18" t="s">
        <v>335</v>
      </c>
      <c r="I57" s="9" t="n">
        <v>1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11</v>
      </c>
      <c r="D58" s="15" t="n">
        <f aca="false">SUM(D9:D57)</f>
        <v>3</v>
      </c>
      <c r="E58" s="15" t="n">
        <f aca="false">SUM(E9:E57)</f>
        <v>11</v>
      </c>
      <c r="F58" s="15" t="n">
        <f aca="false">SUM(F9:F57)</f>
        <v>27</v>
      </c>
      <c r="G58" s="15" t="n">
        <f aca="false">SUM(G9:G57)</f>
        <v>52</v>
      </c>
      <c r="H58" s="15"/>
      <c r="I58" s="15" t="n">
        <f aca="false">SUM(I9:I57)</f>
        <v>52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816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371</v>
      </c>
      <c r="D7" s="9" t="n">
        <v>364</v>
      </c>
      <c r="E7" s="10" t="n">
        <v>308</v>
      </c>
      <c r="F7" s="8" t="n">
        <v>278</v>
      </c>
      <c r="G7" s="8" t="n">
        <v>1321</v>
      </c>
      <c r="H7" s="18" t="s">
        <v>69</v>
      </c>
      <c r="I7" s="9" t="n">
        <v>195</v>
      </c>
      <c r="J7" s="12" t="n">
        <v>14.8</v>
      </c>
    </row>
    <row r="8" customFormat="false" ht="12.75" hidden="false" customHeight="false" outlineLevel="0" collapsed="false">
      <c r="A8" s="7"/>
      <c r="B8" s="8" t="s">
        <v>14</v>
      </c>
      <c r="C8" s="9" t="n">
        <v>317</v>
      </c>
      <c r="D8" s="9" t="n">
        <v>355</v>
      </c>
      <c r="E8" s="10" t="n">
        <v>329</v>
      </c>
      <c r="F8" s="9" t="n">
        <v>405</v>
      </c>
      <c r="G8" s="8" t="n">
        <v>1406</v>
      </c>
      <c r="H8" s="18" t="s">
        <v>93</v>
      </c>
      <c r="I8" s="9" t="n">
        <v>171</v>
      </c>
      <c r="J8" s="12" t="n">
        <v>12.2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n">
        <v>1</v>
      </c>
      <c r="E9" s="9" t="n">
        <v>1</v>
      </c>
      <c r="F9" s="9" t="n">
        <v>1</v>
      </c>
      <c r="G9" s="8" t="n">
        <v>3</v>
      </c>
      <c r="H9" s="18" t="s">
        <v>137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n">
        <v>11</v>
      </c>
      <c r="D10" s="9" t="n">
        <v>25</v>
      </c>
      <c r="E10" s="9" t="n">
        <v>14</v>
      </c>
      <c r="F10" s="9" t="n">
        <v>8</v>
      </c>
      <c r="G10" s="8" t="n">
        <v>58</v>
      </c>
      <c r="H10" s="18" t="s">
        <v>605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n">
        <v>10</v>
      </c>
      <c r="D11" s="9" t="s">
        <v>17</v>
      </c>
      <c r="E11" s="9" t="n">
        <v>2</v>
      </c>
      <c r="F11" s="9" t="s">
        <v>17</v>
      </c>
      <c r="G11" s="8" t="n">
        <v>12</v>
      </c>
      <c r="H11" s="18" t="s">
        <v>68</v>
      </c>
      <c r="I11" s="9" t="s">
        <v>17</v>
      </c>
      <c r="J11" s="12" t="str">
        <f aca="false">IF(ISNUMBER(I11),(I11/G11)*100,"-")</f>
        <v>-</v>
      </c>
    </row>
    <row r="12" customFormat="false" ht="12.75" hidden="false" customHeight="false" outlineLevel="0" collapsed="false">
      <c r="A12" s="13" t="s">
        <v>19</v>
      </c>
      <c r="B12" s="13"/>
      <c r="C12" s="9" t="n">
        <v>1</v>
      </c>
      <c r="D12" s="9" t="s">
        <v>17</v>
      </c>
      <c r="E12" s="9" t="s">
        <v>17</v>
      </c>
      <c r="F12" s="9" t="s">
        <v>17</v>
      </c>
      <c r="G12" s="8" t="n">
        <v>1</v>
      </c>
      <c r="H12" s="18" t="s">
        <v>137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n">
        <v>17</v>
      </c>
      <c r="D13" s="9" t="n">
        <v>13</v>
      </c>
      <c r="E13" s="9" t="n">
        <v>3</v>
      </c>
      <c r="F13" s="9" t="n">
        <v>14</v>
      </c>
      <c r="G13" s="8" t="n">
        <v>47</v>
      </c>
      <c r="H13" s="18" t="s">
        <v>792</v>
      </c>
      <c r="I13" s="9" t="n">
        <v>2</v>
      </c>
      <c r="J13" s="12" t="n">
        <f aca="false">IF(ISNUMBER(I13),(I13/G13)*100,"-")</f>
        <v>4.25531914893617</v>
      </c>
    </row>
    <row r="14" customFormat="false" ht="12.75" hidden="false" customHeight="false" outlineLevel="0" collapsed="false">
      <c r="A14" s="13" t="s">
        <v>21</v>
      </c>
      <c r="B14" s="13"/>
      <c r="C14" s="9" t="n">
        <v>1</v>
      </c>
      <c r="D14" s="9" t="n">
        <v>1</v>
      </c>
      <c r="E14" s="9" t="s">
        <v>17</v>
      </c>
      <c r="F14" s="9" t="s">
        <v>17</v>
      </c>
      <c r="G14" s="8" t="n">
        <v>2</v>
      </c>
      <c r="H14" s="18" t="s">
        <v>213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n">
        <v>15</v>
      </c>
      <c r="D15" s="9" t="n">
        <v>15</v>
      </c>
      <c r="E15" s="9" t="n">
        <v>20</v>
      </c>
      <c r="F15" s="9" t="n">
        <v>16</v>
      </c>
      <c r="G15" s="8" t="n">
        <v>66</v>
      </c>
      <c r="H15" s="18" t="s">
        <v>817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n">
        <v>5</v>
      </c>
      <c r="D17" s="9" t="n">
        <v>3</v>
      </c>
      <c r="E17" s="9" t="s">
        <v>17</v>
      </c>
      <c r="F17" s="9" t="n">
        <v>3</v>
      </c>
      <c r="G17" s="8" t="n">
        <v>11</v>
      </c>
      <c r="H17" s="18" t="s">
        <v>224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n">
        <v>10</v>
      </c>
      <c r="D18" s="9" t="n">
        <v>3</v>
      </c>
      <c r="E18" s="9" t="n">
        <v>4</v>
      </c>
      <c r="F18" s="9" t="n">
        <v>4</v>
      </c>
      <c r="G18" s="8" t="n">
        <v>21</v>
      </c>
      <c r="H18" s="18" t="s">
        <v>205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n">
        <v>12</v>
      </c>
      <c r="D19" s="9" t="n">
        <v>14</v>
      </c>
      <c r="E19" s="9" t="n">
        <v>15</v>
      </c>
      <c r="F19" s="9" t="n">
        <v>12</v>
      </c>
      <c r="G19" s="8" t="n">
        <v>53</v>
      </c>
      <c r="H19" s="18" t="s">
        <v>128</v>
      </c>
      <c r="I19" s="9" t="n">
        <v>22</v>
      </c>
      <c r="J19" s="12" t="n">
        <f aca="false">IF(ISNUMBER(I19),(I19/G19)*100,"-")</f>
        <v>41.5094339622642</v>
      </c>
    </row>
    <row r="20" customFormat="false" ht="12.75" hidden="false" customHeight="false" outlineLevel="0" collapsed="false">
      <c r="A20" s="13" t="s">
        <v>27</v>
      </c>
      <c r="B20" s="13"/>
      <c r="C20" s="9" t="n">
        <v>21</v>
      </c>
      <c r="D20" s="9" t="n">
        <v>11</v>
      </c>
      <c r="E20" s="9" t="n">
        <v>3</v>
      </c>
      <c r="F20" s="9" t="n">
        <v>4</v>
      </c>
      <c r="G20" s="8" t="n">
        <v>39</v>
      </c>
      <c r="H20" s="18" t="s">
        <v>71</v>
      </c>
      <c r="I20" s="9" t="n">
        <v>2</v>
      </c>
      <c r="J20" s="12" t="n">
        <f aca="false">IF(ISNUMBER(I20),(I20/G20)*100,"-")</f>
        <v>5.12820512820513</v>
      </c>
    </row>
    <row r="21" customFormat="false" ht="12.75" hidden="false" customHeight="false" outlineLevel="0" collapsed="false">
      <c r="A21" s="13" t="s">
        <v>28</v>
      </c>
      <c r="B21" s="13"/>
      <c r="C21" s="9" t="n">
        <v>1</v>
      </c>
      <c r="D21" s="9" t="n">
        <v>1</v>
      </c>
      <c r="E21" s="9" t="n">
        <v>1</v>
      </c>
      <c r="F21" s="9" t="n">
        <v>2</v>
      </c>
      <c r="G21" s="8" t="n">
        <v>5</v>
      </c>
      <c r="H21" s="18" t="s">
        <v>219</v>
      </c>
      <c r="I21" s="9" t="n">
        <v>2</v>
      </c>
      <c r="J21" s="12" t="n">
        <f aca="false">IF(ISNUMBER(I21),(I21/G21)*100,"-")</f>
        <v>40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n">
        <v>1</v>
      </c>
      <c r="G22" s="8" t="n">
        <v>1</v>
      </c>
      <c r="H22" s="18" t="s">
        <v>685</v>
      </c>
      <c r="I22" s="9" t="s">
        <v>17</v>
      </c>
      <c r="J22" s="12" t="str">
        <f aca="false">IF(ISNUMBER(I22),(I22/G22)*100,"-")</f>
        <v>-</v>
      </c>
    </row>
    <row r="23" customFormat="false" ht="12.75" hidden="false" customHeight="false" outlineLevel="0" collapsed="false">
      <c r="A23" s="13" t="s">
        <v>30</v>
      </c>
      <c r="B23" s="13"/>
      <c r="C23" s="9" t="n">
        <v>2</v>
      </c>
      <c r="D23" s="9" t="n">
        <v>2</v>
      </c>
      <c r="E23" s="9" t="s">
        <v>17</v>
      </c>
      <c r="F23" s="9" t="s">
        <v>17</v>
      </c>
      <c r="G23" s="8" t="n">
        <v>4</v>
      </c>
      <c r="H23" s="18" t="s">
        <v>804</v>
      </c>
      <c r="I23" s="9" t="n">
        <v>2</v>
      </c>
      <c r="J23" s="12" t="n">
        <f aca="false">IF(ISNUMBER(I23),(I23/G23)*100,"-")</f>
        <v>50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n">
        <v>9</v>
      </c>
      <c r="D25" s="9" t="n">
        <v>6</v>
      </c>
      <c r="E25" s="9" t="n">
        <v>7</v>
      </c>
      <c r="F25" s="9" t="n">
        <v>18</v>
      </c>
      <c r="G25" s="8" t="n">
        <v>40</v>
      </c>
      <c r="H25" s="18" t="s">
        <v>70</v>
      </c>
      <c r="I25" s="9" t="n">
        <v>2</v>
      </c>
      <c r="J25" s="12" t="n">
        <f aca="false">IF(ISNUMBER(I25),(I25/G25)*100,"-")</f>
        <v>5</v>
      </c>
    </row>
    <row r="26" customFormat="false" ht="12.75" hidden="false" customHeight="false" outlineLevel="0" collapsed="false">
      <c r="A26" s="13" t="s">
        <v>33</v>
      </c>
      <c r="B26" s="13"/>
      <c r="C26" s="9" t="n">
        <v>2</v>
      </c>
      <c r="D26" s="9" t="n">
        <v>3</v>
      </c>
      <c r="E26" s="9" t="s">
        <v>17</v>
      </c>
      <c r="F26" s="9" t="n">
        <v>1</v>
      </c>
      <c r="G26" s="8" t="n">
        <v>6</v>
      </c>
      <c r="H26" s="18" t="s">
        <v>211</v>
      </c>
      <c r="I26" s="9" t="n">
        <v>3</v>
      </c>
      <c r="J26" s="12" t="n">
        <f aca="false">IF(ISNUMBER(I26),(I26/G26)*100,"-")</f>
        <v>50</v>
      </c>
    </row>
    <row r="27" customFormat="false" ht="12.75" hidden="false" customHeight="false" outlineLevel="0" collapsed="false">
      <c r="A27" s="13" t="s">
        <v>34</v>
      </c>
      <c r="B27" s="13"/>
      <c r="C27" s="9" t="n">
        <v>1</v>
      </c>
      <c r="D27" s="9" t="s">
        <v>17</v>
      </c>
      <c r="E27" s="9" t="s">
        <v>17</v>
      </c>
      <c r="F27" s="9" t="s">
        <v>17</v>
      </c>
      <c r="G27" s="8" t="n">
        <v>1</v>
      </c>
      <c r="H27" s="18" t="s">
        <v>234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n">
        <v>5</v>
      </c>
      <c r="D28" s="9" t="n">
        <v>2</v>
      </c>
      <c r="E28" s="9" t="s">
        <v>17</v>
      </c>
      <c r="F28" s="9" t="n">
        <v>2</v>
      </c>
      <c r="G28" s="8" t="n">
        <v>9</v>
      </c>
      <c r="H28" s="18" t="s">
        <v>120</v>
      </c>
      <c r="I28" s="9" t="n">
        <v>1</v>
      </c>
      <c r="J28" s="12" t="n">
        <f aca="false">IF(ISNUMBER(I28),(I28/G28)*100,"-")</f>
        <v>11.1111111111111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n">
        <v>1</v>
      </c>
      <c r="F29" s="9" t="s">
        <v>17</v>
      </c>
      <c r="G29" s="8" t="n">
        <v>1</v>
      </c>
      <c r="H29" s="18" t="s">
        <v>110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n">
        <v>23</v>
      </c>
      <c r="D30" s="9" t="n">
        <v>22</v>
      </c>
      <c r="E30" s="9" t="n">
        <v>55</v>
      </c>
      <c r="F30" s="9" t="n">
        <v>47</v>
      </c>
      <c r="G30" s="8" t="n">
        <v>147</v>
      </c>
      <c r="H30" s="18" t="s">
        <v>237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n">
        <v>3</v>
      </c>
      <c r="E31" s="9" t="s">
        <v>17</v>
      </c>
      <c r="F31" s="9" t="s">
        <v>17</v>
      </c>
      <c r="G31" s="8" t="n">
        <v>3</v>
      </c>
      <c r="H31" s="18" t="s">
        <v>213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n">
        <v>47</v>
      </c>
      <c r="D32" s="9" t="n">
        <v>108</v>
      </c>
      <c r="E32" s="9" t="n">
        <v>68</v>
      </c>
      <c r="F32" s="9" t="n">
        <v>156</v>
      </c>
      <c r="G32" s="8" t="n">
        <v>379</v>
      </c>
      <c r="H32" s="18" t="s">
        <v>818</v>
      </c>
      <c r="I32" s="9" t="n">
        <v>19</v>
      </c>
      <c r="J32" s="12" t="n">
        <f aca="false">IF(ISNUMBER(I32),(I32/G32)*100,"-")</f>
        <v>5.0131926121372</v>
      </c>
    </row>
    <row r="33" customFormat="false" ht="12.75" hidden="false" customHeight="false" outlineLevel="0" collapsed="false">
      <c r="A33" s="13" t="s">
        <v>40</v>
      </c>
      <c r="B33" s="13"/>
      <c r="C33" s="9" t="n">
        <v>1</v>
      </c>
      <c r="D33" s="9" t="s">
        <v>17</v>
      </c>
      <c r="E33" s="9" t="s">
        <v>17</v>
      </c>
      <c r="F33" s="9" t="s">
        <v>17</v>
      </c>
      <c r="G33" s="8" t="n">
        <v>1</v>
      </c>
      <c r="H33" s="18" t="s">
        <v>234</v>
      </c>
      <c r="I33" s="9" t="n">
        <v>1</v>
      </c>
      <c r="J33" s="12" t="n">
        <f aca="false">IF(ISNUMBER(I33),(I33/G33)*100,"-")</f>
        <v>100</v>
      </c>
    </row>
    <row r="34" customFormat="false" ht="12.75" hidden="false" customHeight="false" outlineLevel="0" collapsed="false">
      <c r="A34" s="13" t="s">
        <v>41</v>
      </c>
      <c r="B34" s="13"/>
      <c r="C34" s="9" t="n">
        <v>15</v>
      </c>
      <c r="D34" s="9" t="n">
        <v>18</v>
      </c>
      <c r="E34" s="9" t="n">
        <v>20</v>
      </c>
      <c r="F34" s="9" t="n">
        <v>10</v>
      </c>
      <c r="G34" s="8" t="n">
        <v>63</v>
      </c>
      <c r="H34" s="18" t="s">
        <v>86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n">
        <v>3</v>
      </c>
      <c r="D35" s="9" t="n">
        <v>7</v>
      </c>
      <c r="E35" s="9" t="n">
        <v>5</v>
      </c>
      <c r="F35" s="9" t="n">
        <v>3</v>
      </c>
      <c r="G35" s="8" t="n">
        <v>18</v>
      </c>
      <c r="H35" s="18" t="s">
        <v>130</v>
      </c>
      <c r="I35" s="9" t="n">
        <v>16</v>
      </c>
      <c r="J35" s="12" t="n">
        <f aca="false">IF(ISNUMBER(I35),(I35/G35)*100,"-")</f>
        <v>88.8888888888889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n">
        <v>6</v>
      </c>
      <c r="D37" s="9" t="n">
        <v>4</v>
      </c>
      <c r="E37" s="9" t="n">
        <v>6</v>
      </c>
      <c r="F37" s="9" t="n">
        <v>3</v>
      </c>
      <c r="G37" s="8" t="n">
        <v>19</v>
      </c>
      <c r="H37" s="18" t="s">
        <v>76</v>
      </c>
      <c r="I37" s="9" t="n">
        <v>5</v>
      </c>
      <c r="J37" s="12" t="n">
        <f aca="false">IF(ISNUMBER(I37),(I37/G37)*100,"-")</f>
        <v>26.3157894736842</v>
      </c>
    </row>
    <row r="38" customFormat="false" ht="12.75" hidden="false" customHeight="false" outlineLevel="0" collapsed="false">
      <c r="A38" s="13" t="s">
        <v>45</v>
      </c>
      <c r="B38" s="13"/>
      <c r="C38" s="9" t="n">
        <v>1</v>
      </c>
      <c r="D38" s="9" t="n">
        <v>2</v>
      </c>
      <c r="E38" s="9" t="s">
        <v>17</v>
      </c>
      <c r="F38" s="9" t="n">
        <v>3</v>
      </c>
      <c r="G38" s="8" t="n">
        <v>6</v>
      </c>
      <c r="H38" s="18" t="s">
        <v>803</v>
      </c>
      <c r="I38" s="9" t="n">
        <v>4</v>
      </c>
      <c r="J38" s="12" t="n">
        <f aca="false">IF(ISNUMBER(I38),(I38/G38)*100,"-")</f>
        <v>66.6666666666667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n">
        <v>2</v>
      </c>
      <c r="G39" s="8" t="n">
        <v>2</v>
      </c>
      <c r="H39" s="18" t="s">
        <v>804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n">
        <v>10</v>
      </c>
      <c r="D40" s="9" t="n">
        <v>11</v>
      </c>
      <c r="E40" s="9" t="n">
        <v>9</v>
      </c>
      <c r="F40" s="9" t="n">
        <v>9</v>
      </c>
      <c r="G40" s="8" t="n">
        <v>39</v>
      </c>
      <c r="H40" s="18" t="s">
        <v>208</v>
      </c>
      <c r="I40" s="9" t="n">
        <v>1</v>
      </c>
      <c r="J40" s="12" t="n">
        <f aca="false">IF(ISNUMBER(I40),(I40/G40)*100,"-")</f>
        <v>2.56410256410256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n">
        <v>1</v>
      </c>
      <c r="F43" s="9" t="s">
        <v>17</v>
      </c>
      <c r="G43" s="8" t="n">
        <v>1</v>
      </c>
      <c r="H43" s="18" t="s">
        <v>234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n">
        <v>1</v>
      </c>
      <c r="D44" s="9" t="s">
        <v>17</v>
      </c>
      <c r="E44" s="9" t="s">
        <v>17</v>
      </c>
      <c r="F44" s="9" t="s">
        <v>17</v>
      </c>
      <c r="G44" s="8" t="n">
        <v>1</v>
      </c>
      <c r="H44" s="18" t="s">
        <v>234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n">
        <v>1</v>
      </c>
      <c r="D45" s="9" t="n">
        <v>2</v>
      </c>
      <c r="E45" s="9" t="s">
        <v>17</v>
      </c>
      <c r="F45" s="9" t="s">
        <v>17</v>
      </c>
      <c r="G45" s="8" t="n">
        <v>3</v>
      </c>
      <c r="H45" s="18" t="s">
        <v>219</v>
      </c>
      <c r="I45" s="9" t="n">
        <v>2</v>
      </c>
      <c r="J45" s="12" t="n">
        <f aca="false">IF(ISNUMBER(I45),(I45/G45)*100,"-")</f>
        <v>66.6666666666667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n">
        <v>11</v>
      </c>
      <c r="D47" s="9" t="n">
        <v>11</v>
      </c>
      <c r="E47" s="9" t="n">
        <v>20</v>
      </c>
      <c r="F47" s="9" t="n">
        <v>18</v>
      </c>
      <c r="G47" s="8" t="n">
        <v>60</v>
      </c>
      <c r="H47" s="18" t="s">
        <v>817</v>
      </c>
      <c r="I47" s="9" t="n">
        <v>5</v>
      </c>
      <c r="J47" s="12" t="n">
        <f aca="false">IF(ISNUMBER(I47),(I47/G47)*100,"-")</f>
        <v>8.33333333333333</v>
      </c>
    </row>
    <row r="48" customFormat="false" ht="12.75" hidden="false" customHeight="false" outlineLevel="0" collapsed="false">
      <c r="A48" s="13" t="s">
        <v>55</v>
      </c>
      <c r="B48" s="13"/>
      <c r="C48" s="9" t="n">
        <v>3</v>
      </c>
      <c r="D48" s="9" t="n">
        <v>1</v>
      </c>
      <c r="E48" s="9" t="n">
        <v>1</v>
      </c>
      <c r="F48" s="9" t="n">
        <v>1</v>
      </c>
      <c r="G48" s="8" t="n">
        <v>6</v>
      </c>
      <c r="H48" s="18" t="s">
        <v>131</v>
      </c>
      <c r="I48" s="9" t="n">
        <v>2</v>
      </c>
      <c r="J48" s="12" t="n">
        <f aca="false">IF(ISNUMBER(I48),(I48/G48)*100,"-")</f>
        <v>33.3333333333333</v>
      </c>
    </row>
    <row r="49" customFormat="false" ht="12.75" hidden="false" customHeight="false" outlineLevel="0" collapsed="false">
      <c r="A49" s="13" t="s">
        <v>56</v>
      </c>
      <c r="B49" s="13"/>
      <c r="C49" s="9" t="n">
        <v>26</v>
      </c>
      <c r="D49" s="9" t="n">
        <v>22</v>
      </c>
      <c r="E49" s="9" t="n">
        <v>33</v>
      </c>
      <c r="F49" s="9" t="n">
        <v>25</v>
      </c>
      <c r="G49" s="8" t="n">
        <v>106</v>
      </c>
      <c r="H49" s="18" t="s">
        <v>147</v>
      </c>
      <c r="I49" s="9" t="n">
        <v>67</v>
      </c>
      <c r="J49" s="12" t="n">
        <f aca="false">IF(ISNUMBER(I49),(I49/G49)*100,"-")</f>
        <v>63.2075471698113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n">
        <v>1</v>
      </c>
      <c r="E51" s="9" t="s">
        <v>17</v>
      </c>
      <c r="F51" s="9" t="n">
        <v>2</v>
      </c>
      <c r="G51" s="8" t="n">
        <v>3</v>
      </c>
      <c r="H51" s="18" t="s">
        <v>211</v>
      </c>
      <c r="I51" s="9" t="n">
        <v>2</v>
      </c>
      <c r="J51" s="12" t="n">
        <f aca="false">IF(ISNUMBER(I51),(I51/G51)*100,"-")</f>
        <v>66.6666666666667</v>
      </c>
    </row>
    <row r="52" customFormat="false" ht="12.75" hidden="false" customHeight="false" outlineLevel="0" collapsed="false">
      <c r="A52" s="13" t="s">
        <v>59</v>
      </c>
      <c r="B52" s="13"/>
      <c r="C52" s="9" t="n">
        <v>8</v>
      </c>
      <c r="D52" s="9" t="n">
        <v>10</v>
      </c>
      <c r="E52" s="9" t="n">
        <v>12</v>
      </c>
      <c r="F52" s="9" t="n">
        <v>4</v>
      </c>
      <c r="G52" s="8" t="n">
        <v>34</v>
      </c>
      <c r="H52" s="18" t="s">
        <v>217</v>
      </c>
      <c r="I52" s="9" t="n">
        <v>2</v>
      </c>
      <c r="J52" s="12" t="n">
        <f aca="false">IF(ISNUMBER(I52),(I52/G52)*100,"-")</f>
        <v>5.88235294117647</v>
      </c>
    </row>
    <row r="53" customFormat="false" ht="12.75" hidden="false" customHeight="false" outlineLevel="0" collapsed="false">
      <c r="A53" s="13" t="s">
        <v>60</v>
      </c>
      <c r="B53" s="13"/>
      <c r="C53" s="9" t="n">
        <v>2</v>
      </c>
      <c r="D53" s="9" t="n">
        <v>6</v>
      </c>
      <c r="E53" s="9" t="n">
        <v>7</v>
      </c>
      <c r="F53" s="9" t="n">
        <v>4</v>
      </c>
      <c r="G53" s="8" t="n">
        <v>19</v>
      </c>
      <c r="H53" s="18" t="s">
        <v>224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n">
        <v>7</v>
      </c>
      <c r="D54" s="9" t="n">
        <v>6</v>
      </c>
      <c r="E54" s="9" t="n">
        <v>3</v>
      </c>
      <c r="F54" s="9" t="n">
        <v>7</v>
      </c>
      <c r="G54" s="8" t="n">
        <v>23</v>
      </c>
      <c r="H54" s="18" t="s">
        <v>217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n">
        <v>27</v>
      </c>
      <c r="D55" s="9" t="n">
        <v>21</v>
      </c>
      <c r="E55" s="9" t="n">
        <v>14</v>
      </c>
      <c r="F55" s="9" t="n">
        <v>22</v>
      </c>
      <c r="G55" s="8" t="n">
        <v>84</v>
      </c>
      <c r="H55" s="18" t="s">
        <v>71</v>
      </c>
      <c r="I55" s="9" t="n">
        <v>9</v>
      </c>
      <c r="J55" s="12" t="n">
        <f aca="false">IF(ISNUMBER(I55),(I55/G55)*100,"-")</f>
        <v>10.7142857142857</v>
      </c>
    </row>
    <row r="56" customFormat="false" ht="12.75" hidden="false" customHeight="false" outlineLevel="0" collapsed="false">
      <c r="A56" s="13" t="s">
        <v>63</v>
      </c>
      <c r="B56" s="13"/>
      <c r="C56" s="9" t="n">
        <v>2</v>
      </c>
      <c r="D56" s="9" t="s">
        <v>17</v>
      </c>
      <c r="E56" s="9" t="n">
        <v>4</v>
      </c>
      <c r="F56" s="9" t="n">
        <v>3</v>
      </c>
      <c r="G56" s="8" t="n">
        <v>9</v>
      </c>
      <c r="H56" s="18" t="s">
        <v>68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317</v>
      </c>
      <c r="D58" s="15" t="n">
        <f aca="false">SUM(D9:D57)</f>
        <v>355</v>
      </c>
      <c r="E58" s="15" t="n">
        <f aca="false">SUM(E9:E57)</f>
        <v>329</v>
      </c>
      <c r="F58" s="15" t="n">
        <f aca="false">SUM(F9:F57)</f>
        <v>405</v>
      </c>
      <c r="G58" s="15" t="n">
        <f aca="false">SUM(G9:G57)</f>
        <v>1406</v>
      </c>
      <c r="H58" s="15"/>
      <c r="I58" s="15" t="n">
        <f aca="false">SUM(I9:I57)</f>
        <v>171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819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71</v>
      </c>
      <c r="D7" s="9" t="n">
        <v>54</v>
      </c>
      <c r="E7" s="10" t="n">
        <v>10</v>
      </c>
      <c r="F7" s="8" t="n">
        <v>89</v>
      </c>
      <c r="G7" s="8" t="n">
        <v>224</v>
      </c>
      <c r="H7" s="18" t="s">
        <v>820</v>
      </c>
      <c r="I7" s="9" t="n">
        <v>148</v>
      </c>
      <c r="J7" s="12" t="n">
        <v>66.1</v>
      </c>
    </row>
    <row r="8" customFormat="false" ht="12.75" hidden="false" customHeight="false" outlineLevel="0" collapsed="false">
      <c r="A8" s="7"/>
      <c r="B8" s="8" t="s">
        <v>14</v>
      </c>
      <c r="C8" s="9" t="n">
        <v>95</v>
      </c>
      <c r="D8" s="9" t="n">
        <v>66</v>
      </c>
      <c r="E8" s="10" t="n">
        <v>50</v>
      </c>
      <c r="F8" s="9" t="n">
        <v>76</v>
      </c>
      <c r="G8" s="8" t="n">
        <v>287</v>
      </c>
      <c r="H8" s="18" t="s">
        <v>750</v>
      </c>
      <c r="I8" s="9" t="n">
        <v>230</v>
      </c>
      <c r="J8" s="12" t="n">
        <v>80.1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n">
        <v>1</v>
      </c>
      <c r="E9" s="9" t="n">
        <v>1</v>
      </c>
      <c r="F9" s="9" t="n">
        <v>3</v>
      </c>
      <c r="G9" s="8" t="n">
        <v>5</v>
      </c>
      <c r="H9" s="18" t="s">
        <v>321</v>
      </c>
      <c r="I9" s="9" t="n">
        <v>5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n">
        <v>29</v>
      </c>
      <c r="G10" s="8" t="n">
        <v>29</v>
      </c>
      <c r="H10" s="18" t="s">
        <v>821</v>
      </c>
      <c r="I10" s="9" t="n">
        <v>16</v>
      </c>
      <c r="J10" s="12" t="n">
        <f aca="false">IF(ISNUMBER(I10),(I10/G10)*100,"-")</f>
        <v>55.1724137931034</v>
      </c>
    </row>
    <row r="11" customFormat="false" ht="12.75" hidden="false" customHeight="false" outlineLevel="0" collapsed="false">
      <c r="A11" s="13" t="s">
        <v>18</v>
      </c>
      <c r="B11" s="13"/>
      <c r="C11" s="9" t="n">
        <v>2</v>
      </c>
      <c r="D11" s="9" t="s">
        <v>17</v>
      </c>
      <c r="E11" s="9" t="n">
        <v>11</v>
      </c>
      <c r="F11" s="9" t="n">
        <v>16</v>
      </c>
      <c r="G11" s="8" t="n">
        <v>29</v>
      </c>
      <c r="H11" s="18" t="s">
        <v>822</v>
      </c>
      <c r="I11" s="9" t="n">
        <v>12</v>
      </c>
      <c r="J11" s="12" t="n">
        <f aca="false">IF(ISNUMBER(I11),(I11/G11)*100,"-")</f>
        <v>41.3793103448276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n">
        <v>11</v>
      </c>
      <c r="E13" s="9" t="n">
        <v>2</v>
      </c>
      <c r="F13" s="9" t="s">
        <v>17</v>
      </c>
      <c r="G13" s="8" t="n">
        <v>13</v>
      </c>
      <c r="H13" s="18" t="s">
        <v>338</v>
      </c>
      <c r="I13" s="9" t="n">
        <v>13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n">
        <v>1</v>
      </c>
      <c r="E16" s="9" t="s">
        <v>17</v>
      </c>
      <c r="F16" s="9" t="s">
        <v>17</v>
      </c>
      <c r="G16" s="8" t="n">
        <v>1</v>
      </c>
      <c r="H16" s="18" t="s">
        <v>673</v>
      </c>
      <c r="I16" s="9" t="n">
        <v>1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8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n">
        <v>1</v>
      </c>
      <c r="E21" s="9" t="s">
        <v>17</v>
      </c>
      <c r="F21" s="9" t="s">
        <v>17</v>
      </c>
      <c r="G21" s="8" t="n">
        <v>1</v>
      </c>
      <c r="H21" s="18" t="s">
        <v>323</v>
      </c>
      <c r="I21" s="9" t="n">
        <v>1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s">
        <v>17</v>
      </c>
      <c r="G22" s="8" t="s">
        <v>17</v>
      </c>
      <c r="H22" s="18" t="s">
        <v>17</v>
      </c>
      <c r="I22" s="9" t="s">
        <v>17</v>
      </c>
      <c r="J22" s="12" t="str">
        <f aca="false">IF(ISNUMBER(I22),(I22/G22)*100,"-")</f>
        <v>-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n">
        <v>2</v>
      </c>
      <c r="D25" s="9" t="s">
        <v>17</v>
      </c>
      <c r="E25" s="9" t="s">
        <v>17</v>
      </c>
      <c r="F25" s="9" t="s">
        <v>17</v>
      </c>
      <c r="G25" s="8" t="n">
        <v>2</v>
      </c>
      <c r="H25" s="18" t="s">
        <v>812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n">
        <v>6</v>
      </c>
      <c r="D33" s="9" t="s">
        <v>17</v>
      </c>
      <c r="E33" s="9" t="s">
        <v>17</v>
      </c>
      <c r="F33" s="9" t="s">
        <v>17</v>
      </c>
      <c r="G33" s="8" t="n">
        <v>6</v>
      </c>
      <c r="H33" s="18" t="s">
        <v>767</v>
      </c>
      <c r="I33" s="9" t="n">
        <v>6</v>
      </c>
      <c r="J33" s="12" t="n">
        <f aca="false">IF(ISNUMBER(I33),(I33/G33)*100,"-")</f>
        <v>100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s">
        <v>17</v>
      </c>
      <c r="G35" s="8" t="s">
        <v>17</v>
      </c>
      <c r="H35" s="18" t="s">
        <v>17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n">
        <v>33</v>
      </c>
      <c r="E37" s="9" t="s">
        <v>17</v>
      </c>
      <c r="F37" s="9" t="s">
        <v>17</v>
      </c>
      <c r="G37" s="8" t="n">
        <v>33</v>
      </c>
      <c r="H37" s="18" t="s">
        <v>823</v>
      </c>
      <c r="I37" s="9" t="n">
        <v>31</v>
      </c>
      <c r="J37" s="12" t="n">
        <f aca="false">IF(ISNUMBER(I37),(I37/G37)*100,"-")</f>
        <v>93.9393939393939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n">
        <v>50</v>
      </c>
      <c r="D40" s="9" t="n">
        <v>17</v>
      </c>
      <c r="E40" s="9" t="n">
        <v>2</v>
      </c>
      <c r="F40" s="9" t="s">
        <v>17</v>
      </c>
      <c r="G40" s="8" t="n">
        <v>69</v>
      </c>
      <c r="H40" s="18" t="s">
        <v>824</v>
      </c>
      <c r="I40" s="9" t="n">
        <v>54</v>
      </c>
      <c r="J40" s="12" t="n">
        <f aca="false">IF(ISNUMBER(I40),(I40/G40)*100,"-")</f>
        <v>78.2608695652174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8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n">
        <v>13</v>
      </c>
      <c r="F44" s="9" t="n">
        <v>1</v>
      </c>
      <c r="G44" s="8" t="n">
        <v>14</v>
      </c>
      <c r="H44" s="18" t="s">
        <v>825</v>
      </c>
      <c r="I44" s="9" t="n">
        <v>14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n">
        <v>1</v>
      </c>
      <c r="F47" s="9" t="n">
        <v>7</v>
      </c>
      <c r="G47" s="8" t="n">
        <v>8</v>
      </c>
      <c r="H47" s="18" t="s">
        <v>826</v>
      </c>
      <c r="I47" s="9" t="n">
        <v>8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n">
        <v>9</v>
      </c>
      <c r="D48" s="9" t="n">
        <v>1</v>
      </c>
      <c r="E48" s="9" t="n">
        <v>5</v>
      </c>
      <c r="F48" s="9" t="n">
        <v>20</v>
      </c>
      <c r="G48" s="8" t="n">
        <v>35</v>
      </c>
      <c r="H48" s="18" t="s">
        <v>827</v>
      </c>
      <c r="I48" s="9" t="n">
        <v>33</v>
      </c>
      <c r="J48" s="12" t="n">
        <f aca="false">IF(ISNUMBER(I48),(I48/G48)*100,"-")</f>
        <v>94.2857142857143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n">
        <v>1</v>
      </c>
      <c r="E49" s="9" t="s">
        <v>17</v>
      </c>
      <c r="F49" s="9" t="s">
        <v>17</v>
      </c>
      <c r="G49" s="8" t="n">
        <v>1</v>
      </c>
      <c r="H49" s="18" t="s">
        <v>329</v>
      </c>
      <c r="I49" s="9" t="n">
        <v>1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n">
        <v>26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n">
        <v>26</v>
      </c>
      <c r="H52" s="18" t="s">
        <v>828</v>
      </c>
      <c r="I52" s="9" t="n">
        <v>21</v>
      </c>
      <c r="J52" s="12" t="n">
        <f aca="false">IF(ISNUMBER(I52),(I52/G52)*100,"-")</f>
        <v>80.7692307692308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n">
        <v>9</v>
      </c>
      <c r="F53" s="9" t="s">
        <v>17</v>
      </c>
      <c r="G53" s="8" t="n">
        <v>9</v>
      </c>
      <c r="H53" s="18" t="s">
        <v>829</v>
      </c>
      <c r="I53" s="9" t="n">
        <v>9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n">
        <v>5</v>
      </c>
      <c r="F54" s="9" t="s">
        <v>17</v>
      </c>
      <c r="G54" s="8" t="n">
        <v>5</v>
      </c>
      <c r="H54" s="18" t="s">
        <v>830</v>
      </c>
      <c r="I54" s="9" t="n">
        <v>5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n">
        <v>1</v>
      </c>
      <c r="F55" s="9" t="s">
        <v>17</v>
      </c>
      <c r="G55" s="8" t="n">
        <v>1</v>
      </c>
      <c r="H55" s="18" t="s">
        <v>318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95</v>
      </c>
      <c r="D58" s="15" t="n">
        <f aca="false">SUM(D9:D57)</f>
        <v>66</v>
      </c>
      <c r="E58" s="15" t="n">
        <f aca="false">SUM(E9:E57)</f>
        <v>50</v>
      </c>
      <c r="F58" s="15" t="n">
        <f aca="false">SUM(F9:F57)</f>
        <v>76</v>
      </c>
      <c r="G58" s="15" t="n">
        <f aca="false">SUM(G9:G57)</f>
        <v>287</v>
      </c>
      <c r="H58" s="15"/>
      <c r="I58" s="15" t="n">
        <f aca="false">SUM(I9:I57)</f>
        <v>230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831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29</v>
      </c>
      <c r="D7" s="9" t="n">
        <v>40</v>
      </c>
      <c r="E7" s="10" t="n">
        <v>22</v>
      </c>
      <c r="F7" s="8" t="n">
        <v>34</v>
      </c>
      <c r="G7" s="8" t="n">
        <v>125</v>
      </c>
      <c r="H7" s="18" t="s">
        <v>315</v>
      </c>
      <c r="I7" s="9" t="n">
        <v>110</v>
      </c>
      <c r="J7" s="12" t="n">
        <v>88</v>
      </c>
    </row>
    <row r="8" customFormat="false" ht="12.75" hidden="false" customHeight="false" outlineLevel="0" collapsed="false">
      <c r="A8" s="7"/>
      <c r="B8" s="8" t="s">
        <v>14</v>
      </c>
      <c r="C8" s="9" t="n">
        <v>42</v>
      </c>
      <c r="D8" s="9" t="n">
        <v>86</v>
      </c>
      <c r="E8" s="10" t="n">
        <v>82</v>
      </c>
      <c r="F8" s="9" t="n">
        <v>84</v>
      </c>
      <c r="G8" s="8" t="n">
        <v>294</v>
      </c>
      <c r="H8" s="18" t="s">
        <v>832</v>
      </c>
      <c r="I8" s="9" t="n">
        <v>127</v>
      </c>
      <c r="J8" s="12" t="n">
        <v>43.2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n">
        <v>3</v>
      </c>
      <c r="F9" s="9" t="n">
        <v>2</v>
      </c>
      <c r="G9" s="8" t="n">
        <v>5</v>
      </c>
      <c r="H9" s="18" t="s">
        <v>321</v>
      </c>
      <c r="I9" s="9" t="n">
        <v>5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n">
        <v>2</v>
      </c>
      <c r="E10" s="9" t="n">
        <v>2</v>
      </c>
      <c r="F10" s="9" t="n">
        <v>1</v>
      </c>
      <c r="G10" s="8" t="n">
        <v>5</v>
      </c>
      <c r="H10" s="18" t="s">
        <v>768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n">
        <v>2</v>
      </c>
      <c r="E11" s="9" t="n">
        <v>2</v>
      </c>
      <c r="F11" s="9" t="n">
        <v>4</v>
      </c>
      <c r="G11" s="8" t="n">
        <v>11</v>
      </c>
      <c r="H11" s="18" t="s">
        <v>833</v>
      </c>
      <c r="I11" s="9" t="n">
        <v>10</v>
      </c>
      <c r="J11" s="12" t="n">
        <f aca="false">IF(ISNUMBER(I11),(I11/G11)*100,"-")</f>
        <v>90.9090909090909</v>
      </c>
    </row>
    <row r="12" customFormat="false" ht="12.75" hidden="false" customHeight="false" outlineLevel="0" collapsed="false">
      <c r="A12" s="13" t="s">
        <v>19</v>
      </c>
      <c r="B12" s="13"/>
      <c r="C12" s="9" t="n">
        <v>3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n">
        <v>1</v>
      </c>
      <c r="D20" s="9" t="n">
        <v>3</v>
      </c>
      <c r="E20" s="9" t="s">
        <v>17</v>
      </c>
      <c r="F20" s="9" t="s">
        <v>17</v>
      </c>
      <c r="G20" s="8" t="n">
        <v>4</v>
      </c>
      <c r="H20" s="18" t="s">
        <v>320</v>
      </c>
      <c r="I20" s="9" t="n">
        <v>4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n">
        <v>2</v>
      </c>
      <c r="D21" s="9" t="s">
        <v>17</v>
      </c>
      <c r="E21" s="9" t="n">
        <v>1</v>
      </c>
      <c r="F21" s="9" t="s">
        <v>17</v>
      </c>
      <c r="G21" s="8" t="n">
        <v>3</v>
      </c>
      <c r="H21" s="18" t="s">
        <v>710</v>
      </c>
      <c r="I21" s="9" t="n">
        <v>2</v>
      </c>
      <c r="J21" s="12" t="n">
        <f aca="false">IF(ISNUMBER(I21),(I21/G21)*100,"-")</f>
        <v>66.6666666666667</v>
      </c>
    </row>
    <row r="22" customFormat="false" ht="12.75" hidden="false" customHeight="false" outlineLevel="0" collapsed="false">
      <c r="A22" s="13" t="s">
        <v>29</v>
      </c>
      <c r="B22" s="13"/>
      <c r="C22" s="9" t="n">
        <v>1</v>
      </c>
      <c r="D22" s="9" t="s">
        <v>17</v>
      </c>
      <c r="E22" s="9" t="n">
        <v>1</v>
      </c>
      <c r="F22" s="9" t="s">
        <v>17</v>
      </c>
      <c r="G22" s="8" t="n">
        <v>2</v>
      </c>
      <c r="H22" s="18" t="s">
        <v>675</v>
      </c>
      <c r="I22" s="9" t="n">
        <v>1</v>
      </c>
      <c r="J22" s="12" t="n">
        <f aca="false">IF(ISNUMBER(I22),(I22/G22)*100,"-")</f>
        <v>50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n">
        <v>1</v>
      </c>
      <c r="F24" s="9" t="s">
        <v>17</v>
      </c>
      <c r="G24" s="8" t="n">
        <v>1</v>
      </c>
      <c r="H24" s="18" t="s">
        <v>321</v>
      </c>
      <c r="I24" s="9" t="n">
        <v>1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n">
        <v>5</v>
      </c>
      <c r="D26" s="9" t="s">
        <v>17</v>
      </c>
      <c r="E26" s="9" t="s">
        <v>17</v>
      </c>
      <c r="F26" s="9" t="s">
        <v>17</v>
      </c>
      <c r="G26" s="8" t="n">
        <v>5</v>
      </c>
      <c r="H26" s="18" t="s">
        <v>765</v>
      </c>
      <c r="I26" s="9" t="n">
        <v>5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n">
        <v>2</v>
      </c>
      <c r="E27" s="9" t="n">
        <v>1</v>
      </c>
      <c r="F27" s="9" t="s">
        <v>17</v>
      </c>
      <c r="G27" s="8" t="n">
        <v>3</v>
      </c>
      <c r="H27" s="18" t="s">
        <v>766</v>
      </c>
      <c r="I27" s="9" t="n">
        <v>3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n">
        <v>1</v>
      </c>
      <c r="E28" s="9" t="n">
        <v>6</v>
      </c>
      <c r="F28" s="9" t="s">
        <v>17</v>
      </c>
      <c r="G28" s="8" t="n">
        <v>7</v>
      </c>
      <c r="H28" s="18" t="s">
        <v>834</v>
      </c>
      <c r="I28" s="9" t="n">
        <v>6</v>
      </c>
      <c r="J28" s="12" t="n">
        <f aca="false">IF(ISNUMBER(I28),(I28/G28)*100,"-")</f>
        <v>85.7142857142857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n">
        <v>1</v>
      </c>
      <c r="G29" s="8" t="n">
        <v>1</v>
      </c>
      <c r="H29" s="18" t="s">
        <v>781</v>
      </c>
      <c r="I29" s="9" t="n">
        <v>1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n">
        <v>3</v>
      </c>
      <c r="E31" s="9" t="s">
        <v>17</v>
      </c>
      <c r="F31" s="9" t="s">
        <v>17</v>
      </c>
      <c r="G31" s="8" t="n">
        <v>3</v>
      </c>
      <c r="H31" s="18" t="s">
        <v>835</v>
      </c>
      <c r="I31" s="9" t="n">
        <v>3</v>
      </c>
      <c r="J31" s="12" t="n">
        <f aca="false">IF(ISNUMBER(I31),(I31/G31)*100,"-")</f>
        <v>100</v>
      </c>
    </row>
    <row r="32" customFormat="false" ht="12.75" hidden="false" customHeight="false" outlineLevel="0" collapsed="false">
      <c r="A32" s="13" t="s">
        <v>39</v>
      </c>
      <c r="B32" s="13"/>
      <c r="C32" s="9" t="n">
        <v>6</v>
      </c>
      <c r="D32" s="9" t="n">
        <v>4</v>
      </c>
      <c r="E32" s="9" t="n">
        <v>4</v>
      </c>
      <c r="F32" s="9" t="n">
        <v>5</v>
      </c>
      <c r="G32" s="8" t="n">
        <v>19</v>
      </c>
      <c r="H32" s="18" t="s">
        <v>836</v>
      </c>
      <c r="I32" s="9" t="n">
        <v>19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n">
        <v>1</v>
      </c>
      <c r="F35" s="9" t="n">
        <v>1</v>
      </c>
      <c r="G35" s="8" t="n">
        <v>2</v>
      </c>
      <c r="H35" s="18" t="s">
        <v>322</v>
      </c>
      <c r="I35" s="9" t="n">
        <v>1</v>
      </c>
      <c r="J35" s="12" t="n">
        <f aca="false">IF(ISNUMBER(I35),(I35/G35)*100,"-")</f>
        <v>50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n">
        <v>1</v>
      </c>
      <c r="F36" s="9" t="s">
        <v>17</v>
      </c>
      <c r="G36" s="8" t="n">
        <v>1</v>
      </c>
      <c r="H36" s="18" t="s">
        <v>334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n">
        <v>1</v>
      </c>
      <c r="D37" s="9" t="s">
        <v>17</v>
      </c>
      <c r="E37" s="9" t="s">
        <v>17</v>
      </c>
      <c r="F37" s="9" t="s">
        <v>17</v>
      </c>
      <c r="G37" s="8" t="n">
        <v>1</v>
      </c>
      <c r="H37" s="18" t="s">
        <v>726</v>
      </c>
      <c r="I37" s="9" t="n">
        <v>1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n">
        <v>1</v>
      </c>
      <c r="D38" s="9" t="n">
        <v>1</v>
      </c>
      <c r="E38" s="9" t="n">
        <v>5</v>
      </c>
      <c r="F38" s="9" t="n">
        <v>16</v>
      </c>
      <c r="G38" s="8" t="n">
        <v>23</v>
      </c>
      <c r="H38" s="18" t="s">
        <v>837</v>
      </c>
      <c r="I38" s="9" t="n">
        <v>7</v>
      </c>
      <c r="J38" s="12" t="n">
        <f aca="false">IF(ISNUMBER(I38),(I38/G38)*100,"-")</f>
        <v>30.4347826086957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n">
        <v>1</v>
      </c>
      <c r="E39" s="9" t="s">
        <v>17</v>
      </c>
      <c r="F39" s="9" t="s">
        <v>17</v>
      </c>
      <c r="G39" s="8" t="n">
        <v>1</v>
      </c>
      <c r="H39" s="18" t="s">
        <v>336</v>
      </c>
      <c r="I39" s="9" t="n">
        <v>1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n">
        <v>1</v>
      </c>
      <c r="D40" s="9" t="n">
        <v>2</v>
      </c>
      <c r="E40" s="9" t="n">
        <v>1</v>
      </c>
      <c r="F40" s="9" t="n">
        <v>2</v>
      </c>
      <c r="G40" s="8" t="n">
        <v>6</v>
      </c>
      <c r="H40" s="18" t="s">
        <v>319</v>
      </c>
      <c r="I40" s="9" t="n">
        <v>5</v>
      </c>
      <c r="J40" s="12" t="n">
        <f aca="false">IF(ISNUMBER(I40),(I40/G40)*100,"-")</f>
        <v>83.3333333333333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n">
        <v>1</v>
      </c>
      <c r="E43" s="9" t="n">
        <v>1</v>
      </c>
      <c r="F43" s="9" t="n">
        <v>1</v>
      </c>
      <c r="G43" s="8" t="n">
        <v>3</v>
      </c>
      <c r="H43" s="18" t="s">
        <v>325</v>
      </c>
      <c r="I43" s="9" t="n">
        <v>2</v>
      </c>
      <c r="J43" s="12" t="n">
        <f aca="false">IF(ISNUMBER(I43),(I43/G43)*100,"-")</f>
        <v>66.6666666666667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n">
        <v>3</v>
      </c>
      <c r="E45" s="9" t="n">
        <v>4</v>
      </c>
      <c r="F45" s="9" t="n">
        <v>1</v>
      </c>
      <c r="G45" s="8" t="n">
        <v>8</v>
      </c>
      <c r="H45" s="18" t="s">
        <v>838</v>
      </c>
      <c r="I45" s="9" t="n">
        <v>8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n">
        <v>1</v>
      </c>
      <c r="D46" s="9" t="s">
        <v>17</v>
      </c>
      <c r="E46" s="9" t="s">
        <v>17</v>
      </c>
      <c r="F46" s="9" t="n">
        <v>1</v>
      </c>
      <c r="G46" s="8" t="n">
        <v>2</v>
      </c>
      <c r="H46" s="18" t="s">
        <v>333</v>
      </c>
      <c r="I46" s="9" t="n">
        <v>2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n">
        <v>1</v>
      </c>
      <c r="E48" s="9" t="n">
        <v>2</v>
      </c>
      <c r="F48" s="9" t="n">
        <v>1</v>
      </c>
      <c r="G48" s="8" t="n">
        <v>4</v>
      </c>
      <c r="H48" s="18" t="s">
        <v>778</v>
      </c>
      <c r="I48" s="9" t="n">
        <v>4</v>
      </c>
      <c r="J48" s="12" t="n">
        <f aca="false">IF(ISNUMBER(I48),(I48/G48)*100,"-")</f>
        <v>100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n">
        <v>1</v>
      </c>
      <c r="E49" s="9" t="n">
        <v>2</v>
      </c>
      <c r="F49" s="9" t="n">
        <v>1</v>
      </c>
      <c r="G49" s="8" t="n">
        <v>7</v>
      </c>
      <c r="H49" s="18" t="s">
        <v>839</v>
      </c>
      <c r="I49" s="9" t="n">
        <v>6</v>
      </c>
      <c r="J49" s="12" t="n">
        <f aca="false">IF(ISNUMBER(I49),(I49/G49)*100,"-")</f>
        <v>85.7142857142857</v>
      </c>
    </row>
    <row r="50" customFormat="false" ht="12.75" hidden="false" customHeight="false" outlineLevel="0" collapsed="false">
      <c r="A50" s="13" t="s">
        <v>57</v>
      </c>
      <c r="B50" s="13"/>
      <c r="C50" s="9" t="n">
        <v>1</v>
      </c>
      <c r="D50" s="9" t="s">
        <v>17</v>
      </c>
      <c r="E50" s="9" t="s">
        <v>17</v>
      </c>
      <c r="F50" s="9" t="s">
        <v>17</v>
      </c>
      <c r="G50" s="8" t="n">
        <v>1</v>
      </c>
      <c r="H50" s="18" t="s">
        <v>810</v>
      </c>
      <c r="I50" s="9" t="n">
        <v>1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n">
        <v>1</v>
      </c>
      <c r="E51" s="9" t="s">
        <v>17</v>
      </c>
      <c r="F51" s="9" t="s">
        <v>17</v>
      </c>
      <c r="G51" s="8" t="n">
        <v>1</v>
      </c>
      <c r="H51" s="18" t="s">
        <v>335</v>
      </c>
      <c r="I51" s="9" t="n">
        <v>1</v>
      </c>
      <c r="J51" s="12" t="n">
        <f aca="false">IF(ISNUMBER(I51),(I51/G51)*100,"-")</f>
        <v>100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n">
        <v>1</v>
      </c>
      <c r="E52" s="9" t="s">
        <v>17</v>
      </c>
      <c r="F52" s="9" t="s">
        <v>17</v>
      </c>
      <c r="G52" s="8" t="n">
        <v>1</v>
      </c>
      <c r="H52" s="18" t="s">
        <v>335</v>
      </c>
      <c r="I52" s="9" t="n">
        <v>1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n">
        <v>1</v>
      </c>
      <c r="E53" s="9" t="s">
        <v>17</v>
      </c>
      <c r="F53" s="9" t="n">
        <v>11</v>
      </c>
      <c r="G53" s="8" t="n">
        <v>12</v>
      </c>
      <c r="H53" s="18" t="s">
        <v>840</v>
      </c>
      <c r="I53" s="9" t="n">
        <v>8</v>
      </c>
      <c r="J53" s="12" t="n">
        <f aca="false">IF(ISNUMBER(I53),(I53/G53)*100,"-")</f>
        <v>66.6666666666667</v>
      </c>
    </row>
    <row r="54" customFormat="false" ht="12.75" hidden="false" customHeight="false" outlineLevel="0" collapsed="false">
      <c r="A54" s="13" t="s">
        <v>61</v>
      </c>
      <c r="B54" s="13"/>
      <c r="C54" s="9" t="n">
        <v>4</v>
      </c>
      <c r="D54" s="9" t="s">
        <v>17</v>
      </c>
      <c r="E54" s="9" t="s">
        <v>17</v>
      </c>
      <c r="F54" s="9" t="s">
        <v>17</v>
      </c>
      <c r="G54" s="8" t="n">
        <v>1</v>
      </c>
      <c r="H54" s="18" t="s">
        <v>324</v>
      </c>
      <c r="I54" s="9" t="n">
        <v>1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n">
        <v>15</v>
      </c>
      <c r="D55" s="9" t="n">
        <v>56</v>
      </c>
      <c r="E55" s="9" t="n">
        <v>44</v>
      </c>
      <c r="F55" s="9" t="n">
        <v>36</v>
      </c>
      <c r="G55" s="8" t="n">
        <v>151</v>
      </c>
      <c r="H55" s="18" t="s">
        <v>841</v>
      </c>
      <c r="I55" s="9" t="n">
        <v>18</v>
      </c>
      <c r="J55" s="12" t="n">
        <f aca="false">IF(ISNUMBER(I55),(I55/G55)*100,"-")</f>
        <v>11.9205298013245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42</v>
      </c>
      <c r="D58" s="15" t="n">
        <f aca="false">SUM(D9:D57)</f>
        <v>86</v>
      </c>
      <c r="E58" s="15" t="n">
        <f aca="false">SUM(E9:E57)</f>
        <v>82</v>
      </c>
      <c r="F58" s="15" t="n">
        <f aca="false">SUM(F9:F57)</f>
        <v>84</v>
      </c>
      <c r="G58" s="15" t="n">
        <f aca="false">SUM(G9:G57)</f>
        <v>294</v>
      </c>
      <c r="H58" s="15"/>
      <c r="I58" s="15" t="n">
        <f aca="false">SUM(I9:I57)</f>
        <v>127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842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713</v>
      </c>
      <c r="D7" s="9" t="n">
        <v>822</v>
      </c>
      <c r="E7" s="10" t="n">
        <v>1503</v>
      </c>
      <c r="F7" s="8" t="n">
        <v>1689</v>
      </c>
      <c r="G7" s="8" t="n">
        <v>4727</v>
      </c>
      <c r="H7" s="18" t="s">
        <v>843</v>
      </c>
      <c r="I7" s="9" t="n">
        <v>4722</v>
      </c>
      <c r="J7" s="12" t="n">
        <v>99.9</v>
      </c>
    </row>
    <row r="8" customFormat="false" ht="12.75" hidden="false" customHeight="false" outlineLevel="0" collapsed="false">
      <c r="A8" s="7"/>
      <c r="B8" s="8" t="s">
        <v>14</v>
      </c>
      <c r="C8" s="9" t="n">
        <v>772</v>
      </c>
      <c r="D8" s="9" t="n">
        <v>824</v>
      </c>
      <c r="E8" s="10" t="n">
        <v>1492</v>
      </c>
      <c r="F8" s="9" t="n">
        <v>1293</v>
      </c>
      <c r="G8" s="8" t="n">
        <v>4381</v>
      </c>
      <c r="H8" s="18" t="s">
        <v>844</v>
      </c>
      <c r="I8" s="9" t="n">
        <v>4377</v>
      </c>
      <c r="J8" s="12" t="n">
        <v>99.9</v>
      </c>
    </row>
    <row r="9" customFormat="false" ht="12.75" hidden="false" customHeight="false" outlineLevel="0" collapsed="false">
      <c r="A9" s="13" t="s">
        <v>15</v>
      </c>
      <c r="B9" s="13"/>
      <c r="C9" s="9" t="n">
        <v>46</v>
      </c>
      <c r="D9" s="9" t="n">
        <v>38</v>
      </c>
      <c r="E9" s="9" t="n">
        <v>102</v>
      </c>
      <c r="F9" s="9" t="n">
        <v>64</v>
      </c>
      <c r="G9" s="8" t="n">
        <v>250</v>
      </c>
      <c r="H9" s="18" t="s">
        <v>845</v>
      </c>
      <c r="I9" s="9" t="n">
        <v>249</v>
      </c>
      <c r="J9" s="12" t="n">
        <f aca="false">IF(ISNUMBER(I9),(I9/G9)*100,"-")</f>
        <v>99.6</v>
      </c>
    </row>
    <row r="10" customFormat="false" ht="12.75" hidden="false" customHeight="false" outlineLevel="0" collapsed="false">
      <c r="A10" s="13" t="s">
        <v>16</v>
      </c>
      <c r="B10" s="13"/>
      <c r="C10" s="9" t="n">
        <v>1</v>
      </c>
      <c r="D10" s="9" t="n">
        <v>9</v>
      </c>
      <c r="E10" s="9" t="n">
        <v>6</v>
      </c>
      <c r="F10" s="9" t="n">
        <v>5</v>
      </c>
      <c r="G10" s="8" t="n">
        <v>21</v>
      </c>
      <c r="H10" s="18" t="s">
        <v>846</v>
      </c>
      <c r="I10" s="9" t="n">
        <v>21</v>
      </c>
      <c r="J10" s="12" t="n">
        <f aca="false">IF(ISNUMBER(I10),(I10/G10)*100,"-")</f>
        <v>100</v>
      </c>
    </row>
    <row r="11" customFormat="false" ht="12.75" hidden="false" customHeight="false" outlineLevel="0" collapsed="false">
      <c r="A11" s="13" t="s">
        <v>18</v>
      </c>
      <c r="B11" s="13"/>
      <c r="C11" s="9" t="n">
        <v>20</v>
      </c>
      <c r="D11" s="9" t="n">
        <v>16</v>
      </c>
      <c r="E11" s="9" t="n">
        <v>84</v>
      </c>
      <c r="F11" s="9" t="n">
        <v>80</v>
      </c>
      <c r="G11" s="8" t="n">
        <v>200</v>
      </c>
      <c r="H11" s="18" t="s">
        <v>847</v>
      </c>
      <c r="I11" s="9" t="n">
        <v>200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n">
        <v>17</v>
      </c>
      <c r="D12" s="9" t="n">
        <v>13</v>
      </c>
      <c r="E12" s="9" t="n">
        <v>57</v>
      </c>
      <c r="F12" s="9" t="n">
        <v>28</v>
      </c>
      <c r="G12" s="8" t="n">
        <v>115</v>
      </c>
      <c r="H12" s="18" t="s">
        <v>848</v>
      </c>
      <c r="I12" s="9" t="n">
        <v>115</v>
      </c>
      <c r="J12" s="12" t="n">
        <f aca="false">IF(ISNUMBER(I12),(I12/G12)*100,"-")</f>
        <v>100</v>
      </c>
    </row>
    <row r="13" customFormat="false" ht="12.75" hidden="false" customHeight="false" outlineLevel="0" collapsed="false">
      <c r="A13" s="13" t="s">
        <v>20</v>
      </c>
      <c r="B13" s="13"/>
      <c r="C13" s="9" t="n">
        <v>23</v>
      </c>
      <c r="D13" s="9" t="n">
        <v>33</v>
      </c>
      <c r="E13" s="9" t="n">
        <v>43</v>
      </c>
      <c r="F13" s="9" t="n">
        <v>51</v>
      </c>
      <c r="G13" s="8" t="n">
        <v>150</v>
      </c>
      <c r="H13" s="18" t="s">
        <v>849</v>
      </c>
      <c r="I13" s="9" t="n">
        <v>150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n">
        <v>12</v>
      </c>
      <c r="D14" s="9" t="n">
        <v>6</v>
      </c>
      <c r="E14" s="9" t="n">
        <v>33</v>
      </c>
      <c r="F14" s="9" t="n">
        <v>6</v>
      </c>
      <c r="G14" s="8" t="n">
        <v>57</v>
      </c>
      <c r="H14" s="18" t="s">
        <v>850</v>
      </c>
      <c r="I14" s="9" t="n">
        <v>57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n">
        <v>16</v>
      </c>
      <c r="D15" s="9" t="n">
        <v>15</v>
      </c>
      <c r="E15" s="9" t="n">
        <v>21</v>
      </c>
      <c r="F15" s="9" t="n">
        <v>5</v>
      </c>
      <c r="G15" s="8" t="n">
        <v>57</v>
      </c>
      <c r="H15" s="18" t="s">
        <v>851</v>
      </c>
      <c r="I15" s="9" t="n">
        <v>57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n">
        <v>25</v>
      </c>
      <c r="D16" s="9" t="n">
        <v>21</v>
      </c>
      <c r="E16" s="9" t="n">
        <v>26</v>
      </c>
      <c r="F16" s="9" t="n">
        <v>24</v>
      </c>
      <c r="G16" s="8" t="n">
        <v>96</v>
      </c>
      <c r="H16" s="18" t="s">
        <v>852</v>
      </c>
      <c r="I16" s="9" t="n">
        <v>96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n">
        <v>22</v>
      </c>
      <c r="D17" s="9" t="n">
        <v>16</v>
      </c>
      <c r="E17" s="9" t="n">
        <v>43</v>
      </c>
      <c r="F17" s="9" t="n">
        <v>26</v>
      </c>
      <c r="G17" s="8" t="n">
        <v>107</v>
      </c>
      <c r="H17" s="18" t="s">
        <v>853</v>
      </c>
      <c r="I17" s="9" t="n">
        <v>107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n">
        <v>36</v>
      </c>
      <c r="D18" s="9" t="n">
        <v>45</v>
      </c>
      <c r="E18" s="9" t="n">
        <v>72</v>
      </c>
      <c r="F18" s="9" t="n">
        <v>69</v>
      </c>
      <c r="G18" s="8" t="n">
        <v>222</v>
      </c>
      <c r="H18" s="18" t="s">
        <v>854</v>
      </c>
      <c r="I18" s="9" t="n">
        <v>222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n">
        <v>11</v>
      </c>
      <c r="D19" s="9" t="n">
        <v>15</v>
      </c>
      <c r="E19" s="9" t="n">
        <v>16</v>
      </c>
      <c r="F19" s="9" t="n">
        <v>17</v>
      </c>
      <c r="G19" s="8" t="n">
        <v>59</v>
      </c>
      <c r="H19" s="18" t="s">
        <v>855</v>
      </c>
      <c r="I19" s="9" t="n">
        <v>59</v>
      </c>
      <c r="J19" s="12" t="n">
        <f aca="false">IF(ISNUMBER(I19),(I19/G19)*100,"-")</f>
        <v>100</v>
      </c>
    </row>
    <row r="20" customFormat="false" ht="12.75" hidden="false" customHeight="false" outlineLevel="0" collapsed="false">
      <c r="A20" s="13" t="s">
        <v>27</v>
      </c>
      <c r="B20" s="13"/>
      <c r="C20" s="9" t="n">
        <v>10</v>
      </c>
      <c r="D20" s="9" t="n">
        <v>7</v>
      </c>
      <c r="E20" s="9" t="n">
        <v>15</v>
      </c>
      <c r="F20" s="9" t="n">
        <v>8</v>
      </c>
      <c r="G20" s="8" t="n">
        <v>40</v>
      </c>
      <c r="H20" s="18" t="s">
        <v>856</v>
      </c>
      <c r="I20" s="9" t="n">
        <v>40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n">
        <v>8</v>
      </c>
      <c r="D21" s="9" t="n">
        <v>8</v>
      </c>
      <c r="E21" s="9" t="n">
        <v>4</v>
      </c>
      <c r="F21" s="9" t="n">
        <v>14</v>
      </c>
      <c r="G21" s="8" t="n">
        <v>34</v>
      </c>
      <c r="H21" s="18" t="s">
        <v>857</v>
      </c>
      <c r="I21" s="9" t="n">
        <v>34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44</v>
      </c>
      <c r="D22" s="9" t="n">
        <v>41</v>
      </c>
      <c r="E22" s="9" t="n">
        <v>44</v>
      </c>
      <c r="F22" s="9" t="n">
        <v>66</v>
      </c>
      <c r="G22" s="8" t="n">
        <v>195</v>
      </c>
      <c r="H22" s="18" t="s">
        <v>858</v>
      </c>
      <c r="I22" s="9" t="n">
        <v>195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3" t="s">
        <v>30</v>
      </c>
      <c r="B23" s="13"/>
      <c r="C23" s="9" t="n">
        <v>25</v>
      </c>
      <c r="D23" s="9" t="n">
        <v>37</v>
      </c>
      <c r="E23" s="9" t="n">
        <v>49</v>
      </c>
      <c r="F23" s="9" t="n">
        <v>44</v>
      </c>
      <c r="G23" s="8" t="n">
        <v>155</v>
      </c>
      <c r="H23" s="18" t="s">
        <v>859</v>
      </c>
      <c r="I23" s="9" t="n">
        <v>155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n">
        <v>9</v>
      </c>
      <c r="D24" s="9" t="n">
        <v>2</v>
      </c>
      <c r="E24" s="9" t="n">
        <v>10</v>
      </c>
      <c r="F24" s="9" t="n">
        <v>13</v>
      </c>
      <c r="G24" s="8" t="n">
        <v>34</v>
      </c>
      <c r="H24" s="18" t="s">
        <v>860</v>
      </c>
      <c r="I24" s="9" t="n">
        <v>34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n">
        <v>7</v>
      </c>
      <c r="D25" s="9" t="n">
        <v>8</v>
      </c>
      <c r="E25" s="9" t="n">
        <v>10</v>
      </c>
      <c r="F25" s="9" t="n">
        <v>20</v>
      </c>
      <c r="G25" s="8" t="n">
        <v>45</v>
      </c>
      <c r="H25" s="18" t="s">
        <v>861</v>
      </c>
      <c r="I25" s="9" t="n">
        <v>45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n">
        <v>39</v>
      </c>
      <c r="D26" s="9" t="n">
        <v>38</v>
      </c>
      <c r="E26" s="9" t="n">
        <v>72</v>
      </c>
      <c r="F26" s="9" t="n">
        <v>67</v>
      </c>
      <c r="G26" s="8" t="n">
        <v>216</v>
      </c>
      <c r="H26" s="18" t="s">
        <v>862</v>
      </c>
      <c r="I26" s="9" t="n">
        <v>216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n">
        <v>8</v>
      </c>
      <c r="D27" s="9" t="n">
        <v>10</v>
      </c>
      <c r="E27" s="9" t="n">
        <v>12</v>
      </c>
      <c r="F27" s="9" t="n">
        <v>20</v>
      </c>
      <c r="G27" s="8" t="n">
        <v>50</v>
      </c>
      <c r="H27" s="18" t="s">
        <v>863</v>
      </c>
      <c r="I27" s="9" t="n">
        <v>50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n">
        <v>11</v>
      </c>
      <c r="D28" s="9" t="n">
        <v>9</v>
      </c>
      <c r="E28" s="9" t="n">
        <v>6</v>
      </c>
      <c r="F28" s="9" t="n">
        <v>13</v>
      </c>
      <c r="G28" s="8" t="n">
        <v>39</v>
      </c>
      <c r="H28" s="18" t="s">
        <v>864</v>
      </c>
      <c r="I28" s="9" t="n">
        <v>39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3" t="s">
        <v>36</v>
      </c>
      <c r="B29" s="13"/>
      <c r="C29" s="9" t="n">
        <v>2</v>
      </c>
      <c r="D29" s="9" t="n">
        <v>7</v>
      </c>
      <c r="E29" s="9" t="n">
        <v>4</v>
      </c>
      <c r="F29" s="9" t="n">
        <v>6</v>
      </c>
      <c r="G29" s="8" t="n">
        <v>19</v>
      </c>
      <c r="H29" s="18" t="s">
        <v>858</v>
      </c>
      <c r="I29" s="9" t="n">
        <v>19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n">
        <v>11</v>
      </c>
      <c r="D30" s="9" t="n">
        <v>15</v>
      </c>
      <c r="E30" s="9" t="n">
        <v>61</v>
      </c>
      <c r="F30" s="9" t="n">
        <v>24</v>
      </c>
      <c r="G30" s="8" t="n">
        <v>111</v>
      </c>
      <c r="H30" s="18" t="s">
        <v>865</v>
      </c>
      <c r="I30" s="9" t="n">
        <v>111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3" t="s">
        <v>38</v>
      </c>
      <c r="B31" s="13"/>
      <c r="C31" s="9" t="n">
        <v>15</v>
      </c>
      <c r="D31" s="9" t="n">
        <v>6</v>
      </c>
      <c r="E31" s="9" t="n">
        <v>9</v>
      </c>
      <c r="F31" s="9" t="n">
        <v>19</v>
      </c>
      <c r="G31" s="8" t="n">
        <v>49</v>
      </c>
      <c r="H31" s="18" t="s">
        <v>866</v>
      </c>
      <c r="I31" s="9" t="n">
        <v>49</v>
      </c>
      <c r="J31" s="12" t="n">
        <f aca="false">IF(ISNUMBER(I31),(I31/G31)*100,"-")</f>
        <v>100</v>
      </c>
    </row>
    <row r="32" customFormat="false" ht="12.75" hidden="false" customHeight="false" outlineLevel="0" collapsed="false">
      <c r="A32" s="13" t="s">
        <v>39</v>
      </c>
      <c r="B32" s="13"/>
      <c r="C32" s="9" t="n">
        <v>24</v>
      </c>
      <c r="D32" s="9" t="n">
        <v>23</v>
      </c>
      <c r="E32" s="9" t="n">
        <v>27</v>
      </c>
      <c r="F32" s="9" t="n">
        <v>32</v>
      </c>
      <c r="G32" s="8" t="n">
        <v>106</v>
      </c>
      <c r="H32" s="18" t="s">
        <v>867</v>
      </c>
      <c r="I32" s="9" t="n">
        <v>106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n">
        <v>16</v>
      </c>
      <c r="D33" s="9" t="n">
        <v>22</v>
      </c>
      <c r="E33" s="9" t="n">
        <v>44</v>
      </c>
      <c r="F33" s="9" t="n">
        <v>38</v>
      </c>
      <c r="G33" s="8" t="n">
        <v>120</v>
      </c>
      <c r="H33" s="18" t="s">
        <v>868</v>
      </c>
      <c r="I33" s="9" t="n">
        <v>120</v>
      </c>
      <c r="J33" s="12" t="n">
        <f aca="false">IF(ISNUMBER(I33),(I33/G33)*100,"-")</f>
        <v>100</v>
      </c>
    </row>
    <row r="34" customFormat="false" ht="12.75" hidden="false" customHeight="false" outlineLevel="0" collapsed="false">
      <c r="A34" s="13" t="s">
        <v>41</v>
      </c>
      <c r="B34" s="13"/>
      <c r="C34" s="9" t="n">
        <v>25</v>
      </c>
      <c r="D34" s="9" t="n">
        <v>23</v>
      </c>
      <c r="E34" s="9" t="n">
        <v>45</v>
      </c>
      <c r="F34" s="9" t="n">
        <v>52</v>
      </c>
      <c r="G34" s="8" t="n">
        <v>145</v>
      </c>
      <c r="H34" s="18" t="s">
        <v>869</v>
      </c>
      <c r="I34" s="9" t="n">
        <v>145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35</v>
      </c>
      <c r="D35" s="9" t="n">
        <v>28</v>
      </c>
      <c r="E35" s="9" t="n">
        <v>52</v>
      </c>
      <c r="F35" s="9" t="n">
        <v>48</v>
      </c>
      <c r="G35" s="8" t="n">
        <v>163</v>
      </c>
      <c r="H35" s="18" t="s">
        <v>870</v>
      </c>
      <c r="I35" s="9" t="n">
        <v>162</v>
      </c>
      <c r="J35" s="12" t="n">
        <v>99.8</v>
      </c>
    </row>
    <row r="36" customFormat="false" ht="12.75" hidden="false" customHeight="false" outlineLevel="0" collapsed="false">
      <c r="A36" s="13" t="s">
        <v>43</v>
      </c>
      <c r="B36" s="13"/>
      <c r="C36" s="9" t="n">
        <v>6</v>
      </c>
      <c r="D36" s="9" t="n">
        <v>8</v>
      </c>
      <c r="E36" s="9" t="n">
        <v>13</v>
      </c>
      <c r="F36" s="9" t="n">
        <v>11</v>
      </c>
      <c r="G36" s="8" t="n">
        <v>38</v>
      </c>
      <c r="H36" s="18" t="s">
        <v>871</v>
      </c>
      <c r="I36" s="9" t="n">
        <v>38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n">
        <v>4</v>
      </c>
      <c r="D37" s="9" t="n">
        <v>4</v>
      </c>
      <c r="E37" s="9" t="n">
        <v>3</v>
      </c>
      <c r="F37" s="9" t="n">
        <v>3</v>
      </c>
      <c r="G37" s="8" t="n">
        <v>14</v>
      </c>
      <c r="H37" s="18" t="s">
        <v>872</v>
      </c>
      <c r="I37" s="9" t="n">
        <v>14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n">
        <v>18</v>
      </c>
      <c r="D38" s="9" t="n">
        <v>19</v>
      </c>
      <c r="E38" s="9" t="n">
        <v>20</v>
      </c>
      <c r="F38" s="9" t="n">
        <v>19</v>
      </c>
      <c r="G38" s="8" t="n">
        <v>76</v>
      </c>
      <c r="H38" s="18" t="s">
        <v>873</v>
      </c>
      <c r="I38" s="9" t="n">
        <v>76</v>
      </c>
      <c r="J38" s="12" t="n">
        <f aca="false">IF(ISNUMBER(I38),(I38/G38)*100,"-")</f>
        <v>100</v>
      </c>
    </row>
    <row r="39" customFormat="false" ht="12.75" hidden="false" customHeight="false" outlineLevel="0" collapsed="false">
      <c r="A39" s="13" t="s">
        <v>46</v>
      </c>
      <c r="B39" s="13"/>
      <c r="C39" s="9" t="n">
        <v>12</v>
      </c>
      <c r="D39" s="9" t="n">
        <v>15</v>
      </c>
      <c r="E39" s="9" t="n">
        <v>13</v>
      </c>
      <c r="F39" s="9" t="n">
        <v>18</v>
      </c>
      <c r="G39" s="8" t="n">
        <v>58</v>
      </c>
      <c r="H39" s="18" t="s">
        <v>874</v>
      </c>
      <c r="I39" s="9" t="n">
        <v>58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n">
        <v>10</v>
      </c>
      <c r="D40" s="9" t="n">
        <v>21</v>
      </c>
      <c r="E40" s="9" t="n">
        <v>11</v>
      </c>
      <c r="F40" s="9" t="n">
        <v>26</v>
      </c>
      <c r="G40" s="8" t="n">
        <v>68</v>
      </c>
      <c r="H40" s="18" t="s">
        <v>875</v>
      </c>
      <c r="I40" s="9" t="n">
        <v>68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n">
        <v>6</v>
      </c>
      <c r="D41" s="9" t="n">
        <v>5</v>
      </c>
      <c r="E41" s="9" t="n">
        <v>10</v>
      </c>
      <c r="F41" s="9" t="n">
        <v>7</v>
      </c>
      <c r="G41" s="8" t="n">
        <v>28</v>
      </c>
      <c r="H41" s="18" t="s">
        <v>876</v>
      </c>
      <c r="I41" s="9" t="n">
        <v>28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n">
        <v>21</v>
      </c>
      <c r="D42" s="9" t="n">
        <v>9</v>
      </c>
      <c r="E42" s="9" t="n">
        <v>20</v>
      </c>
      <c r="F42" s="9" t="n">
        <v>36</v>
      </c>
      <c r="G42" s="8" t="n">
        <v>86</v>
      </c>
      <c r="H42" s="18" t="s">
        <v>877</v>
      </c>
      <c r="I42" s="9" t="n">
        <v>86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3" t="s">
        <v>50</v>
      </c>
      <c r="B43" s="13"/>
      <c r="C43" s="9" t="n">
        <v>7</v>
      </c>
      <c r="D43" s="9" t="n">
        <v>11</v>
      </c>
      <c r="E43" s="9" t="n">
        <v>32</v>
      </c>
      <c r="F43" s="9" t="n">
        <v>17</v>
      </c>
      <c r="G43" s="8" t="n">
        <v>67</v>
      </c>
      <c r="H43" s="18" t="s">
        <v>878</v>
      </c>
      <c r="I43" s="9" t="n">
        <v>67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n">
        <v>9</v>
      </c>
      <c r="D44" s="9" t="n">
        <v>13</v>
      </c>
      <c r="E44" s="9" t="n">
        <v>26</v>
      </c>
      <c r="F44" s="9" t="n">
        <v>18</v>
      </c>
      <c r="G44" s="8" t="n">
        <v>66</v>
      </c>
      <c r="H44" s="18" t="s">
        <v>879</v>
      </c>
      <c r="I44" s="9" t="n">
        <v>66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n">
        <v>7</v>
      </c>
      <c r="D45" s="9" t="n">
        <v>11</v>
      </c>
      <c r="E45" s="9" t="n">
        <v>1</v>
      </c>
      <c r="F45" s="9" t="n">
        <v>5</v>
      </c>
      <c r="G45" s="8" t="n">
        <v>24</v>
      </c>
      <c r="H45" s="18" t="s">
        <v>880</v>
      </c>
      <c r="I45" s="9" t="n">
        <v>24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n">
        <v>5</v>
      </c>
      <c r="D46" s="9" t="n">
        <v>13</v>
      </c>
      <c r="E46" s="9" t="n">
        <v>31</v>
      </c>
      <c r="F46" s="9" t="n">
        <v>9</v>
      </c>
      <c r="G46" s="8" t="n">
        <v>58</v>
      </c>
      <c r="H46" s="18" t="s">
        <v>881</v>
      </c>
      <c r="I46" s="9" t="n">
        <v>58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n">
        <v>7</v>
      </c>
      <c r="D47" s="9" t="n">
        <v>7</v>
      </c>
      <c r="E47" s="9" t="n">
        <v>13</v>
      </c>
      <c r="F47" s="9" t="n">
        <v>12</v>
      </c>
      <c r="G47" s="8" t="n">
        <v>39</v>
      </c>
      <c r="H47" s="18" t="s">
        <v>882</v>
      </c>
      <c r="I47" s="9" t="n">
        <v>39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n">
        <v>14</v>
      </c>
      <c r="D48" s="9" t="n">
        <v>24</v>
      </c>
      <c r="E48" s="9" t="n">
        <v>90</v>
      </c>
      <c r="F48" s="9" t="n">
        <v>28</v>
      </c>
      <c r="G48" s="8" t="n">
        <v>156</v>
      </c>
      <c r="H48" s="18" t="s">
        <v>883</v>
      </c>
      <c r="I48" s="9" t="n">
        <v>154</v>
      </c>
      <c r="J48" s="12" t="n">
        <f aca="false">IF(ISNUMBER(I48),(I48/G48)*100,"-")</f>
        <v>98.7179487179487</v>
      </c>
    </row>
    <row r="49" customFormat="false" ht="12.75" hidden="false" customHeight="false" outlineLevel="0" collapsed="false">
      <c r="A49" s="13" t="s">
        <v>56</v>
      </c>
      <c r="B49" s="13"/>
      <c r="C49" s="9" t="n">
        <v>21</v>
      </c>
      <c r="D49" s="9" t="n">
        <v>33</v>
      </c>
      <c r="E49" s="9" t="n">
        <v>45</v>
      </c>
      <c r="F49" s="9" t="n">
        <v>46</v>
      </c>
      <c r="G49" s="8" t="n">
        <v>145</v>
      </c>
      <c r="H49" s="18" t="s">
        <v>884</v>
      </c>
      <c r="I49" s="9" t="n">
        <v>145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n">
        <v>16</v>
      </c>
      <c r="D50" s="9" t="n">
        <v>5</v>
      </c>
      <c r="E50" s="9" t="n">
        <v>17</v>
      </c>
      <c r="F50" s="9" t="n">
        <v>20</v>
      </c>
      <c r="G50" s="8" t="n">
        <v>58</v>
      </c>
      <c r="H50" s="18" t="s">
        <v>885</v>
      </c>
      <c r="I50" s="9" t="n">
        <v>58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n">
        <v>13</v>
      </c>
      <c r="D51" s="9" t="n">
        <v>18</v>
      </c>
      <c r="E51" s="9" t="n">
        <v>33</v>
      </c>
      <c r="F51" s="9" t="n">
        <v>27</v>
      </c>
      <c r="G51" s="8" t="n">
        <v>91</v>
      </c>
      <c r="H51" s="18" t="s">
        <v>886</v>
      </c>
      <c r="I51" s="9" t="n">
        <v>91</v>
      </c>
      <c r="J51" s="12" t="n">
        <f aca="false">IF(ISNUMBER(I51),(I51/G51)*100,"-")</f>
        <v>100</v>
      </c>
    </row>
    <row r="52" customFormat="false" ht="12.75" hidden="false" customHeight="false" outlineLevel="0" collapsed="false">
      <c r="A52" s="13" t="s">
        <v>59</v>
      </c>
      <c r="B52" s="13"/>
      <c r="C52" s="9" t="n">
        <v>31</v>
      </c>
      <c r="D52" s="9" t="n">
        <v>36</v>
      </c>
      <c r="E52" s="9" t="n">
        <v>55</v>
      </c>
      <c r="F52" s="9" t="n">
        <v>48</v>
      </c>
      <c r="G52" s="8" t="n">
        <v>170</v>
      </c>
      <c r="H52" s="18" t="s">
        <v>887</v>
      </c>
      <c r="I52" s="9" t="n">
        <v>170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n">
        <v>11</v>
      </c>
      <c r="D53" s="9" t="n">
        <v>9</v>
      </c>
      <c r="E53" s="9" t="n">
        <v>17</v>
      </c>
      <c r="F53" s="9" t="n">
        <v>10</v>
      </c>
      <c r="G53" s="8" t="n">
        <v>47</v>
      </c>
      <c r="H53" s="18" t="s">
        <v>888</v>
      </c>
      <c r="I53" s="9" t="n">
        <v>47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n">
        <v>9</v>
      </c>
      <c r="D54" s="9" t="n">
        <v>10</v>
      </c>
      <c r="E54" s="9" t="n">
        <v>12</v>
      </c>
      <c r="F54" s="9" t="n">
        <v>13</v>
      </c>
      <c r="G54" s="8" t="n">
        <v>44</v>
      </c>
      <c r="H54" s="18" t="s">
        <v>889</v>
      </c>
      <c r="I54" s="9" t="n">
        <v>44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n">
        <v>11</v>
      </c>
      <c r="D55" s="9" t="n">
        <v>20</v>
      </c>
      <c r="E55" s="9" t="n">
        <v>17</v>
      </c>
      <c r="F55" s="9" t="n">
        <v>21</v>
      </c>
      <c r="G55" s="8" t="n">
        <v>69</v>
      </c>
      <c r="H55" s="18" t="s">
        <v>772</v>
      </c>
      <c r="I55" s="9" t="n">
        <v>69</v>
      </c>
      <c r="J55" s="12" t="n">
        <f aca="false">IF(ISNUMBER(I55),(I55/G55)*100,"-")</f>
        <v>100</v>
      </c>
    </row>
    <row r="56" customFormat="false" ht="12.75" hidden="false" customHeight="false" outlineLevel="0" collapsed="false">
      <c r="A56" s="13" t="s">
        <v>63</v>
      </c>
      <c r="B56" s="13"/>
      <c r="C56" s="9" t="n">
        <v>3</v>
      </c>
      <c r="D56" s="9" t="n">
        <v>8</v>
      </c>
      <c r="E56" s="9" t="n">
        <v>10</v>
      </c>
      <c r="F56" s="9" t="n">
        <v>5</v>
      </c>
      <c r="G56" s="8" t="n">
        <v>26</v>
      </c>
      <c r="H56" s="18" t="s">
        <v>890</v>
      </c>
      <c r="I56" s="9" t="n">
        <v>26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3" t="s">
        <v>64</v>
      </c>
      <c r="B57" s="13"/>
      <c r="C57" s="9" t="n">
        <v>13</v>
      </c>
      <c r="D57" s="9" t="n">
        <v>14</v>
      </c>
      <c r="E57" s="9" t="n">
        <v>36</v>
      </c>
      <c r="F57" s="9" t="n">
        <v>35</v>
      </c>
      <c r="G57" s="8" t="n">
        <v>98</v>
      </c>
      <c r="H57" s="18" t="s">
        <v>870</v>
      </c>
      <c r="I57" s="9" t="n">
        <v>98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772</v>
      </c>
      <c r="D58" s="15" t="n">
        <f aca="false">SUM(D9:D57)</f>
        <v>824</v>
      </c>
      <c r="E58" s="15" t="n">
        <f aca="false">SUM(E9:E57)</f>
        <v>1492</v>
      </c>
      <c r="F58" s="15" t="n">
        <f aca="false">SUM(F9:F57)</f>
        <v>1293</v>
      </c>
      <c r="G58" s="15" t="n">
        <f aca="false">SUM(G9:G57)</f>
        <v>4381</v>
      </c>
      <c r="H58" s="15"/>
      <c r="I58" s="15" t="n">
        <f aca="false">SUM(I9:I57)</f>
        <v>4377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7" activeCellId="0" sqref="A57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891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62</v>
      </c>
      <c r="D7" s="9" t="n">
        <v>63</v>
      </c>
      <c r="E7" s="10" t="n">
        <v>41</v>
      </c>
      <c r="F7" s="8" t="n">
        <v>69</v>
      </c>
      <c r="G7" s="8" t="n">
        <v>235</v>
      </c>
      <c r="H7" s="18" t="s">
        <v>892</v>
      </c>
      <c r="I7" s="9" t="n">
        <v>235</v>
      </c>
      <c r="J7" s="12" t="n">
        <v>100</v>
      </c>
    </row>
    <row r="8" customFormat="false" ht="12.75" hidden="false" customHeight="false" outlineLevel="0" collapsed="false">
      <c r="A8" s="7"/>
      <c r="B8" s="8" t="s">
        <v>14</v>
      </c>
      <c r="C8" s="9" t="n">
        <v>73</v>
      </c>
      <c r="D8" s="9" t="n">
        <v>62</v>
      </c>
      <c r="E8" s="10" t="n">
        <v>52</v>
      </c>
      <c r="F8" s="9" t="n">
        <v>61</v>
      </c>
      <c r="G8" s="8" t="n">
        <v>248</v>
      </c>
      <c r="H8" s="18" t="s">
        <v>893</v>
      </c>
      <c r="I8" s="9" t="n">
        <v>246</v>
      </c>
      <c r="J8" s="12" t="n">
        <v>99.2</v>
      </c>
    </row>
    <row r="9" customFormat="false" ht="12.75" hidden="false" customHeight="false" outlineLevel="0" collapsed="false">
      <c r="A9" s="13" t="s">
        <v>15</v>
      </c>
      <c r="B9" s="13"/>
      <c r="C9" s="9" t="n">
        <v>8</v>
      </c>
      <c r="D9" s="9" t="n">
        <v>8</v>
      </c>
      <c r="E9" s="9" t="n">
        <v>3</v>
      </c>
      <c r="F9" s="9" t="n">
        <v>5</v>
      </c>
      <c r="G9" s="8" t="n">
        <v>24</v>
      </c>
      <c r="H9" s="18" t="s">
        <v>894</v>
      </c>
      <c r="I9" s="9" t="n">
        <v>24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n">
        <v>1</v>
      </c>
      <c r="G10" s="8" t="n">
        <v>1</v>
      </c>
      <c r="H10" s="18" t="s">
        <v>315</v>
      </c>
      <c r="I10" s="9" t="n">
        <v>1</v>
      </c>
      <c r="J10" s="12" t="n">
        <f aca="false">IF(ISNUMBER(I10),(I10/G10)*100,"-")</f>
        <v>100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n">
        <v>1</v>
      </c>
      <c r="E11" s="9" t="n">
        <v>3</v>
      </c>
      <c r="F11" s="9" t="n">
        <v>5</v>
      </c>
      <c r="G11" s="8" t="n">
        <v>9</v>
      </c>
      <c r="H11" s="18" t="s">
        <v>895</v>
      </c>
      <c r="I11" s="9" t="n">
        <v>9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n">
        <v>7</v>
      </c>
      <c r="D12" s="9" t="n">
        <v>2</v>
      </c>
      <c r="E12" s="9" t="n">
        <v>6</v>
      </c>
      <c r="F12" s="9" t="n">
        <v>4</v>
      </c>
      <c r="G12" s="8" t="n">
        <v>19</v>
      </c>
      <c r="H12" s="18" t="s">
        <v>896</v>
      </c>
      <c r="I12" s="9" t="n">
        <v>19</v>
      </c>
      <c r="J12" s="12" t="n">
        <f aca="false">IF(ISNUMBER(I12),(I12/G12)*100,"-")</f>
        <v>100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n">
        <v>1</v>
      </c>
      <c r="E13" s="9" t="s">
        <v>17</v>
      </c>
      <c r="F13" s="9" t="n">
        <v>1</v>
      </c>
      <c r="G13" s="8" t="n">
        <v>2</v>
      </c>
      <c r="H13" s="18" t="s">
        <v>322</v>
      </c>
      <c r="I13" s="9" t="n">
        <v>2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n">
        <v>1</v>
      </c>
      <c r="D14" s="9" t="s">
        <v>17</v>
      </c>
      <c r="E14" s="9" t="s">
        <v>17</v>
      </c>
      <c r="F14" s="9" t="s">
        <v>17</v>
      </c>
      <c r="G14" s="8" t="n">
        <v>1</v>
      </c>
      <c r="H14" s="18" t="s">
        <v>812</v>
      </c>
      <c r="I14" s="9" t="n">
        <v>1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n">
        <v>1</v>
      </c>
      <c r="D15" s="9" t="n">
        <v>1</v>
      </c>
      <c r="E15" s="9" t="n">
        <v>1</v>
      </c>
      <c r="F15" s="9" t="s">
        <v>17</v>
      </c>
      <c r="G15" s="8" t="n">
        <v>3</v>
      </c>
      <c r="H15" s="18" t="s">
        <v>897</v>
      </c>
      <c r="I15" s="9" t="n">
        <v>3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n">
        <v>1</v>
      </c>
      <c r="D16" s="9" t="n">
        <v>2</v>
      </c>
      <c r="E16" s="9" t="s">
        <v>17</v>
      </c>
      <c r="F16" s="9" t="n">
        <v>1</v>
      </c>
      <c r="G16" s="8" t="n">
        <v>4</v>
      </c>
      <c r="H16" s="18" t="s">
        <v>725</v>
      </c>
      <c r="I16" s="9" t="n">
        <v>4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n">
        <v>2</v>
      </c>
      <c r="G17" s="8" t="n">
        <v>2</v>
      </c>
      <c r="H17" s="18" t="s">
        <v>814</v>
      </c>
      <c r="I17" s="9" t="n">
        <v>2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n">
        <v>3</v>
      </c>
      <c r="D18" s="9" t="n">
        <v>3</v>
      </c>
      <c r="E18" s="9" t="n">
        <v>3</v>
      </c>
      <c r="F18" s="9" t="n">
        <v>1</v>
      </c>
      <c r="G18" s="8" t="n">
        <v>10</v>
      </c>
      <c r="H18" s="18" t="s">
        <v>898</v>
      </c>
      <c r="I18" s="9" t="n">
        <v>10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n">
        <v>1</v>
      </c>
      <c r="D19" s="9" t="s">
        <v>17</v>
      </c>
      <c r="E19" s="9" t="s">
        <v>17</v>
      </c>
      <c r="F19" s="9" t="s">
        <v>17</v>
      </c>
      <c r="G19" s="8" t="n">
        <v>1</v>
      </c>
      <c r="H19" s="18" t="s">
        <v>321</v>
      </c>
      <c r="I19" s="9" t="n">
        <v>1</v>
      </c>
      <c r="J19" s="12" t="n">
        <f aca="false">IF(ISNUMBER(I19),(I19/G19)*100,"-")</f>
        <v>100</v>
      </c>
    </row>
    <row r="20" customFormat="false" ht="12.75" hidden="false" customHeight="false" outlineLevel="0" collapsed="false">
      <c r="A20" s="13" t="s">
        <v>27</v>
      </c>
      <c r="B20" s="13"/>
      <c r="C20" s="9" t="n">
        <v>1</v>
      </c>
      <c r="D20" s="9" t="s">
        <v>17</v>
      </c>
      <c r="E20" s="9" t="n">
        <v>1</v>
      </c>
      <c r="F20" s="9" t="n">
        <v>1</v>
      </c>
      <c r="G20" s="8" t="n">
        <v>3</v>
      </c>
      <c r="H20" s="18" t="s">
        <v>326</v>
      </c>
      <c r="I20" s="9" t="n">
        <v>3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n">
        <v>1</v>
      </c>
      <c r="F21" s="9" t="n">
        <v>1</v>
      </c>
      <c r="G21" s="8" t="n">
        <v>2</v>
      </c>
      <c r="H21" s="18" t="s">
        <v>330</v>
      </c>
      <c r="I21" s="9" t="n">
        <v>2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7</v>
      </c>
      <c r="D22" s="9" t="n">
        <v>3</v>
      </c>
      <c r="E22" s="9" t="s">
        <v>17</v>
      </c>
      <c r="F22" s="9" t="n">
        <v>1</v>
      </c>
      <c r="G22" s="8" t="n">
        <v>11</v>
      </c>
      <c r="H22" s="18" t="s">
        <v>330</v>
      </c>
      <c r="I22" s="9" t="n">
        <v>11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3" t="s">
        <v>30</v>
      </c>
      <c r="B23" s="13"/>
      <c r="C23" s="9" t="n">
        <v>4</v>
      </c>
      <c r="D23" s="9" t="n">
        <v>1</v>
      </c>
      <c r="E23" s="9" t="s">
        <v>17</v>
      </c>
      <c r="F23" s="9" t="n">
        <v>3</v>
      </c>
      <c r="G23" s="8" t="n">
        <v>8</v>
      </c>
      <c r="H23" s="18" t="s">
        <v>763</v>
      </c>
      <c r="I23" s="9" t="n">
        <v>8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n">
        <v>1</v>
      </c>
      <c r="D24" s="9" t="n">
        <v>1</v>
      </c>
      <c r="E24" s="9" t="s">
        <v>17</v>
      </c>
      <c r="F24" s="9" t="n">
        <v>1</v>
      </c>
      <c r="G24" s="8" t="n">
        <v>3</v>
      </c>
      <c r="H24" s="18" t="s">
        <v>766</v>
      </c>
      <c r="I24" s="9" t="n">
        <v>3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n">
        <v>3</v>
      </c>
      <c r="D25" s="9" t="n">
        <v>1</v>
      </c>
      <c r="E25" s="9" t="s">
        <v>17</v>
      </c>
      <c r="F25" s="9" t="n">
        <v>1</v>
      </c>
      <c r="G25" s="8" t="n">
        <v>5</v>
      </c>
      <c r="H25" s="18" t="s">
        <v>899</v>
      </c>
      <c r="I25" s="9" t="n">
        <v>5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n">
        <v>2</v>
      </c>
      <c r="D26" s="9" t="n">
        <v>1</v>
      </c>
      <c r="E26" s="9" t="s">
        <v>17</v>
      </c>
      <c r="F26" s="9" t="n">
        <v>1</v>
      </c>
      <c r="G26" s="8" t="n">
        <v>4</v>
      </c>
      <c r="H26" s="18" t="s">
        <v>900</v>
      </c>
      <c r="I26" s="9" t="n">
        <v>4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n">
        <v>1</v>
      </c>
      <c r="F27" s="9" t="s">
        <v>17</v>
      </c>
      <c r="G27" s="8" t="n">
        <v>1</v>
      </c>
      <c r="H27" s="18" t="s">
        <v>321</v>
      </c>
      <c r="I27" s="9" t="n">
        <v>1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n">
        <v>1</v>
      </c>
      <c r="E29" s="9" t="n">
        <v>1</v>
      </c>
      <c r="F29" s="9" t="s">
        <v>17</v>
      </c>
      <c r="G29" s="8" t="n">
        <v>2</v>
      </c>
      <c r="H29" s="18" t="s">
        <v>328</v>
      </c>
      <c r="I29" s="9" t="n">
        <v>2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n">
        <v>2</v>
      </c>
      <c r="F30" s="9" t="s">
        <v>17</v>
      </c>
      <c r="G30" s="8" t="n">
        <v>2</v>
      </c>
      <c r="H30" s="18" t="s">
        <v>660</v>
      </c>
      <c r="I30" s="9" t="n">
        <v>2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3" t="s">
        <v>38</v>
      </c>
      <c r="B31" s="13"/>
      <c r="C31" s="9" t="n">
        <v>2</v>
      </c>
      <c r="D31" s="9" t="s">
        <v>17</v>
      </c>
      <c r="E31" s="9" t="s">
        <v>17</v>
      </c>
      <c r="F31" s="9" t="n">
        <v>2</v>
      </c>
      <c r="G31" s="8" t="n">
        <v>4</v>
      </c>
      <c r="H31" s="18" t="s">
        <v>829</v>
      </c>
      <c r="I31" s="9" t="n">
        <v>4</v>
      </c>
      <c r="J31" s="12" t="n">
        <f aca="false">IF(ISNUMBER(I31),(I31/G31)*100,"-")</f>
        <v>100</v>
      </c>
    </row>
    <row r="32" customFormat="false" ht="12.75" hidden="false" customHeight="false" outlineLevel="0" collapsed="false">
      <c r="A32" s="13" t="s">
        <v>39</v>
      </c>
      <c r="B32" s="13"/>
      <c r="C32" s="9" t="n">
        <v>5</v>
      </c>
      <c r="D32" s="9" t="n">
        <v>2</v>
      </c>
      <c r="E32" s="9" t="s">
        <v>17</v>
      </c>
      <c r="F32" s="9" t="s">
        <v>17</v>
      </c>
      <c r="G32" s="8" t="n">
        <v>7</v>
      </c>
      <c r="H32" s="18" t="s">
        <v>724</v>
      </c>
      <c r="I32" s="9" t="n">
        <v>7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n">
        <v>1</v>
      </c>
      <c r="D33" s="9" t="n">
        <v>2</v>
      </c>
      <c r="E33" s="9" t="s">
        <v>17</v>
      </c>
      <c r="F33" s="9" t="s">
        <v>17</v>
      </c>
      <c r="G33" s="8" t="n">
        <v>3</v>
      </c>
      <c r="H33" s="18" t="s">
        <v>901</v>
      </c>
      <c r="I33" s="9" t="n">
        <v>3</v>
      </c>
      <c r="J33" s="12" t="n">
        <f aca="false">IF(ISNUMBER(I33),(I33/G33)*100,"-")</f>
        <v>100</v>
      </c>
    </row>
    <row r="34" customFormat="false" ht="12.75" hidden="false" customHeight="false" outlineLevel="0" collapsed="false">
      <c r="A34" s="13" t="s">
        <v>41</v>
      </c>
      <c r="B34" s="13"/>
      <c r="C34" s="9" t="n">
        <v>1</v>
      </c>
      <c r="D34" s="9" t="n">
        <v>1</v>
      </c>
      <c r="E34" s="9" t="n">
        <v>2</v>
      </c>
      <c r="F34" s="9" t="n">
        <v>3</v>
      </c>
      <c r="G34" s="8" t="n">
        <v>7</v>
      </c>
      <c r="H34" s="18" t="s">
        <v>902</v>
      </c>
      <c r="I34" s="9" t="n">
        <v>7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1</v>
      </c>
      <c r="D35" s="9" t="n">
        <v>4</v>
      </c>
      <c r="E35" s="9" t="s">
        <v>17</v>
      </c>
      <c r="F35" s="9" t="n">
        <v>2</v>
      </c>
      <c r="G35" s="8" t="n">
        <v>7</v>
      </c>
      <c r="H35" s="18" t="s">
        <v>893</v>
      </c>
      <c r="I35" s="9" t="n">
        <v>6</v>
      </c>
      <c r="J35" s="12" t="n">
        <f aca="false">IF(ISNUMBER(I35),(I35/G35)*100,"-")</f>
        <v>85.7142857142857</v>
      </c>
    </row>
    <row r="36" customFormat="false" ht="12.75" hidden="false" customHeight="false" outlineLevel="0" collapsed="false">
      <c r="A36" s="13" t="s">
        <v>43</v>
      </c>
      <c r="B36" s="13"/>
      <c r="C36" s="9" t="n">
        <v>1</v>
      </c>
      <c r="D36" s="9" t="n">
        <v>1</v>
      </c>
      <c r="E36" s="9" t="s">
        <v>17</v>
      </c>
      <c r="F36" s="9" t="n">
        <v>2</v>
      </c>
      <c r="G36" s="8" t="n">
        <v>4</v>
      </c>
      <c r="H36" s="18" t="s">
        <v>903</v>
      </c>
      <c r="I36" s="9" t="n">
        <v>4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n">
        <v>1</v>
      </c>
      <c r="E38" s="9" t="n">
        <v>1</v>
      </c>
      <c r="F38" s="9" t="s">
        <v>17</v>
      </c>
      <c r="G38" s="8" t="n">
        <v>2</v>
      </c>
      <c r="H38" s="18" t="s">
        <v>341</v>
      </c>
      <c r="I38" s="9" t="n">
        <v>2</v>
      </c>
      <c r="J38" s="12" t="n">
        <f aca="false">IF(ISNUMBER(I38),(I38/G38)*100,"-")</f>
        <v>100</v>
      </c>
    </row>
    <row r="39" customFormat="false" ht="12.75" hidden="false" customHeight="false" outlineLevel="0" collapsed="false">
      <c r="A39" s="13" t="s">
        <v>46</v>
      </c>
      <c r="B39" s="13"/>
      <c r="C39" s="9" t="n">
        <v>1</v>
      </c>
      <c r="D39" s="9" t="n">
        <v>2</v>
      </c>
      <c r="E39" s="9" t="n">
        <v>2</v>
      </c>
      <c r="F39" s="9" t="n">
        <v>1</v>
      </c>
      <c r="G39" s="8" t="n">
        <v>6</v>
      </c>
      <c r="H39" s="18" t="s">
        <v>762</v>
      </c>
      <c r="I39" s="9" t="n">
        <v>6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n">
        <v>1</v>
      </c>
      <c r="D40" s="9" t="n">
        <v>2</v>
      </c>
      <c r="E40" s="9" t="n">
        <v>3</v>
      </c>
      <c r="F40" s="9" t="n">
        <v>3</v>
      </c>
      <c r="G40" s="8" t="n">
        <v>9</v>
      </c>
      <c r="H40" s="18" t="s">
        <v>897</v>
      </c>
      <c r="I40" s="9" t="n">
        <v>9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n">
        <v>1</v>
      </c>
      <c r="D41" s="9" t="n">
        <v>1</v>
      </c>
      <c r="E41" s="9" t="n">
        <v>2</v>
      </c>
      <c r="F41" s="9" t="n">
        <v>2</v>
      </c>
      <c r="G41" s="8" t="n">
        <v>6</v>
      </c>
      <c r="H41" s="18" t="s">
        <v>904</v>
      </c>
      <c r="I41" s="9" t="n">
        <v>6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n">
        <v>1</v>
      </c>
      <c r="D43" s="9" t="n">
        <v>4</v>
      </c>
      <c r="E43" s="9" t="n">
        <v>6</v>
      </c>
      <c r="F43" s="9" t="n">
        <v>4</v>
      </c>
      <c r="G43" s="8" t="n">
        <v>15</v>
      </c>
      <c r="H43" s="18" t="s">
        <v>905</v>
      </c>
      <c r="I43" s="9" t="n">
        <v>15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n">
        <v>1</v>
      </c>
      <c r="E44" s="9" t="s">
        <v>17</v>
      </c>
      <c r="F44" s="9" t="s">
        <v>17</v>
      </c>
      <c r="G44" s="8" t="n">
        <v>1</v>
      </c>
      <c r="H44" s="18" t="s">
        <v>335</v>
      </c>
      <c r="I44" s="9" t="n">
        <v>1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n">
        <v>1</v>
      </c>
      <c r="E45" s="9" t="s">
        <v>17</v>
      </c>
      <c r="F45" s="9" t="s">
        <v>17</v>
      </c>
      <c r="G45" s="8" t="n">
        <v>1</v>
      </c>
      <c r="H45" s="18" t="s">
        <v>728</v>
      </c>
      <c r="I45" s="9" t="n">
        <v>1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n">
        <v>2</v>
      </c>
      <c r="D46" s="9" t="s">
        <v>17</v>
      </c>
      <c r="E46" s="9" t="n">
        <v>3</v>
      </c>
      <c r="F46" s="9" t="n">
        <v>1</v>
      </c>
      <c r="G46" s="8" t="n">
        <v>6</v>
      </c>
      <c r="H46" s="18" t="s">
        <v>906</v>
      </c>
      <c r="I46" s="9" t="n">
        <v>6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n">
        <v>1</v>
      </c>
      <c r="D47" s="9" t="s">
        <v>17</v>
      </c>
      <c r="E47" s="9" t="n">
        <v>2</v>
      </c>
      <c r="F47" s="9" t="n">
        <v>4</v>
      </c>
      <c r="G47" s="8" t="n">
        <v>7</v>
      </c>
      <c r="H47" s="18" t="s">
        <v>907</v>
      </c>
      <c r="I47" s="9" t="n">
        <v>7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n">
        <v>2</v>
      </c>
      <c r="E48" s="9" t="s">
        <v>17</v>
      </c>
      <c r="F48" s="9" t="s">
        <v>17</v>
      </c>
      <c r="G48" s="8" t="n">
        <v>2</v>
      </c>
      <c r="H48" s="18" t="s">
        <v>325</v>
      </c>
      <c r="I48" s="9" t="n">
        <v>1</v>
      </c>
      <c r="J48" s="12" t="n">
        <f aca="false">IF(ISNUMBER(I48),(I48/G48)*100,"-")</f>
        <v>50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n">
        <v>2</v>
      </c>
      <c r="E49" s="9" t="n">
        <v>1</v>
      </c>
      <c r="F49" s="9" t="n">
        <v>1</v>
      </c>
      <c r="G49" s="8" t="n">
        <v>4</v>
      </c>
      <c r="H49" s="18" t="s">
        <v>710</v>
      </c>
      <c r="I49" s="9" t="n">
        <v>4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n">
        <v>6</v>
      </c>
      <c r="D50" s="9" t="n">
        <v>2</v>
      </c>
      <c r="E50" s="9" t="s">
        <v>17</v>
      </c>
      <c r="F50" s="9" t="n">
        <v>1</v>
      </c>
      <c r="G50" s="8" t="n">
        <v>9</v>
      </c>
      <c r="H50" s="18" t="s">
        <v>840</v>
      </c>
      <c r="I50" s="9" t="n">
        <v>9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n">
        <v>1</v>
      </c>
      <c r="E52" s="9" t="n">
        <v>4</v>
      </c>
      <c r="F52" s="9" t="s">
        <v>17</v>
      </c>
      <c r="G52" s="8" t="n">
        <v>5</v>
      </c>
      <c r="H52" s="18" t="s">
        <v>908</v>
      </c>
      <c r="I52" s="9" t="n">
        <v>5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n">
        <v>1</v>
      </c>
      <c r="D53" s="9" t="s">
        <v>17</v>
      </c>
      <c r="E53" s="9" t="s">
        <v>17</v>
      </c>
      <c r="F53" s="9" t="s">
        <v>17</v>
      </c>
      <c r="G53" s="8" t="n">
        <v>1</v>
      </c>
      <c r="H53" s="18" t="s">
        <v>673</v>
      </c>
      <c r="I53" s="9" t="n">
        <v>1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n">
        <v>4</v>
      </c>
      <c r="D54" s="9" t="n">
        <v>2</v>
      </c>
      <c r="E54" s="9" t="n">
        <v>2</v>
      </c>
      <c r="F54" s="9" t="n">
        <v>2</v>
      </c>
      <c r="G54" s="8" t="n">
        <v>10</v>
      </c>
      <c r="H54" s="18" t="s">
        <v>909</v>
      </c>
      <c r="I54" s="9" t="n">
        <v>10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n">
        <v>1</v>
      </c>
      <c r="D55" s="9" t="n">
        <v>2</v>
      </c>
      <c r="E55" s="9" t="s">
        <v>17</v>
      </c>
      <c r="F55" s="9" t="n">
        <v>3</v>
      </c>
      <c r="G55" s="8" t="n">
        <v>6</v>
      </c>
      <c r="H55" s="18" t="s">
        <v>340</v>
      </c>
      <c r="I55" s="9" t="n">
        <v>6</v>
      </c>
      <c r="J55" s="12" t="n">
        <f aca="false">IF(ISNUMBER(I55),(I55/G55)*100,"-")</f>
        <v>100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n">
        <v>1</v>
      </c>
      <c r="E56" s="9" t="s">
        <v>17</v>
      </c>
      <c r="F56" s="9" t="s">
        <v>17</v>
      </c>
      <c r="G56" s="8" t="n">
        <v>1</v>
      </c>
      <c r="H56" s="18" t="s">
        <v>336</v>
      </c>
      <c r="I56" s="9" t="n">
        <v>1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3" t="s">
        <v>64</v>
      </c>
      <c r="B57" s="13"/>
      <c r="C57" s="9" t="n">
        <v>3</v>
      </c>
      <c r="D57" s="9" t="n">
        <v>2</v>
      </c>
      <c r="E57" s="9" t="n">
        <v>2</v>
      </c>
      <c r="F57" s="9" t="n">
        <v>1</v>
      </c>
      <c r="G57" s="8" t="n">
        <v>8</v>
      </c>
      <c r="H57" s="18" t="s">
        <v>734</v>
      </c>
      <c r="I57" s="9" t="n">
        <v>8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73</v>
      </c>
      <c r="D58" s="15" t="n">
        <f aca="false">SUM(D9:D57)</f>
        <v>62</v>
      </c>
      <c r="E58" s="15" t="n">
        <f aca="false">SUM(E9:E57)</f>
        <v>52</v>
      </c>
      <c r="F58" s="15" t="n">
        <f aca="false">SUM(F9:F57)</f>
        <v>61</v>
      </c>
      <c r="G58" s="15" t="n">
        <f aca="false">SUM(G9:G57)</f>
        <v>248</v>
      </c>
      <c r="H58" s="15" t="n">
        <v>1</v>
      </c>
      <c r="I58" s="15" t="n">
        <f aca="false">SUM(I9:I57)</f>
        <v>246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910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373</v>
      </c>
      <c r="D7" s="9" t="n">
        <v>394</v>
      </c>
      <c r="E7" s="10" t="n">
        <v>457</v>
      </c>
      <c r="F7" s="8" t="n">
        <v>532</v>
      </c>
      <c r="G7" s="8" t="n">
        <v>1756</v>
      </c>
      <c r="H7" s="18" t="s">
        <v>911</v>
      </c>
      <c r="I7" s="9" t="n">
        <v>1751</v>
      </c>
      <c r="J7" s="12" t="n">
        <v>99.7</v>
      </c>
    </row>
    <row r="8" customFormat="false" ht="12.75" hidden="false" customHeight="false" outlineLevel="0" collapsed="false">
      <c r="A8" s="7"/>
      <c r="B8" s="8" t="s">
        <v>14</v>
      </c>
      <c r="C8" s="9" t="n">
        <v>421</v>
      </c>
      <c r="D8" s="9" t="n">
        <v>456</v>
      </c>
      <c r="E8" s="10" t="n">
        <v>488</v>
      </c>
      <c r="F8" s="9" t="n">
        <v>535</v>
      </c>
      <c r="G8" s="8" t="n">
        <v>1900</v>
      </c>
      <c r="H8" s="18" t="s">
        <v>858</v>
      </c>
      <c r="I8" s="9" t="n">
        <v>1898</v>
      </c>
      <c r="J8" s="12" t="n">
        <v>99.9</v>
      </c>
    </row>
    <row r="9" customFormat="false" ht="12.75" hidden="false" customHeight="false" outlineLevel="0" collapsed="false">
      <c r="A9" s="13" t="s">
        <v>15</v>
      </c>
      <c r="B9" s="13"/>
      <c r="C9" s="9" t="n">
        <v>21</v>
      </c>
      <c r="D9" s="9" t="n">
        <v>18</v>
      </c>
      <c r="E9" s="9" t="n">
        <v>16</v>
      </c>
      <c r="F9" s="9" t="n">
        <v>22</v>
      </c>
      <c r="G9" s="8" t="n">
        <v>77</v>
      </c>
      <c r="H9" s="18" t="s">
        <v>737</v>
      </c>
      <c r="I9" s="9" t="n">
        <v>76</v>
      </c>
      <c r="J9" s="12" t="n">
        <f aca="false">IF(ISNUMBER(I9),(I9/G9)*100,"-")</f>
        <v>98.7012987012987</v>
      </c>
    </row>
    <row r="10" customFormat="false" ht="12.75" hidden="false" customHeight="false" outlineLevel="0" collapsed="false">
      <c r="A10" s="13" t="s">
        <v>16</v>
      </c>
      <c r="B10" s="13"/>
      <c r="C10" s="9" t="n">
        <v>1</v>
      </c>
      <c r="D10" s="9" t="n">
        <v>8</v>
      </c>
      <c r="E10" s="9" t="n">
        <v>3</v>
      </c>
      <c r="F10" s="9" t="n">
        <v>3</v>
      </c>
      <c r="G10" s="8" t="n">
        <v>15</v>
      </c>
      <c r="H10" s="18" t="s">
        <v>912</v>
      </c>
      <c r="I10" s="9" t="n">
        <v>15</v>
      </c>
      <c r="J10" s="12" t="n">
        <f aca="false">IF(ISNUMBER(I10),(I10/G10)*100,"-")</f>
        <v>100</v>
      </c>
    </row>
    <row r="11" customFormat="false" ht="12.75" hidden="false" customHeight="false" outlineLevel="0" collapsed="false">
      <c r="A11" s="13" t="s">
        <v>18</v>
      </c>
      <c r="B11" s="13"/>
      <c r="C11" s="9" t="n">
        <v>13</v>
      </c>
      <c r="D11" s="9" t="n">
        <v>13</v>
      </c>
      <c r="E11" s="9" t="n">
        <v>39</v>
      </c>
      <c r="F11" s="9" t="n">
        <v>36</v>
      </c>
      <c r="G11" s="8" t="n">
        <v>101</v>
      </c>
      <c r="H11" s="18" t="s">
        <v>913</v>
      </c>
      <c r="I11" s="9" t="n">
        <v>101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n">
        <v>4</v>
      </c>
      <c r="D12" s="9" t="n">
        <v>8</v>
      </c>
      <c r="E12" s="9" t="n">
        <v>11</v>
      </c>
      <c r="F12" s="9" t="n">
        <v>14</v>
      </c>
      <c r="G12" s="8" t="n">
        <v>37</v>
      </c>
      <c r="H12" s="18" t="s">
        <v>914</v>
      </c>
      <c r="I12" s="9" t="n">
        <v>37</v>
      </c>
      <c r="J12" s="12" t="n">
        <f aca="false">IF(ISNUMBER(I12),(I12/G12)*100,"-")</f>
        <v>100</v>
      </c>
    </row>
    <row r="13" customFormat="false" ht="12.75" hidden="false" customHeight="false" outlineLevel="0" collapsed="false">
      <c r="A13" s="13" t="s">
        <v>20</v>
      </c>
      <c r="B13" s="13"/>
      <c r="C13" s="9" t="n">
        <v>9</v>
      </c>
      <c r="D13" s="9" t="n">
        <v>7</v>
      </c>
      <c r="E13" s="9" t="n">
        <v>4</v>
      </c>
      <c r="F13" s="9" t="n">
        <v>18</v>
      </c>
      <c r="G13" s="8" t="n">
        <v>38</v>
      </c>
      <c r="H13" s="18" t="s">
        <v>915</v>
      </c>
      <c r="I13" s="9" t="n">
        <v>38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n">
        <v>1</v>
      </c>
      <c r="E14" s="9" t="s">
        <v>17</v>
      </c>
      <c r="F14" s="9" t="n">
        <v>1</v>
      </c>
      <c r="G14" s="8" t="n">
        <v>2</v>
      </c>
      <c r="H14" s="18" t="s">
        <v>916</v>
      </c>
      <c r="I14" s="9" t="n">
        <v>2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n">
        <v>13</v>
      </c>
      <c r="D15" s="9" t="n">
        <v>14</v>
      </c>
      <c r="E15" s="9" t="n">
        <v>17</v>
      </c>
      <c r="F15" s="9" t="n">
        <v>4</v>
      </c>
      <c r="G15" s="8" t="n">
        <v>48</v>
      </c>
      <c r="H15" s="18" t="s">
        <v>917</v>
      </c>
      <c r="I15" s="9" t="n">
        <v>48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n">
        <v>13</v>
      </c>
      <c r="D16" s="9" t="n">
        <v>14</v>
      </c>
      <c r="E16" s="9" t="n">
        <v>10</v>
      </c>
      <c r="F16" s="9" t="n">
        <v>8</v>
      </c>
      <c r="G16" s="8" t="n">
        <v>45</v>
      </c>
      <c r="H16" s="18" t="s">
        <v>918</v>
      </c>
      <c r="I16" s="9" t="n">
        <v>45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n">
        <v>13</v>
      </c>
      <c r="D17" s="9" t="n">
        <v>12</v>
      </c>
      <c r="E17" s="9" t="n">
        <v>23</v>
      </c>
      <c r="F17" s="9" t="n">
        <v>11</v>
      </c>
      <c r="G17" s="8" t="n">
        <v>59</v>
      </c>
      <c r="H17" s="18" t="s">
        <v>919</v>
      </c>
      <c r="I17" s="9" t="n">
        <v>59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n">
        <v>18</v>
      </c>
      <c r="D18" s="9" t="n">
        <v>24</v>
      </c>
      <c r="E18" s="9" t="n">
        <v>14</v>
      </c>
      <c r="F18" s="9" t="n">
        <v>20</v>
      </c>
      <c r="G18" s="8" t="n">
        <v>76</v>
      </c>
      <c r="H18" s="18" t="s">
        <v>920</v>
      </c>
      <c r="I18" s="9" t="n">
        <v>76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n">
        <v>6</v>
      </c>
      <c r="D19" s="9" t="n">
        <v>11</v>
      </c>
      <c r="E19" s="9" t="n">
        <v>4</v>
      </c>
      <c r="F19" s="9" t="n">
        <v>6</v>
      </c>
      <c r="G19" s="8" t="n">
        <v>27</v>
      </c>
      <c r="H19" s="18" t="s">
        <v>921</v>
      </c>
      <c r="I19" s="9" t="n">
        <v>27</v>
      </c>
      <c r="J19" s="12" t="n">
        <f aca="false">IF(ISNUMBER(I19),(I19/G19)*100,"-")</f>
        <v>100</v>
      </c>
    </row>
    <row r="20" customFormat="false" ht="12.75" hidden="false" customHeight="false" outlineLevel="0" collapsed="false">
      <c r="A20" s="13" t="s">
        <v>27</v>
      </c>
      <c r="B20" s="13"/>
      <c r="C20" s="9" t="n">
        <v>3</v>
      </c>
      <c r="D20" s="9" t="n">
        <v>3</v>
      </c>
      <c r="E20" s="9" t="n">
        <v>11</v>
      </c>
      <c r="F20" s="9" t="n">
        <v>6</v>
      </c>
      <c r="G20" s="8" t="n">
        <v>23</v>
      </c>
      <c r="H20" s="18" t="s">
        <v>922</v>
      </c>
      <c r="I20" s="9" t="n">
        <v>23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n">
        <v>6</v>
      </c>
      <c r="D21" s="9" t="n">
        <v>8</v>
      </c>
      <c r="E21" s="9" t="n">
        <v>2</v>
      </c>
      <c r="F21" s="9" t="n">
        <v>5</v>
      </c>
      <c r="G21" s="8" t="n">
        <v>21</v>
      </c>
      <c r="H21" s="18" t="s">
        <v>923</v>
      </c>
      <c r="I21" s="9" t="n">
        <v>21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26</v>
      </c>
      <c r="D22" s="9" t="n">
        <v>29</v>
      </c>
      <c r="E22" s="9" t="n">
        <v>20</v>
      </c>
      <c r="F22" s="9" t="n">
        <v>34</v>
      </c>
      <c r="G22" s="8" t="n">
        <v>109</v>
      </c>
      <c r="H22" s="18" t="s">
        <v>924</v>
      </c>
      <c r="I22" s="9" t="n">
        <v>109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3" t="s">
        <v>30</v>
      </c>
      <c r="B23" s="13"/>
      <c r="C23" s="9" t="n">
        <v>16</v>
      </c>
      <c r="D23" s="9" t="n">
        <v>24</v>
      </c>
      <c r="E23" s="9" t="n">
        <v>17</v>
      </c>
      <c r="F23" s="9" t="n">
        <v>20</v>
      </c>
      <c r="G23" s="8" t="n">
        <v>77</v>
      </c>
      <c r="H23" s="18" t="s">
        <v>925</v>
      </c>
      <c r="I23" s="9" t="n">
        <v>77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n">
        <v>5</v>
      </c>
      <c r="D24" s="9" t="s">
        <v>17</v>
      </c>
      <c r="E24" s="9" t="n">
        <v>5</v>
      </c>
      <c r="F24" s="9" t="n">
        <v>4</v>
      </c>
      <c r="G24" s="8" t="n">
        <v>14</v>
      </c>
      <c r="H24" s="18" t="s">
        <v>926</v>
      </c>
      <c r="I24" s="9" t="n">
        <v>14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n">
        <v>4</v>
      </c>
      <c r="D25" s="9" t="n">
        <v>7</v>
      </c>
      <c r="E25" s="9" t="n">
        <v>4</v>
      </c>
      <c r="F25" s="9" t="n">
        <v>12</v>
      </c>
      <c r="G25" s="8" t="n">
        <v>27</v>
      </c>
      <c r="H25" s="18" t="s">
        <v>927</v>
      </c>
      <c r="I25" s="8" t="n">
        <v>27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n">
        <v>23</v>
      </c>
      <c r="D26" s="9" t="n">
        <v>12</v>
      </c>
      <c r="E26" s="9" t="n">
        <v>16</v>
      </c>
      <c r="F26" s="9" t="n">
        <v>20</v>
      </c>
      <c r="G26" s="8" t="n">
        <v>71</v>
      </c>
      <c r="H26" s="18" t="s">
        <v>880</v>
      </c>
      <c r="I26" s="8" t="n">
        <v>71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n">
        <v>5</v>
      </c>
      <c r="D27" s="9" t="n">
        <v>9</v>
      </c>
      <c r="E27" s="9" t="n">
        <v>5</v>
      </c>
      <c r="F27" s="9" t="n">
        <v>12</v>
      </c>
      <c r="G27" s="8" t="n">
        <v>31</v>
      </c>
      <c r="H27" s="18" t="s">
        <v>928</v>
      </c>
      <c r="I27" s="8" t="n">
        <v>31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n">
        <v>4</v>
      </c>
      <c r="D28" s="9" t="n">
        <v>6</v>
      </c>
      <c r="E28" s="9" t="n">
        <v>3</v>
      </c>
      <c r="F28" s="9" t="n">
        <v>12</v>
      </c>
      <c r="G28" s="8" t="n">
        <v>25</v>
      </c>
      <c r="H28" s="18" t="s">
        <v>929</v>
      </c>
      <c r="I28" s="8" t="n">
        <v>25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n">
        <v>6</v>
      </c>
      <c r="E29" s="9" t="n">
        <v>2</v>
      </c>
      <c r="F29" s="9" t="n">
        <v>4</v>
      </c>
      <c r="G29" s="8" t="n">
        <v>12</v>
      </c>
      <c r="H29" s="18" t="s">
        <v>930</v>
      </c>
      <c r="I29" s="8" t="n">
        <v>12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n">
        <v>3</v>
      </c>
      <c r="D30" s="9" t="n">
        <v>4</v>
      </c>
      <c r="E30" s="9" t="n">
        <v>8</v>
      </c>
      <c r="F30" s="9" t="n">
        <v>4</v>
      </c>
      <c r="G30" s="8" t="n">
        <v>19</v>
      </c>
      <c r="H30" s="18" t="s">
        <v>931</v>
      </c>
      <c r="I30" s="8" t="n">
        <v>19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3" t="s">
        <v>38</v>
      </c>
      <c r="B31" s="13"/>
      <c r="C31" s="9" t="n">
        <v>11</v>
      </c>
      <c r="D31" s="9" t="n">
        <v>6</v>
      </c>
      <c r="E31" s="9" t="n">
        <v>4</v>
      </c>
      <c r="F31" s="9" t="n">
        <v>6</v>
      </c>
      <c r="G31" s="8" t="n">
        <v>27</v>
      </c>
      <c r="H31" s="18" t="s">
        <v>932</v>
      </c>
      <c r="I31" s="8" t="n">
        <v>27</v>
      </c>
      <c r="J31" s="12" t="n">
        <f aca="false">IF(ISNUMBER(I31),(I31/G31)*100,"-")</f>
        <v>100</v>
      </c>
    </row>
    <row r="32" customFormat="false" ht="12.75" hidden="false" customHeight="false" outlineLevel="0" collapsed="false">
      <c r="A32" s="13" t="s">
        <v>39</v>
      </c>
      <c r="B32" s="13"/>
      <c r="C32" s="9" t="n">
        <v>11</v>
      </c>
      <c r="D32" s="9" t="n">
        <v>10</v>
      </c>
      <c r="E32" s="9" t="n">
        <v>10</v>
      </c>
      <c r="F32" s="9" t="n">
        <v>8</v>
      </c>
      <c r="G32" s="8" t="n">
        <v>39</v>
      </c>
      <c r="H32" s="18" t="s">
        <v>933</v>
      </c>
      <c r="I32" s="8" t="n">
        <v>39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n">
        <v>11</v>
      </c>
      <c r="D33" s="9" t="n">
        <v>15</v>
      </c>
      <c r="E33" s="9" t="n">
        <v>19</v>
      </c>
      <c r="F33" s="9" t="n">
        <v>20</v>
      </c>
      <c r="G33" s="8" t="n">
        <v>65</v>
      </c>
      <c r="H33" s="18" t="s">
        <v>934</v>
      </c>
      <c r="I33" s="8" t="n">
        <v>65</v>
      </c>
      <c r="J33" s="12" t="n">
        <f aca="false">IF(ISNUMBER(I33),(I33/G33)*100,"-")</f>
        <v>100</v>
      </c>
    </row>
    <row r="34" customFormat="false" ht="12.75" hidden="false" customHeight="false" outlineLevel="0" collapsed="false">
      <c r="A34" s="13" t="s">
        <v>41</v>
      </c>
      <c r="B34" s="13"/>
      <c r="C34" s="9" t="n">
        <v>8</v>
      </c>
      <c r="D34" s="9" t="n">
        <v>13</v>
      </c>
      <c r="E34" s="9" t="n">
        <v>15</v>
      </c>
      <c r="F34" s="9" t="n">
        <v>17</v>
      </c>
      <c r="G34" s="8" t="n">
        <v>53</v>
      </c>
      <c r="H34" s="18" t="s">
        <v>935</v>
      </c>
      <c r="I34" s="8" t="n">
        <v>53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22</v>
      </c>
      <c r="D35" s="9" t="n">
        <v>14</v>
      </c>
      <c r="E35" s="9" t="n">
        <v>19</v>
      </c>
      <c r="F35" s="9" t="n">
        <v>23</v>
      </c>
      <c r="G35" s="8" t="n">
        <v>78</v>
      </c>
      <c r="H35" s="18" t="s">
        <v>936</v>
      </c>
      <c r="I35" s="8" t="n">
        <v>78</v>
      </c>
      <c r="J35" s="12" t="n">
        <f aca="false">IF(ISNUMBER(I35),(I35/G35)*100,"-")</f>
        <v>100</v>
      </c>
    </row>
    <row r="36" customFormat="false" ht="12.75" hidden="false" customHeight="false" outlineLevel="0" collapsed="false">
      <c r="A36" s="13" t="s">
        <v>43</v>
      </c>
      <c r="B36" s="13"/>
      <c r="C36" s="9" t="n">
        <v>5</v>
      </c>
      <c r="D36" s="9" t="n">
        <v>6</v>
      </c>
      <c r="E36" s="9" t="n">
        <v>6</v>
      </c>
      <c r="F36" s="9" t="n">
        <v>7</v>
      </c>
      <c r="G36" s="8" t="n">
        <v>24</v>
      </c>
      <c r="H36" s="18" t="s">
        <v>937</v>
      </c>
      <c r="I36" s="8" t="n">
        <v>24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n">
        <v>3</v>
      </c>
      <c r="D37" s="9" t="n">
        <v>4</v>
      </c>
      <c r="E37" s="9" t="n">
        <v>3</v>
      </c>
      <c r="F37" s="9" t="n">
        <v>2</v>
      </c>
      <c r="G37" s="8" t="n">
        <v>12</v>
      </c>
      <c r="H37" s="18" t="s">
        <v>740</v>
      </c>
      <c r="I37" s="8" t="n">
        <v>12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n">
        <v>10</v>
      </c>
      <c r="D38" s="9" t="n">
        <v>8</v>
      </c>
      <c r="E38" s="9" t="n">
        <v>10</v>
      </c>
      <c r="F38" s="9" t="n">
        <v>4</v>
      </c>
      <c r="G38" s="8" t="n">
        <v>32</v>
      </c>
      <c r="H38" s="18" t="s">
        <v>938</v>
      </c>
      <c r="I38" s="8" t="n">
        <v>32</v>
      </c>
      <c r="J38" s="12" t="n">
        <f aca="false">IF(ISNUMBER(I38),(I38/G38)*100,"-")</f>
        <v>100</v>
      </c>
    </row>
    <row r="39" customFormat="false" ht="12.75" hidden="false" customHeight="false" outlineLevel="0" collapsed="false">
      <c r="A39" s="13" t="s">
        <v>46</v>
      </c>
      <c r="B39" s="13"/>
      <c r="C39" s="9" t="n">
        <v>5</v>
      </c>
      <c r="D39" s="9" t="n">
        <v>10</v>
      </c>
      <c r="E39" s="9" t="n">
        <v>1</v>
      </c>
      <c r="F39" s="9" t="n">
        <v>9</v>
      </c>
      <c r="G39" s="8" t="n">
        <v>25</v>
      </c>
      <c r="H39" s="18" t="s">
        <v>939</v>
      </c>
      <c r="I39" s="8" t="n">
        <v>25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n">
        <v>9</v>
      </c>
      <c r="E40" s="9" t="n">
        <v>5</v>
      </c>
      <c r="F40" s="9" t="n">
        <v>7</v>
      </c>
      <c r="G40" s="8" t="n">
        <v>21</v>
      </c>
      <c r="H40" s="18" t="s">
        <v>833</v>
      </c>
      <c r="I40" s="8" t="n">
        <v>21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n">
        <v>2</v>
      </c>
      <c r="D41" s="9" t="n">
        <v>3</v>
      </c>
      <c r="E41" s="9" t="n">
        <v>4</v>
      </c>
      <c r="F41" s="9" t="n">
        <v>5</v>
      </c>
      <c r="G41" s="8" t="n">
        <v>14</v>
      </c>
      <c r="H41" s="18" t="s">
        <v>940</v>
      </c>
      <c r="I41" s="8" t="n">
        <v>14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n">
        <v>18</v>
      </c>
      <c r="D42" s="9" t="n">
        <v>8</v>
      </c>
      <c r="E42" s="9" t="n">
        <v>6</v>
      </c>
      <c r="F42" s="9" t="n">
        <v>27</v>
      </c>
      <c r="G42" s="8" t="n">
        <v>59</v>
      </c>
      <c r="H42" s="18" t="s">
        <v>941</v>
      </c>
      <c r="I42" s="8" t="n">
        <v>59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3" t="s">
        <v>50</v>
      </c>
      <c r="B43" s="13"/>
      <c r="C43" s="9" t="n">
        <v>4</v>
      </c>
      <c r="D43" s="9" t="n">
        <v>2</v>
      </c>
      <c r="E43" s="9" t="n">
        <v>8</v>
      </c>
      <c r="F43" s="9" t="n">
        <v>5</v>
      </c>
      <c r="G43" s="8" t="n">
        <v>19</v>
      </c>
      <c r="H43" s="18" t="s">
        <v>924</v>
      </c>
      <c r="I43" s="8" t="n">
        <v>19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n">
        <v>4</v>
      </c>
      <c r="D44" s="9" t="n">
        <v>7</v>
      </c>
      <c r="E44" s="9" t="n">
        <v>11</v>
      </c>
      <c r="F44" s="9" t="n">
        <v>7</v>
      </c>
      <c r="G44" s="8" t="n">
        <v>29</v>
      </c>
      <c r="H44" s="18" t="s">
        <v>942</v>
      </c>
      <c r="I44" s="8" t="n">
        <v>29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n">
        <v>6</v>
      </c>
      <c r="D45" s="9" t="n">
        <v>7</v>
      </c>
      <c r="E45" s="9" t="n">
        <v>1</v>
      </c>
      <c r="F45" s="9" t="n">
        <v>4</v>
      </c>
      <c r="G45" s="8" t="n">
        <v>18</v>
      </c>
      <c r="H45" s="18" t="s">
        <v>914</v>
      </c>
      <c r="I45" s="8" t="n">
        <v>18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n">
        <v>3</v>
      </c>
      <c r="D46" s="9" t="n">
        <v>7</v>
      </c>
      <c r="E46" s="9" t="n">
        <v>6</v>
      </c>
      <c r="F46" s="9" t="n">
        <v>3</v>
      </c>
      <c r="G46" s="8" t="n">
        <v>19</v>
      </c>
      <c r="H46" s="18" t="s">
        <v>943</v>
      </c>
      <c r="I46" s="8" t="n">
        <v>19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n">
        <v>6</v>
      </c>
      <c r="D47" s="9" t="n">
        <v>6</v>
      </c>
      <c r="E47" s="9" t="n">
        <v>9</v>
      </c>
      <c r="F47" s="9" t="n">
        <v>7</v>
      </c>
      <c r="G47" s="8" t="n">
        <v>28</v>
      </c>
      <c r="H47" s="18" t="s">
        <v>944</v>
      </c>
      <c r="I47" s="8" t="n">
        <v>28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n">
        <v>13</v>
      </c>
      <c r="D48" s="9" t="n">
        <v>14</v>
      </c>
      <c r="E48" s="9" t="n">
        <v>44</v>
      </c>
      <c r="F48" s="9" t="n">
        <v>12</v>
      </c>
      <c r="G48" s="8" t="n">
        <v>83</v>
      </c>
      <c r="H48" s="18" t="s">
        <v>945</v>
      </c>
      <c r="I48" s="8" t="n">
        <v>82</v>
      </c>
      <c r="J48" s="12" t="n">
        <f aca="false">IF(ISNUMBER(I48),(I48/G48)*100,"-")</f>
        <v>98.7951807228916</v>
      </c>
    </row>
    <row r="49" customFormat="false" ht="12.75" hidden="false" customHeight="false" outlineLevel="0" collapsed="false">
      <c r="A49" s="13" t="s">
        <v>56</v>
      </c>
      <c r="B49" s="13"/>
      <c r="C49" s="9" t="n">
        <v>16</v>
      </c>
      <c r="D49" s="9" t="n">
        <v>20</v>
      </c>
      <c r="E49" s="9" t="n">
        <v>22</v>
      </c>
      <c r="F49" s="9" t="n">
        <v>26</v>
      </c>
      <c r="G49" s="8" t="n">
        <v>84</v>
      </c>
      <c r="H49" s="18" t="s">
        <v>946</v>
      </c>
      <c r="I49" s="8" t="n">
        <v>84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n">
        <v>7</v>
      </c>
      <c r="D50" s="9" t="n">
        <v>2</v>
      </c>
      <c r="E50" s="9" t="n">
        <v>10</v>
      </c>
      <c r="F50" s="9" t="n">
        <v>9</v>
      </c>
      <c r="G50" s="8" t="n">
        <v>28</v>
      </c>
      <c r="H50" s="18" t="s">
        <v>947</v>
      </c>
      <c r="I50" s="8" t="n">
        <v>28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n">
        <v>7</v>
      </c>
      <c r="D51" s="9" t="n">
        <v>11</v>
      </c>
      <c r="E51" s="9" t="n">
        <v>11</v>
      </c>
      <c r="F51" s="9" t="n">
        <v>11</v>
      </c>
      <c r="G51" s="8" t="n">
        <v>40</v>
      </c>
      <c r="H51" s="18" t="s">
        <v>948</v>
      </c>
      <c r="I51" s="8" t="n">
        <v>40</v>
      </c>
      <c r="J51" s="12" t="n">
        <f aca="false">IF(ISNUMBER(I51),(I51/G51)*100,"-")</f>
        <v>100</v>
      </c>
    </row>
    <row r="52" customFormat="false" ht="12.75" hidden="false" customHeight="false" outlineLevel="0" collapsed="false">
      <c r="A52" s="13" t="s">
        <v>59</v>
      </c>
      <c r="B52" s="13"/>
      <c r="C52" s="9" t="n">
        <v>16</v>
      </c>
      <c r="D52" s="9" t="n">
        <v>8</v>
      </c>
      <c r="E52" s="9" t="n">
        <v>5</v>
      </c>
      <c r="F52" s="9" t="n">
        <v>7</v>
      </c>
      <c r="G52" s="8" t="n">
        <v>36</v>
      </c>
      <c r="H52" s="18" t="s">
        <v>949</v>
      </c>
      <c r="I52" s="8" t="n">
        <v>36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n">
        <v>7</v>
      </c>
      <c r="D53" s="9" t="n">
        <v>6</v>
      </c>
      <c r="E53" s="9" t="n">
        <v>9</v>
      </c>
      <c r="F53" s="9" t="n">
        <v>7</v>
      </c>
      <c r="G53" s="8" t="n">
        <v>29</v>
      </c>
      <c r="H53" s="18" t="s">
        <v>950</v>
      </c>
      <c r="I53" s="8" t="n">
        <v>29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n">
        <v>5</v>
      </c>
      <c r="D54" s="9" t="n">
        <v>6</v>
      </c>
      <c r="E54" s="9" t="n">
        <v>5</v>
      </c>
      <c r="F54" s="9" t="n">
        <v>4</v>
      </c>
      <c r="G54" s="8" t="n">
        <v>20</v>
      </c>
      <c r="H54" s="18" t="s">
        <v>951</v>
      </c>
      <c r="I54" s="8" t="n">
        <v>20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n">
        <v>8</v>
      </c>
      <c r="D55" s="9" t="n">
        <v>9</v>
      </c>
      <c r="E55" s="9" t="n">
        <v>4</v>
      </c>
      <c r="F55" s="9" t="n">
        <v>11</v>
      </c>
      <c r="G55" s="8" t="n">
        <v>32</v>
      </c>
      <c r="H55" s="18" t="s">
        <v>952</v>
      </c>
      <c r="I55" s="8" t="n">
        <v>32</v>
      </c>
      <c r="J55" s="12" t="n">
        <f aca="false">IF(ISNUMBER(I55),(I55/G55)*100,"-")</f>
        <v>100</v>
      </c>
    </row>
    <row r="56" customFormat="false" ht="12.75" hidden="false" customHeight="false" outlineLevel="0" collapsed="false">
      <c r="A56" s="13" t="s">
        <v>63</v>
      </c>
      <c r="B56" s="13"/>
      <c r="C56" s="9" t="n">
        <v>2</v>
      </c>
      <c r="D56" s="9" t="n">
        <v>3</v>
      </c>
      <c r="E56" s="9" t="n">
        <v>4</v>
      </c>
      <c r="F56" s="9" t="n">
        <v>2</v>
      </c>
      <c r="G56" s="8" t="n">
        <v>11</v>
      </c>
      <c r="H56" s="18" t="s">
        <v>953</v>
      </c>
      <c r="I56" s="8" t="n">
        <v>11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3" t="s">
        <v>64</v>
      </c>
      <c r="B57" s="13"/>
      <c r="C57" s="9" t="n">
        <v>5</v>
      </c>
      <c r="D57" s="9" t="n">
        <v>4</v>
      </c>
      <c r="E57" s="9" t="n">
        <v>3</v>
      </c>
      <c r="F57" s="9" t="n">
        <v>9</v>
      </c>
      <c r="G57" s="8" t="n">
        <v>21</v>
      </c>
      <c r="H57" s="18" t="s">
        <v>954</v>
      </c>
      <c r="I57" s="8" t="n">
        <v>21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421</v>
      </c>
      <c r="D58" s="15" t="n">
        <f aca="false">SUM(D9:D57)</f>
        <v>456</v>
      </c>
      <c r="E58" s="15" t="n">
        <f aca="false">SUM(E9:E57)</f>
        <v>488</v>
      </c>
      <c r="F58" s="15" t="n">
        <f aca="false">SUM(F9:F57)</f>
        <v>535</v>
      </c>
      <c r="G58" s="15" t="n">
        <f aca="false">SUM(G9:G57)</f>
        <v>1900</v>
      </c>
      <c r="H58" s="15"/>
      <c r="I58" s="15" t="n">
        <f aca="false">SUM(I9:I57)</f>
        <v>1898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1.86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370</v>
      </c>
      <c r="D7" s="9" t="n">
        <v>308</v>
      </c>
      <c r="E7" s="10" t="n">
        <v>1255</v>
      </c>
      <c r="F7" s="8" t="n">
        <v>1287</v>
      </c>
      <c r="G7" s="8" t="n">
        <v>3220</v>
      </c>
      <c r="H7" s="18" t="n">
        <v>9.4</v>
      </c>
      <c r="I7" s="9" t="n">
        <v>1199</v>
      </c>
      <c r="J7" s="12" t="n">
        <v>37.2</v>
      </c>
    </row>
    <row r="8" customFormat="false" ht="12.75" hidden="false" customHeight="false" outlineLevel="0" collapsed="false">
      <c r="A8" s="7"/>
      <c r="B8" s="8" t="s">
        <v>14</v>
      </c>
      <c r="C8" s="9" t="n">
        <v>309</v>
      </c>
      <c r="D8" s="9" t="n">
        <v>489</v>
      </c>
      <c r="E8" s="10" t="n">
        <v>1496</v>
      </c>
      <c r="F8" s="9" t="n">
        <v>1230</v>
      </c>
      <c r="G8" s="8" t="n">
        <v>3524</v>
      </c>
      <c r="H8" s="18" t="n">
        <v>10.2</v>
      </c>
      <c r="I8" s="9" t="n">
        <v>1498</v>
      </c>
      <c r="J8" s="12" t="n">
        <v>42.5</v>
      </c>
    </row>
    <row r="9" customFormat="false" ht="12.75" hidden="false" customHeight="false" outlineLevel="0" collapsed="false">
      <c r="A9" s="13" t="s">
        <v>15</v>
      </c>
      <c r="B9" s="13"/>
      <c r="C9" s="9" t="n">
        <v>53</v>
      </c>
      <c r="D9" s="9" t="n">
        <v>89</v>
      </c>
      <c r="E9" s="9" t="n">
        <v>154</v>
      </c>
      <c r="F9" s="9" t="n">
        <v>82</v>
      </c>
      <c r="G9" s="8" t="n">
        <v>378</v>
      </c>
      <c r="H9" s="18" t="s">
        <v>108</v>
      </c>
      <c r="I9" s="9" t="n">
        <v>85</v>
      </c>
      <c r="J9" s="12" t="n">
        <f aca="false">IF(ISNUMBER(I9),(I9/G9)*100,"-")</f>
        <v>22.4867724867725</v>
      </c>
    </row>
    <row r="10" customFormat="false" ht="12.75" hidden="false" customHeight="false" outlineLevel="0" collapsed="false">
      <c r="A10" s="13" t="s">
        <v>16</v>
      </c>
      <c r="B10" s="13"/>
      <c r="C10" s="9" t="n">
        <v>3</v>
      </c>
      <c r="D10" s="9" t="n">
        <v>1</v>
      </c>
      <c r="E10" s="9" t="n">
        <v>5</v>
      </c>
      <c r="F10" s="9" t="n">
        <v>1</v>
      </c>
      <c r="G10" s="8" t="n">
        <v>10</v>
      </c>
      <c r="H10" s="18" t="s">
        <v>109</v>
      </c>
      <c r="I10" s="9" t="n">
        <v>9</v>
      </c>
      <c r="J10" s="12" t="n">
        <f aca="false">IF(ISNUMBER(I10),(I10/G10)*100,"-")</f>
        <v>90</v>
      </c>
    </row>
    <row r="11" customFormat="false" ht="12.75" hidden="false" customHeight="false" outlineLevel="0" collapsed="false">
      <c r="A11" s="13" t="s">
        <v>18</v>
      </c>
      <c r="B11" s="13"/>
      <c r="C11" s="9" t="n">
        <v>1</v>
      </c>
      <c r="D11" s="9" t="s">
        <v>17</v>
      </c>
      <c r="E11" s="9" t="s">
        <v>17</v>
      </c>
      <c r="F11" s="9" t="n">
        <v>1</v>
      </c>
      <c r="G11" s="8" t="n">
        <v>2</v>
      </c>
      <c r="H11" s="18" t="s">
        <v>110</v>
      </c>
      <c r="I11" s="9" t="n">
        <v>1</v>
      </c>
      <c r="J11" s="12" t="n">
        <f aca="false">IF(ISNUMBER(I11),(I11/G11)*100,"-")</f>
        <v>50</v>
      </c>
    </row>
    <row r="12" customFormat="false" ht="12.75" hidden="false" customHeight="false" outlineLevel="0" collapsed="false">
      <c r="A12" s="13" t="s">
        <v>19</v>
      </c>
      <c r="B12" s="13"/>
      <c r="C12" s="9" t="n">
        <v>2</v>
      </c>
      <c r="D12" s="9" t="n">
        <v>6</v>
      </c>
      <c r="E12" s="9" t="n">
        <v>10</v>
      </c>
      <c r="F12" s="9" t="n">
        <v>18</v>
      </c>
      <c r="G12" s="8" t="n">
        <v>36</v>
      </c>
      <c r="H12" s="18" t="s">
        <v>76</v>
      </c>
      <c r="I12" s="9" t="n">
        <v>27</v>
      </c>
      <c r="J12" s="12" t="n">
        <f aca="false">IF(ISNUMBER(I12),(I12/G12)*100,"-")</f>
        <v>75</v>
      </c>
    </row>
    <row r="13" customFormat="false" ht="12.75" hidden="false" customHeight="false" outlineLevel="0" collapsed="false">
      <c r="A13" s="13" t="s">
        <v>20</v>
      </c>
      <c r="B13" s="13"/>
      <c r="C13" s="9" t="n">
        <v>7</v>
      </c>
      <c r="D13" s="9" t="n">
        <v>13</v>
      </c>
      <c r="E13" s="9" t="n">
        <v>19</v>
      </c>
      <c r="F13" s="9" t="n">
        <v>66</v>
      </c>
      <c r="G13" s="8" t="n">
        <v>105</v>
      </c>
      <c r="H13" s="18" t="s">
        <v>111</v>
      </c>
      <c r="I13" s="9" t="n">
        <v>62</v>
      </c>
      <c r="J13" s="12" t="n">
        <f aca="false">IF(ISNUMBER(I13),(I13/G13)*100,"-")</f>
        <v>59.0476190476191</v>
      </c>
    </row>
    <row r="14" customFormat="false" ht="12.75" hidden="false" customHeight="false" outlineLevel="0" collapsed="false">
      <c r="A14" s="13" t="s">
        <v>21</v>
      </c>
      <c r="B14" s="13"/>
      <c r="C14" s="9" t="n">
        <v>2</v>
      </c>
      <c r="D14" s="9" t="n">
        <v>10</v>
      </c>
      <c r="E14" s="9" t="n">
        <v>155</v>
      </c>
      <c r="F14" s="9" t="n">
        <v>26</v>
      </c>
      <c r="G14" s="8" t="n">
        <v>193</v>
      </c>
      <c r="H14" s="18" t="s">
        <v>112</v>
      </c>
      <c r="I14" s="9" t="n">
        <v>136</v>
      </c>
      <c r="J14" s="12" t="n">
        <f aca="false">IF(ISNUMBER(I14),(I14/G14)*100,"-")</f>
        <v>70.4663212435233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n">
        <v>1</v>
      </c>
      <c r="E15" s="9" t="n">
        <v>3</v>
      </c>
      <c r="F15" s="9" t="n">
        <v>1</v>
      </c>
      <c r="G15" s="8" t="n">
        <v>5</v>
      </c>
      <c r="H15" s="18" t="s">
        <v>113</v>
      </c>
      <c r="I15" s="9" t="n">
        <v>4</v>
      </c>
      <c r="J15" s="12" t="n">
        <f aca="false">IF(ISNUMBER(I15),(I15/G15)*100,"-")</f>
        <v>80</v>
      </c>
    </row>
    <row r="16" customFormat="false" ht="12.75" hidden="false" customHeight="false" outlineLevel="0" collapsed="false">
      <c r="A16" s="13" t="s">
        <v>23</v>
      </c>
      <c r="B16" s="13"/>
      <c r="C16" s="9" t="n">
        <v>2</v>
      </c>
      <c r="D16" s="9" t="n">
        <v>3</v>
      </c>
      <c r="E16" s="9" t="n">
        <v>1</v>
      </c>
      <c r="F16" s="9" t="n">
        <v>9</v>
      </c>
      <c r="G16" s="8" t="n">
        <v>15</v>
      </c>
      <c r="H16" s="18" t="s">
        <v>114</v>
      </c>
      <c r="I16" s="9" t="n">
        <v>14</v>
      </c>
      <c r="J16" s="12" t="n">
        <f aca="false">IF(ISNUMBER(I16),(I16/G16)*100,"-")</f>
        <v>93.3333333333333</v>
      </c>
    </row>
    <row r="17" customFormat="false" ht="12.75" hidden="false" customHeight="false" outlineLevel="0" collapsed="false">
      <c r="A17" s="13" t="s">
        <v>24</v>
      </c>
      <c r="B17" s="13"/>
      <c r="C17" s="9" t="n">
        <v>1</v>
      </c>
      <c r="D17" s="9" t="n">
        <v>1</v>
      </c>
      <c r="E17" s="9" t="n">
        <v>9</v>
      </c>
      <c r="F17" s="9" t="n">
        <v>4</v>
      </c>
      <c r="G17" s="8" t="n">
        <v>15</v>
      </c>
      <c r="H17" s="18" t="s">
        <v>115</v>
      </c>
      <c r="I17" s="9" t="n">
        <v>9</v>
      </c>
      <c r="J17" s="12" t="n">
        <f aca="false">IF(ISNUMBER(I17),(I17/G17)*100,"-")</f>
        <v>60</v>
      </c>
    </row>
    <row r="18" customFormat="false" ht="12.75" hidden="false" customHeight="false" outlineLevel="0" collapsed="false">
      <c r="A18" s="13" t="s">
        <v>25</v>
      </c>
      <c r="B18" s="13"/>
      <c r="C18" s="9" t="n">
        <v>6</v>
      </c>
      <c r="D18" s="9" t="n">
        <v>17</v>
      </c>
      <c r="E18" s="9" t="n">
        <v>126</v>
      </c>
      <c r="F18" s="9" t="n">
        <v>50</v>
      </c>
      <c r="G18" s="8" t="n">
        <v>199</v>
      </c>
      <c r="H18" s="18" t="s">
        <v>116</v>
      </c>
      <c r="I18" s="9" t="n">
        <v>147</v>
      </c>
      <c r="J18" s="12" t="n">
        <f aca="false">IF(ISNUMBER(I18),(I18/G18)*100,"-")</f>
        <v>73.8693467336683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n">
        <v>3</v>
      </c>
      <c r="E19" s="9" t="n">
        <v>15</v>
      </c>
      <c r="F19" s="9" t="n">
        <v>15</v>
      </c>
      <c r="G19" s="8" t="n">
        <v>33</v>
      </c>
      <c r="H19" s="18" t="s">
        <v>117</v>
      </c>
      <c r="I19" s="9" t="n">
        <v>18</v>
      </c>
      <c r="J19" s="12" t="n">
        <f aca="false">IF(ISNUMBER(I19),(I19/G19)*100,"-")</f>
        <v>54.5454545454545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n">
        <v>18</v>
      </c>
      <c r="E20" s="9" t="n">
        <v>140</v>
      </c>
      <c r="F20" s="9" t="n">
        <v>13</v>
      </c>
      <c r="G20" s="8" t="n">
        <v>171</v>
      </c>
      <c r="H20" s="18" t="s">
        <v>118</v>
      </c>
      <c r="I20" s="9" t="n">
        <v>150</v>
      </c>
      <c r="J20" s="12" t="n">
        <f aca="false">IF(ISNUMBER(I20),(I20/G20)*100,"-")</f>
        <v>87.719298245614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n">
        <v>3</v>
      </c>
      <c r="E21" s="9" t="n">
        <v>2</v>
      </c>
      <c r="F21" s="9" t="n">
        <v>2</v>
      </c>
      <c r="G21" s="8" t="n">
        <v>7</v>
      </c>
      <c r="H21" s="18" t="s">
        <v>119</v>
      </c>
      <c r="I21" s="9" t="n">
        <v>4</v>
      </c>
      <c r="J21" s="12" t="n">
        <f aca="false">IF(ISNUMBER(I21),(I21/G21)*100,"-")</f>
        <v>57.1428571428571</v>
      </c>
    </row>
    <row r="22" customFormat="false" ht="12.75" hidden="false" customHeight="false" outlineLevel="0" collapsed="false">
      <c r="A22" s="13" t="s">
        <v>29</v>
      </c>
      <c r="B22" s="13"/>
      <c r="C22" s="9" t="n">
        <v>14</v>
      </c>
      <c r="D22" s="9" t="n">
        <v>8</v>
      </c>
      <c r="E22" s="9" t="n">
        <v>51</v>
      </c>
      <c r="F22" s="9" t="n">
        <v>100</v>
      </c>
      <c r="G22" s="8" t="n">
        <v>173</v>
      </c>
      <c r="H22" s="18" t="s">
        <v>88</v>
      </c>
      <c r="I22" s="9" t="n">
        <v>57</v>
      </c>
      <c r="J22" s="12" t="n">
        <f aca="false">IF(ISNUMBER(I22),(I22/G22)*100,"-")</f>
        <v>32.9479768786127</v>
      </c>
    </row>
    <row r="23" customFormat="false" ht="12.75" hidden="false" customHeight="false" outlineLevel="0" collapsed="false">
      <c r="A23" s="13" t="s">
        <v>30</v>
      </c>
      <c r="B23" s="13"/>
      <c r="C23" s="9" t="n">
        <v>4</v>
      </c>
      <c r="D23" s="9" t="n">
        <v>3</v>
      </c>
      <c r="E23" s="9" t="n">
        <v>5</v>
      </c>
      <c r="F23" s="9" t="n">
        <v>25</v>
      </c>
      <c r="G23" s="8" t="n">
        <v>37</v>
      </c>
      <c r="H23" s="18" t="s">
        <v>115</v>
      </c>
      <c r="I23" s="9" t="n">
        <v>14</v>
      </c>
      <c r="J23" s="12" t="n">
        <f aca="false">IF(ISNUMBER(I23),(I23/G23)*100,"-")</f>
        <v>37.8378378378378</v>
      </c>
    </row>
    <row r="24" customFormat="false" ht="12.75" hidden="false" customHeight="false" outlineLevel="0" collapsed="false">
      <c r="A24" s="13" t="s">
        <v>31</v>
      </c>
      <c r="B24" s="13"/>
      <c r="C24" s="9" t="n">
        <v>1</v>
      </c>
      <c r="D24" s="9" t="n">
        <v>3</v>
      </c>
      <c r="E24" s="9" t="n">
        <v>3</v>
      </c>
      <c r="F24" s="9" t="n">
        <v>2</v>
      </c>
      <c r="G24" s="8" t="n">
        <v>9</v>
      </c>
      <c r="H24" s="18" t="s">
        <v>120</v>
      </c>
      <c r="I24" s="9" t="n">
        <v>8</v>
      </c>
      <c r="J24" s="12" t="n">
        <f aca="false">IF(ISNUMBER(I24),(I24/G24)*100,"-")</f>
        <v>88.8888888888889</v>
      </c>
    </row>
    <row r="25" customFormat="false" ht="12.75" hidden="false" customHeight="false" outlineLevel="0" collapsed="false">
      <c r="A25" s="13" t="s">
        <v>32</v>
      </c>
      <c r="B25" s="13"/>
      <c r="C25" s="9" t="n">
        <v>2</v>
      </c>
      <c r="D25" s="9" t="n">
        <v>39</v>
      </c>
      <c r="E25" s="9" t="s">
        <v>17</v>
      </c>
      <c r="F25" s="9" t="n">
        <v>7</v>
      </c>
      <c r="G25" s="8" t="n">
        <v>48</v>
      </c>
      <c r="H25" s="18" t="s">
        <v>121</v>
      </c>
      <c r="I25" s="9" t="n">
        <v>6</v>
      </c>
      <c r="J25" s="12" t="n">
        <f aca="false">IF(ISNUMBER(I25),(I25/G25)*100,"-")</f>
        <v>12.5</v>
      </c>
    </row>
    <row r="26" customFormat="false" ht="12.75" hidden="false" customHeight="false" outlineLevel="0" collapsed="false">
      <c r="A26" s="13" t="s">
        <v>33</v>
      </c>
      <c r="B26" s="13"/>
      <c r="C26" s="9" t="n">
        <v>14</v>
      </c>
      <c r="D26" s="9" t="n">
        <v>19</v>
      </c>
      <c r="E26" s="9" t="n">
        <v>33</v>
      </c>
      <c r="F26" s="9" t="n">
        <v>29</v>
      </c>
      <c r="G26" s="8" t="n">
        <v>95</v>
      </c>
      <c r="H26" s="18" t="s">
        <v>122</v>
      </c>
      <c r="I26" s="9" t="n">
        <v>40</v>
      </c>
      <c r="J26" s="12" t="n">
        <f aca="false">IF(ISNUMBER(I26),(I26/G26)*100,"-")</f>
        <v>42.1052631578947</v>
      </c>
    </row>
    <row r="27" customFormat="false" ht="12.75" hidden="false" customHeight="false" outlineLevel="0" collapsed="false">
      <c r="A27" s="13" t="s">
        <v>34</v>
      </c>
      <c r="B27" s="13"/>
      <c r="C27" s="9" t="n">
        <v>2</v>
      </c>
      <c r="D27" s="9" t="n">
        <v>2</v>
      </c>
      <c r="E27" s="9" t="n">
        <v>4</v>
      </c>
      <c r="F27" s="9" t="n">
        <v>4</v>
      </c>
      <c r="G27" s="8" t="n">
        <v>12</v>
      </c>
      <c r="H27" s="18" t="s">
        <v>123</v>
      </c>
      <c r="I27" s="9" t="n">
        <v>11</v>
      </c>
      <c r="J27" s="12" t="n">
        <f aca="false">IF(ISNUMBER(I27),(I27/G27)*100,"-")</f>
        <v>91.6666666666667</v>
      </c>
    </row>
    <row r="28" customFormat="false" ht="12.75" hidden="false" customHeight="false" outlineLevel="0" collapsed="false">
      <c r="A28" s="13" t="s">
        <v>35</v>
      </c>
      <c r="B28" s="13"/>
      <c r="C28" s="9" t="n">
        <v>2</v>
      </c>
      <c r="D28" s="9" t="n">
        <v>2</v>
      </c>
      <c r="E28" s="9" t="n">
        <v>157</v>
      </c>
      <c r="F28" s="9" t="n">
        <v>67</v>
      </c>
      <c r="G28" s="8" t="n">
        <v>228</v>
      </c>
      <c r="H28" s="18" t="s">
        <v>124</v>
      </c>
      <c r="I28" s="9" t="n">
        <v>71</v>
      </c>
      <c r="J28" s="12" t="n">
        <f aca="false">IF(ISNUMBER(I28),(I28/G28)*100,"-")</f>
        <v>31.140350877193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n">
        <v>1</v>
      </c>
      <c r="F29" s="9" t="n">
        <v>11</v>
      </c>
      <c r="G29" s="8" t="n">
        <v>12</v>
      </c>
      <c r="H29" s="18" t="s">
        <v>115</v>
      </c>
      <c r="I29" s="9" t="n">
        <v>3</v>
      </c>
      <c r="J29" s="12" t="n">
        <f aca="false">IF(ISNUMBER(I29),(I29/G29)*100,"-")</f>
        <v>25</v>
      </c>
    </row>
    <row r="30" customFormat="false" ht="12.75" hidden="false" customHeight="false" outlineLevel="0" collapsed="false">
      <c r="A30" s="13" t="s">
        <v>37</v>
      </c>
      <c r="B30" s="13"/>
      <c r="C30" s="9" t="n">
        <v>15</v>
      </c>
      <c r="D30" s="9" t="n">
        <v>6</v>
      </c>
      <c r="E30" s="9" t="n">
        <v>162</v>
      </c>
      <c r="F30" s="9" t="n">
        <v>140</v>
      </c>
      <c r="G30" s="8" t="n">
        <v>323</v>
      </c>
      <c r="H30" s="18" t="s">
        <v>125</v>
      </c>
      <c r="I30" s="9" t="n">
        <v>56</v>
      </c>
      <c r="J30" s="12" t="n">
        <f aca="false">IF(ISNUMBER(I30),(I30/G30)*100,"-")</f>
        <v>17.3374613003096</v>
      </c>
    </row>
    <row r="31" customFormat="false" ht="12.75" hidden="false" customHeight="false" outlineLevel="0" collapsed="false">
      <c r="A31" s="13" t="s">
        <v>38</v>
      </c>
      <c r="B31" s="13"/>
      <c r="C31" s="9" t="n">
        <v>5</v>
      </c>
      <c r="D31" s="9" t="n">
        <v>4</v>
      </c>
      <c r="E31" s="9" t="n">
        <v>4</v>
      </c>
      <c r="F31" s="9" t="n">
        <v>3</v>
      </c>
      <c r="G31" s="8" t="n">
        <v>16</v>
      </c>
      <c r="H31" s="18" t="s">
        <v>126</v>
      </c>
      <c r="I31" s="9" t="n">
        <v>9</v>
      </c>
      <c r="J31" s="12" t="n">
        <v>56.2</v>
      </c>
    </row>
    <row r="32" customFormat="false" ht="12.75" hidden="false" customHeight="false" outlineLevel="0" collapsed="false">
      <c r="A32" s="13" t="s">
        <v>39</v>
      </c>
      <c r="B32" s="13"/>
      <c r="C32" s="9" t="n">
        <v>10</v>
      </c>
      <c r="D32" s="9" t="n">
        <v>4</v>
      </c>
      <c r="E32" s="9" t="n">
        <v>24</v>
      </c>
      <c r="F32" s="9" t="n">
        <v>38</v>
      </c>
      <c r="G32" s="8" t="n">
        <v>76</v>
      </c>
      <c r="H32" s="18" t="s">
        <v>127</v>
      </c>
      <c r="I32" s="9" t="n">
        <v>23</v>
      </c>
      <c r="J32" s="12" t="n">
        <f aca="false">IF(ISNUMBER(I32),(I32/G32)*100,"-")</f>
        <v>30.2631578947368</v>
      </c>
    </row>
    <row r="33" customFormat="false" ht="12.75" hidden="false" customHeight="false" outlineLevel="0" collapsed="false">
      <c r="A33" s="13" t="s">
        <v>40</v>
      </c>
      <c r="B33" s="13"/>
      <c r="C33" s="9" t="n">
        <v>2</v>
      </c>
      <c r="D33" s="9" t="n">
        <v>30</v>
      </c>
      <c r="E33" s="9" t="n">
        <v>17</v>
      </c>
      <c r="F33" s="9" t="n">
        <v>24</v>
      </c>
      <c r="G33" s="8" t="n">
        <v>73</v>
      </c>
      <c r="H33" s="18" t="s">
        <v>128</v>
      </c>
      <c r="I33" s="9" t="n">
        <v>19</v>
      </c>
      <c r="J33" s="12" t="n">
        <f aca="false">IF(ISNUMBER(I33),(I33/G33)*100,"-")</f>
        <v>26.027397260274</v>
      </c>
    </row>
    <row r="34" customFormat="false" ht="12.75" hidden="false" customHeight="false" outlineLevel="0" collapsed="false">
      <c r="A34" s="13" t="s">
        <v>41</v>
      </c>
      <c r="B34" s="13"/>
      <c r="C34" s="9" t="n">
        <v>24</v>
      </c>
      <c r="D34" s="9" t="n">
        <v>19</v>
      </c>
      <c r="E34" s="9" t="n">
        <v>86</v>
      </c>
      <c r="F34" s="9" t="n">
        <v>73</v>
      </c>
      <c r="G34" s="8" t="n">
        <v>202</v>
      </c>
      <c r="H34" s="18" t="s">
        <v>129</v>
      </c>
      <c r="I34" s="9" t="n">
        <v>57</v>
      </c>
      <c r="J34" s="12" t="n">
        <f aca="false">IF(ISNUMBER(I34),(I34/G34)*100,"-")</f>
        <v>28.2178217821782</v>
      </c>
    </row>
    <row r="35" customFormat="false" ht="12.75" hidden="false" customHeight="false" outlineLevel="0" collapsed="false">
      <c r="A35" s="13" t="s">
        <v>42</v>
      </c>
      <c r="B35" s="13"/>
      <c r="C35" s="9" t="n">
        <v>2</v>
      </c>
      <c r="D35" s="9" t="s">
        <v>17</v>
      </c>
      <c r="E35" s="9" t="n">
        <v>3</v>
      </c>
      <c r="F35" s="9" t="n">
        <v>13</v>
      </c>
      <c r="G35" s="8" t="n">
        <v>18</v>
      </c>
      <c r="H35" s="18" t="s">
        <v>130</v>
      </c>
      <c r="I35" s="9" t="n">
        <v>15</v>
      </c>
      <c r="J35" s="12" t="n">
        <f aca="false">IF(ISNUMBER(I35),(I35/G35)*100,"-")</f>
        <v>83.3333333333333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n">
        <v>2</v>
      </c>
      <c r="E36" s="9" t="n">
        <v>1</v>
      </c>
      <c r="F36" s="9" t="n">
        <v>2</v>
      </c>
      <c r="G36" s="8" t="n">
        <v>5</v>
      </c>
      <c r="H36" s="18" t="s">
        <v>131</v>
      </c>
      <c r="I36" s="9" t="n">
        <v>4</v>
      </c>
      <c r="J36" s="12" t="n">
        <f aca="false">IF(ISNUMBER(I36),(I36/G36)*100,"-")</f>
        <v>80</v>
      </c>
    </row>
    <row r="37" customFormat="false" ht="12.75" hidden="false" customHeight="false" outlineLevel="0" collapsed="false">
      <c r="A37" s="13" t="s">
        <v>44</v>
      </c>
      <c r="B37" s="13"/>
      <c r="C37" s="9" t="n">
        <v>2</v>
      </c>
      <c r="D37" s="9" t="s">
        <v>17</v>
      </c>
      <c r="E37" s="9" t="s">
        <v>17</v>
      </c>
      <c r="F37" s="9" t="n">
        <v>1</v>
      </c>
      <c r="G37" s="8" t="n">
        <v>3</v>
      </c>
      <c r="H37" s="18" t="s">
        <v>132</v>
      </c>
      <c r="I37" s="9" t="n">
        <v>3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n">
        <v>2</v>
      </c>
      <c r="D38" s="9" t="n">
        <v>6</v>
      </c>
      <c r="E38" s="9" t="n">
        <v>11</v>
      </c>
      <c r="F38" s="9" t="n">
        <v>47</v>
      </c>
      <c r="G38" s="8" t="n">
        <v>66</v>
      </c>
      <c r="H38" s="18" t="s">
        <v>133</v>
      </c>
      <c r="I38" s="9" t="n">
        <v>22</v>
      </c>
      <c r="J38" s="12" t="n">
        <f aca="false">IF(ISNUMBER(I38),(I38/G38)*100,"-")</f>
        <v>33.3333333333333</v>
      </c>
    </row>
    <row r="39" customFormat="false" ht="12.75" hidden="false" customHeight="false" outlineLevel="0" collapsed="false">
      <c r="A39" s="13" t="s">
        <v>46</v>
      </c>
      <c r="B39" s="13"/>
      <c r="C39" s="9" t="n">
        <v>6</v>
      </c>
      <c r="D39" s="9" t="n">
        <v>3</v>
      </c>
      <c r="E39" s="9" t="n">
        <v>4</v>
      </c>
      <c r="F39" s="9" t="s">
        <v>17</v>
      </c>
      <c r="G39" s="8" t="n">
        <v>13</v>
      </c>
      <c r="H39" s="18" t="s">
        <v>134</v>
      </c>
      <c r="I39" s="9" t="n">
        <v>13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n">
        <v>6</v>
      </c>
      <c r="D40" s="9" t="n">
        <v>6</v>
      </c>
      <c r="E40" s="9" t="n">
        <v>12</v>
      </c>
      <c r="F40" s="9" t="n">
        <v>14</v>
      </c>
      <c r="G40" s="8" t="n">
        <v>38</v>
      </c>
      <c r="H40" s="18" t="s">
        <v>135</v>
      </c>
      <c r="I40" s="9" t="n">
        <v>18</v>
      </c>
      <c r="J40" s="12" t="n">
        <f aca="false">IF(ISNUMBER(I40),(I40/G40)*100,"-")</f>
        <v>47.3684210526316</v>
      </c>
    </row>
    <row r="41" customFormat="false" ht="12.75" hidden="false" customHeight="false" outlineLevel="0" collapsed="false">
      <c r="A41" s="13" t="s">
        <v>48</v>
      </c>
      <c r="B41" s="13"/>
      <c r="C41" s="9" t="n">
        <v>1</v>
      </c>
      <c r="D41" s="9" t="n">
        <v>23</v>
      </c>
      <c r="E41" s="9" t="n">
        <v>2</v>
      </c>
      <c r="F41" s="9" t="n">
        <v>1</v>
      </c>
      <c r="G41" s="8" t="n">
        <v>27</v>
      </c>
      <c r="H41" s="18" t="s">
        <v>136</v>
      </c>
      <c r="I41" s="9" t="n">
        <v>1</v>
      </c>
      <c r="J41" s="12" t="n">
        <f aca="false">IF(ISNUMBER(I41),(I41/G41)*100,"-")</f>
        <v>3.7037037037037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n">
        <v>1</v>
      </c>
      <c r="F42" s="9" t="s">
        <v>17</v>
      </c>
      <c r="G42" s="8" t="n">
        <v>1</v>
      </c>
      <c r="H42" s="18" t="s">
        <v>137</v>
      </c>
      <c r="I42" s="9" t="n">
        <v>1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3" t="s">
        <v>50</v>
      </c>
      <c r="B43" s="13"/>
      <c r="C43" s="9" t="n">
        <v>11</v>
      </c>
      <c r="D43" s="9" t="n">
        <v>4</v>
      </c>
      <c r="E43" s="9" t="n">
        <v>17</v>
      </c>
      <c r="F43" s="9" t="n">
        <v>31</v>
      </c>
      <c r="G43" s="8" t="n">
        <v>63</v>
      </c>
      <c r="H43" s="18" t="s">
        <v>138</v>
      </c>
      <c r="I43" s="9" t="n">
        <v>18</v>
      </c>
      <c r="J43" s="12" t="n">
        <f aca="false">IF(ISNUMBER(I43),(I43/G43)*100,"-")</f>
        <v>28.5714285714286</v>
      </c>
    </row>
    <row r="44" customFormat="false" ht="12.75" hidden="false" customHeight="false" outlineLevel="0" collapsed="false">
      <c r="A44" s="13" t="s">
        <v>51</v>
      </c>
      <c r="B44" s="13"/>
      <c r="C44" s="9" t="n">
        <v>6</v>
      </c>
      <c r="D44" s="9" t="n">
        <v>4</v>
      </c>
      <c r="E44" s="9" t="n">
        <v>11</v>
      </c>
      <c r="F44" s="9" t="n">
        <v>14</v>
      </c>
      <c r="G44" s="8" t="n">
        <v>35</v>
      </c>
      <c r="H44" s="18" t="s">
        <v>96</v>
      </c>
      <c r="I44" s="9" t="n">
        <v>28</v>
      </c>
      <c r="J44" s="12" t="n">
        <f aca="false">IF(ISNUMBER(I44),(I44/G44)*100,"-")</f>
        <v>80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n">
        <v>1</v>
      </c>
      <c r="E45" s="9" t="s">
        <v>17</v>
      </c>
      <c r="F45" s="9" t="s">
        <v>17</v>
      </c>
      <c r="G45" s="8" t="n">
        <v>1</v>
      </c>
      <c r="H45" s="18" t="s">
        <v>110</v>
      </c>
      <c r="I45" s="9" t="n">
        <v>1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n">
        <v>4</v>
      </c>
      <c r="D46" s="9" t="n">
        <v>2</v>
      </c>
      <c r="E46" s="9" t="n">
        <v>6</v>
      </c>
      <c r="F46" s="9" t="n">
        <v>4</v>
      </c>
      <c r="G46" s="8" t="n">
        <v>16</v>
      </c>
      <c r="H46" s="18" t="s">
        <v>93</v>
      </c>
      <c r="I46" s="9" t="n">
        <v>9</v>
      </c>
      <c r="J46" s="12" t="n">
        <v>56.2</v>
      </c>
    </row>
    <row r="47" customFormat="false" ht="12.75" hidden="false" customHeight="false" outlineLevel="0" collapsed="false">
      <c r="A47" s="13" t="s">
        <v>54</v>
      </c>
      <c r="B47" s="13"/>
      <c r="C47" s="9" t="n">
        <v>14</v>
      </c>
      <c r="D47" s="9" t="n">
        <v>3</v>
      </c>
      <c r="E47" s="9" t="n">
        <v>12</v>
      </c>
      <c r="F47" s="9" t="n">
        <v>48</v>
      </c>
      <c r="G47" s="8" t="n">
        <v>77</v>
      </c>
      <c r="H47" s="18" t="s">
        <v>139</v>
      </c>
      <c r="I47" s="9" t="n">
        <v>55</v>
      </c>
      <c r="J47" s="12" t="n">
        <f aca="false">IF(ISNUMBER(I47),(I47/G47)*100,"-")</f>
        <v>71.4285714285714</v>
      </c>
    </row>
    <row r="48" customFormat="false" ht="12.75" hidden="false" customHeight="false" outlineLevel="0" collapsed="false">
      <c r="A48" s="13" t="s">
        <v>55</v>
      </c>
      <c r="B48" s="13"/>
      <c r="C48" s="9" t="n">
        <v>23</v>
      </c>
      <c r="D48" s="9" t="n">
        <v>83</v>
      </c>
      <c r="E48" s="9" t="n">
        <v>13</v>
      </c>
      <c r="F48" s="9" t="n">
        <v>53</v>
      </c>
      <c r="G48" s="8" t="n">
        <v>172</v>
      </c>
      <c r="H48" s="18" t="s">
        <v>140</v>
      </c>
      <c r="I48" s="9" t="n">
        <v>23</v>
      </c>
      <c r="J48" s="12" t="n">
        <f aca="false">IF(ISNUMBER(I48),(I48/G48)*100,"-")</f>
        <v>13.3720930232558</v>
      </c>
    </row>
    <row r="49" customFormat="false" ht="12.75" hidden="false" customHeight="false" outlineLevel="0" collapsed="false">
      <c r="A49" s="13" t="s">
        <v>56</v>
      </c>
      <c r="B49" s="13"/>
      <c r="C49" s="9" t="n">
        <v>6</v>
      </c>
      <c r="D49" s="9" t="n">
        <v>5</v>
      </c>
      <c r="E49" s="9" t="n">
        <v>2</v>
      </c>
      <c r="F49" s="9" t="n">
        <v>22</v>
      </c>
      <c r="G49" s="8" t="n">
        <v>35</v>
      </c>
      <c r="H49" s="18" t="s">
        <v>91</v>
      </c>
      <c r="I49" s="9" t="n">
        <v>29</v>
      </c>
      <c r="J49" s="12" t="n">
        <f aca="false">IF(ISNUMBER(I49),(I49/G49)*100,"-")</f>
        <v>82.8571428571429</v>
      </c>
    </row>
    <row r="50" customFormat="false" ht="12.75" hidden="false" customHeight="false" outlineLevel="0" collapsed="false">
      <c r="A50" s="13" t="s">
        <v>57</v>
      </c>
      <c r="B50" s="13"/>
      <c r="C50" s="9" t="n">
        <v>8</v>
      </c>
      <c r="D50" s="9" t="n">
        <v>3</v>
      </c>
      <c r="E50" s="9" t="n">
        <v>64</v>
      </c>
      <c r="F50" s="9" t="n">
        <v>37</v>
      </c>
      <c r="G50" s="8" t="n">
        <v>112</v>
      </c>
      <c r="H50" s="18" t="s">
        <v>141</v>
      </c>
      <c r="I50" s="9" t="n">
        <v>25</v>
      </c>
      <c r="J50" s="12" t="n">
        <f aca="false">IF(ISNUMBER(I50),(I50/G50)*100,"-")</f>
        <v>22.3214285714286</v>
      </c>
    </row>
    <row r="51" customFormat="false" ht="12.75" hidden="false" customHeight="false" outlineLevel="0" collapsed="false">
      <c r="A51" s="13" t="s">
        <v>58</v>
      </c>
      <c r="B51" s="13"/>
      <c r="C51" s="9" t="n">
        <v>13</v>
      </c>
      <c r="D51" s="9" t="n">
        <v>2</v>
      </c>
      <c r="E51" s="9" t="n">
        <v>12</v>
      </c>
      <c r="F51" s="9" t="n">
        <v>4</v>
      </c>
      <c r="G51" s="8" t="n">
        <v>31</v>
      </c>
      <c r="H51" s="18" t="s">
        <v>142</v>
      </c>
      <c r="I51" s="9" t="n">
        <v>18</v>
      </c>
      <c r="J51" s="12" t="n">
        <f aca="false">IF(ISNUMBER(I51),(I51/G51)*100,"-")</f>
        <v>58.0645161290323</v>
      </c>
    </row>
    <row r="52" customFormat="false" ht="12.75" hidden="false" customHeight="false" outlineLevel="0" collapsed="false">
      <c r="A52" s="13" t="s">
        <v>59</v>
      </c>
      <c r="B52" s="13"/>
      <c r="C52" s="9" t="n">
        <v>10</v>
      </c>
      <c r="D52" s="9" t="n">
        <v>9</v>
      </c>
      <c r="E52" s="9" t="n">
        <v>29</v>
      </c>
      <c r="F52" s="9" t="n">
        <v>32</v>
      </c>
      <c r="G52" s="8" t="n">
        <v>80</v>
      </c>
      <c r="H52" s="18" t="s">
        <v>143</v>
      </c>
      <c r="I52" s="9" t="n">
        <v>53</v>
      </c>
      <c r="J52" s="12" t="n">
        <v>66.2</v>
      </c>
    </row>
    <row r="53" customFormat="false" ht="12.75" hidden="false" customHeight="false" outlineLevel="0" collapsed="false">
      <c r="A53" s="13" t="s">
        <v>60</v>
      </c>
      <c r="B53" s="13"/>
      <c r="C53" s="9" t="n">
        <v>1</v>
      </c>
      <c r="D53" s="9" t="n">
        <v>3</v>
      </c>
      <c r="E53" s="9" t="n">
        <v>33</v>
      </c>
      <c r="F53" s="9" t="n">
        <v>58</v>
      </c>
      <c r="G53" s="8" t="n">
        <v>95</v>
      </c>
      <c r="H53" s="18" t="s">
        <v>144</v>
      </c>
      <c r="I53" s="9" t="n">
        <v>43</v>
      </c>
      <c r="J53" s="12" t="n">
        <f aca="false">IF(ISNUMBER(I53),(I53/G53)*100,"-")</f>
        <v>45.2631578947368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n">
        <v>1</v>
      </c>
      <c r="F54" s="9" t="n">
        <v>2</v>
      </c>
      <c r="G54" s="8" t="n">
        <v>3</v>
      </c>
      <c r="H54" s="18" t="s">
        <v>132</v>
      </c>
      <c r="I54" s="9" t="n">
        <v>3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n">
        <v>5</v>
      </c>
      <c r="D55" s="9" t="n">
        <v>2</v>
      </c>
      <c r="E55" s="9" t="n">
        <v>37</v>
      </c>
      <c r="F55" s="9" t="n">
        <v>19</v>
      </c>
      <c r="G55" s="8" t="n">
        <v>63</v>
      </c>
      <c r="H55" s="18" t="s">
        <v>145</v>
      </c>
      <c r="I55" s="9" t="n">
        <v>44</v>
      </c>
      <c r="J55" s="12" t="n">
        <f aca="false">IF(ISNUMBER(I55),(I55/G55)*100,"-")</f>
        <v>69.8412698412698</v>
      </c>
    </row>
    <row r="56" customFormat="false" ht="12.75" hidden="false" customHeight="false" outlineLevel="0" collapsed="false">
      <c r="A56" s="13" t="s">
        <v>63</v>
      </c>
      <c r="B56" s="13"/>
      <c r="C56" s="9" t="n">
        <v>2</v>
      </c>
      <c r="D56" s="9" t="n">
        <v>3</v>
      </c>
      <c r="E56" s="9" t="n">
        <v>15</v>
      </c>
      <c r="F56" s="9" t="n">
        <v>6</v>
      </c>
      <c r="G56" s="8" t="n">
        <v>26</v>
      </c>
      <c r="H56" s="18" t="s">
        <v>146</v>
      </c>
      <c r="I56" s="9" t="n">
        <v>9</v>
      </c>
      <c r="J56" s="12" t="n">
        <f aca="false">IF(ISNUMBER(I56),(I56/G56)*100,"-")</f>
        <v>34.6153846153846</v>
      </c>
    </row>
    <row r="57" customFormat="false" ht="12.75" hidden="false" customHeight="false" outlineLevel="0" collapsed="false">
      <c r="A57" s="13" t="s">
        <v>64</v>
      </c>
      <c r="B57" s="13"/>
      <c r="C57" s="9" t="n">
        <v>15</v>
      </c>
      <c r="D57" s="9" t="n">
        <v>21</v>
      </c>
      <c r="E57" s="9" t="n">
        <v>24</v>
      </c>
      <c r="F57" s="9" t="n">
        <v>11</v>
      </c>
      <c r="G57" s="8" t="n">
        <v>71</v>
      </c>
      <c r="H57" s="18" t="s">
        <v>147</v>
      </c>
      <c r="I57" s="9" t="n">
        <v>23</v>
      </c>
      <c r="J57" s="12" t="n">
        <f aca="false">IF(ISNUMBER(I57),(I57/G57)*100,"-")</f>
        <v>32.3943661971831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309</v>
      </c>
      <c r="D58" s="15" t="n">
        <f aca="false">SUM(D9:D57)</f>
        <v>489</v>
      </c>
      <c r="E58" s="15" t="n">
        <f aca="false">SUM(E9:E57)</f>
        <v>1496</v>
      </c>
      <c r="F58" s="15" t="n">
        <f aca="false">SUM(F9:F57)</f>
        <v>1230</v>
      </c>
      <c r="G58" s="15" t="n">
        <f aca="false">SUM(G9:G57)</f>
        <v>3524</v>
      </c>
      <c r="H58" s="15"/>
      <c r="I58" s="15" t="n">
        <f aca="false">SUM(I9:I57)</f>
        <v>1498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955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278</v>
      </c>
      <c r="D7" s="9" t="n">
        <v>365</v>
      </c>
      <c r="E7" s="10" t="n">
        <v>1005</v>
      </c>
      <c r="F7" s="8" t="n">
        <v>1088</v>
      </c>
      <c r="G7" s="8" t="n">
        <v>2736</v>
      </c>
      <c r="H7" s="18" t="s">
        <v>936</v>
      </c>
      <c r="I7" s="9" t="n">
        <v>2736</v>
      </c>
      <c r="J7" s="12" t="n">
        <v>100</v>
      </c>
    </row>
    <row r="8" customFormat="false" ht="12.75" hidden="false" customHeight="false" outlineLevel="0" collapsed="false">
      <c r="A8" s="7"/>
      <c r="B8" s="8" t="s">
        <v>14</v>
      </c>
      <c r="C8" s="9" t="n">
        <v>278</v>
      </c>
      <c r="D8" s="9" t="n">
        <v>306</v>
      </c>
      <c r="E8" s="10" t="n">
        <v>952</v>
      </c>
      <c r="F8" s="9" t="n">
        <v>697</v>
      </c>
      <c r="G8" s="8" t="n">
        <v>2233</v>
      </c>
      <c r="H8" s="18" t="s">
        <v>956</v>
      </c>
      <c r="I8" s="9" t="n">
        <v>2233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n">
        <v>17</v>
      </c>
      <c r="D9" s="9" t="n">
        <v>12</v>
      </c>
      <c r="E9" s="9" t="n">
        <v>83</v>
      </c>
      <c r="F9" s="9" t="n">
        <v>37</v>
      </c>
      <c r="G9" s="8" t="n">
        <v>149</v>
      </c>
      <c r="H9" s="18" t="s">
        <v>957</v>
      </c>
      <c r="I9" s="9" t="n">
        <v>149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n">
        <v>1</v>
      </c>
      <c r="E10" s="9" t="n">
        <v>3</v>
      </c>
      <c r="F10" s="9" t="n">
        <v>1</v>
      </c>
      <c r="G10" s="8" t="n">
        <v>5</v>
      </c>
      <c r="H10" s="18" t="s">
        <v>768</v>
      </c>
      <c r="I10" s="9" t="n">
        <v>5</v>
      </c>
      <c r="J10" s="12" t="n">
        <f aca="false">IF(ISNUMBER(I10),(I10/G10)*100,"-")</f>
        <v>100</v>
      </c>
    </row>
    <row r="11" customFormat="false" ht="12.75" hidden="false" customHeight="false" outlineLevel="0" collapsed="false">
      <c r="A11" s="13" t="s">
        <v>18</v>
      </c>
      <c r="B11" s="13"/>
      <c r="C11" s="9" t="n">
        <v>7</v>
      </c>
      <c r="D11" s="9" t="n">
        <v>2</v>
      </c>
      <c r="E11" s="9" t="n">
        <v>42</v>
      </c>
      <c r="F11" s="9" t="n">
        <v>39</v>
      </c>
      <c r="G11" s="8" t="n">
        <v>90</v>
      </c>
      <c r="H11" s="18" t="s">
        <v>958</v>
      </c>
      <c r="I11" s="9" t="n">
        <v>90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n">
        <v>6</v>
      </c>
      <c r="D12" s="9" t="n">
        <v>3</v>
      </c>
      <c r="E12" s="9" t="n">
        <v>40</v>
      </c>
      <c r="F12" s="9" t="n">
        <v>10</v>
      </c>
      <c r="G12" s="8" t="n">
        <v>59</v>
      </c>
      <c r="H12" s="18" t="s">
        <v>959</v>
      </c>
      <c r="I12" s="9" t="n">
        <v>59</v>
      </c>
      <c r="J12" s="12" t="n">
        <f aca="false">IF(ISNUMBER(I12),(I12/G12)*100,"-")</f>
        <v>100</v>
      </c>
    </row>
    <row r="13" customFormat="false" ht="12.75" hidden="false" customHeight="false" outlineLevel="0" collapsed="false">
      <c r="A13" s="13" t="s">
        <v>20</v>
      </c>
      <c r="B13" s="13"/>
      <c r="C13" s="9" t="n">
        <v>14</v>
      </c>
      <c r="D13" s="9" t="n">
        <v>25</v>
      </c>
      <c r="E13" s="9" t="n">
        <v>39</v>
      </c>
      <c r="F13" s="9" t="n">
        <v>32</v>
      </c>
      <c r="G13" s="8" t="n">
        <v>110</v>
      </c>
      <c r="H13" s="18" t="s">
        <v>960</v>
      </c>
      <c r="I13" s="9" t="n">
        <v>110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n">
        <v>11</v>
      </c>
      <c r="D14" s="9" t="n">
        <v>5</v>
      </c>
      <c r="E14" s="9" t="n">
        <v>33</v>
      </c>
      <c r="F14" s="9" t="n">
        <v>5</v>
      </c>
      <c r="G14" s="8" t="n">
        <v>54</v>
      </c>
      <c r="H14" s="18" t="s">
        <v>961</v>
      </c>
      <c r="I14" s="9" t="n">
        <v>54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n">
        <v>2</v>
      </c>
      <c r="D15" s="9" t="s">
        <v>17</v>
      </c>
      <c r="E15" s="9" t="n">
        <v>3</v>
      </c>
      <c r="F15" s="9" t="n">
        <v>1</v>
      </c>
      <c r="G15" s="8" t="n">
        <v>6</v>
      </c>
      <c r="H15" s="18" t="s">
        <v>962</v>
      </c>
      <c r="I15" s="9" t="n">
        <v>6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n">
        <v>11</v>
      </c>
      <c r="D16" s="9" t="n">
        <v>5</v>
      </c>
      <c r="E16" s="9" t="n">
        <v>16</v>
      </c>
      <c r="F16" s="9" t="n">
        <v>15</v>
      </c>
      <c r="G16" s="8" t="n">
        <v>47</v>
      </c>
      <c r="H16" s="18" t="s">
        <v>963</v>
      </c>
      <c r="I16" s="9" t="n">
        <v>47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n">
        <v>9</v>
      </c>
      <c r="D17" s="9" t="n">
        <v>4</v>
      </c>
      <c r="E17" s="9" t="n">
        <v>20</v>
      </c>
      <c r="F17" s="9" t="n">
        <v>13</v>
      </c>
      <c r="G17" s="8" t="n">
        <v>46</v>
      </c>
      <c r="H17" s="18" t="s">
        <v>964</v>
      </c>
      <c r="I17" s="9" t="n">
        <v>46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n">
        <v>15</v>
      </c>
      <c r="D18" s="9" t="n">
        <v>18</v>
      </c>
      <c r="E18" s="9" t="n">
        <v>55</v>
      </c>
      <c r="F18" s="9" t="n">
        <v>48</v>
      </c>
      <c r="G18" s="8" t="n">
        <v>136</v>
      </c>
      <c r="H18" s="18" t="s">
        <v>965</v>
      </c>
      <c r="I18" s="9" t="n">
        <v>136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n">
        <v>4</v>
      </c>
      <c r="D19" s="9" t="n">
        <v>4</v>
      </c>
      <c r="E19" s="9" t="n">
        <v>12</v>
      </c>
      <c r="F19" s="9" t="n">
        <v>11</v>
      </c>
      <c r="G19" s="8" t="n">
        <v>31</v>
      </c>
      <c r="H19" s="18" t="s">
        <v>966</v>
      </c>
      <c r="I19" s="9" t="n">
        <v>31</v>
      </c>
      <c r="J19" s="12" t="n">
        <f aca="false">IF(ISNUMBER(I19),(I19/G19)*100,"-")</f>
        <v>100</v>
      </c>
    </row>
    <row r="20" customFormat="false" ht="12.75" hidden="false" customHeight="false" outlineLevel="0" collapsed="false">
      <c r="A20" s="13" t="s">
        <v>27</v>
      </c>
      <c r="B20" s="13"/>
      <c r="C20" s="9" t="n">
        <v>6</v>
      </c>
      <c r="D20" s="9" t="n">
        <v>4</v>
      </c>
      <c r="E20" s="9" t="n">
        <v>3</v>
      </c>
      <c r="F20" s="9" t="n">
        <v>1</v>
      </c>
      <c r="G20" s="8" t="n">
        <v>14</v>
      </c>
      <c r="H20" s="18" t="s">
        <v>967</v>
      </c>
      <c r="I20" s="9" t="n">
        <v>14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n">
        <v>2</v>
      </c>
      <c r="D21" s="9" t="s">
        <v>17</v>
      </c>
      <c r="E21" s="9" t="n">
        <v>1</v>
      </c>
      <c r="F21" s="9" t="n">
        <v>8</v>
      </c>
      <c r="G21" s="8" t="n">
        <v>11</v>
      </c>
      <c r="H21" s="18" t="s">
        <v>968</v>
      </c>
      <c r="I21" s="9" t="n">
        <v>11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11</v>
      </c>
      <c r="D22" s="9" t="n">
        <v>9</v>
      </c>
      <c r="E22" s="9" t="n">
        <v>24</v>
      </c>
      <c r="F22" s="9" t="n">
        <v>31</v>
      </c>
      <c r="G22" s="8" t="n">
        <v>75</v>
      </c>
      <c r="H22" s="18" t="s">
        <v>931</v>
      </c>
      <c r="I22" s="9" t="n">
        <v>75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3" t="s">
        <v>30</v>
      </c>
      <c r="B23" s="13"/>
      <c r="C23" s="9" t="n">
        <v>5</v>
      </c>
      <c r="D23" s="9" t="n">
        <v>12</v>
      </c>
      <c r="E23" s="9" t="n">
        <v>32</v>
      </c>
      <c r="F23" s="9" t="n">
        <v>21</v>
      </c>
      <c r="G23" s="8" t="n">
        <v>70</v>
      </c>
      <c r="H23" s="18" t="s">
        <v>969</v>
      </c>
      <c r="I23" s="9" t="n">
        <v>70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n">
        <v>3</v>
      </c>
      <c r="D24" s="9" t="n">
        <v>1</v>
      </c>
      <c r="E24" s="9" t="n">
        <v>5</v>
      </c>
      <c r="F24" s="9" t="n">
        <v>8</v>
      </c>
      <c r="G24" s="8" t="n">
        <v>17</v>
      </c>
      <c r="H24" s="18" t="s">
        <v>970</v>
      </c>
      <c r="I24" s="9" t="n">
        <v>17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n">
        <v>6</v>
      </c>
      <c r="F25" s="9" t="n">
        <v>7</v>
      </c>
      <c r="G25" s="8" t="n">
        <v>13</v>
      </c>
      <c r="H25" s="18" t="s">
        <v>764</v>
      </c>
      <c r="I25" s="9" t="n">
        <v>13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n">
        <v>14</v>
      </c>
      <c r="D26" s="9" t="n">
        <v>25</v>
      </c>
      <c r="E26" s="9" t="n">
        <v>56</v>
      </c>
      <c r="F26" s="9" t="n">
        <v>46</v>
      </c>
      <c r="G26" s="8" t="n">
        <v>141</v>
      </c>
      <c r="H26" s="18" t="s">
        <v>971</v>
      </c>
      <c r="I26" s="9" t="n">
        <v>141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n">
        <v>3</v>
      </c>
      <c r="D27" s="9" t="n">
        <v>1</v>
      </c>
      <c r="E27" s="9" t="n">
        <v>6</v>
      </c>
      <c r="F27" s="9" t="n">
        <v>8</v>
      </c>
      <c r="G27" s="8" t="n">
        <v>18</v>
      </c>
      <c r="H27" s="18" t="s">
        <v>972</v>
      </c>
      <c r="I27" s="9" t="n">
        <v>18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n">
        <v>7</v>
      </c>
      <c r="D28" s="9" t="n">
        <v>3</v>
      </c>
      <c r="E28" s="9" t="n">
        <v>3</v>
      </c>
      <c r="F28" s="9" t="n">
        <v>1</v>
      </c>
      <c r="G28" s="8" t="n">
        <v>14</v>
      </c>
      <c r="H28" s="18" t="s">
        <v>973</v>
      </c>
      <c r="I28" s="9" t="n">
        <v>14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3" t="s">
        <v>36</v>
      </c>
      <c r="B29" s="13"/>
      <c r="C29" s="9" t="n">
        <v>2</v>
      </c>
      <c r="D29" s="9" t="s">
        <v>17</v>
      </c>
      <c r="E29" s="9" t="n">
        <v>1</v>
      </c>
      <c r="F29" s="9" t="n">
        <v>2</v>
      </c>
      <c r="G29" s="8" t="n">
        <v>5</v>
      </c>
      <c r="H29" s="18" t="s">
        <v>895</v>
      </c>
      <c r="I29" s="9" t="n">
        <v>5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n">
        <v>8</v>
      </c>
      <c r="D30" s="9" t="n">
        <v>11</v>
      </c>
      <c r="E30" s="9" t="n">
        <v>51</v>
      </c>
      <c r="F30" s="9" t="n">
        <v>20</v>
      </c>
      <c r="G30" s="8" t="n">
        <v>90</v>
      </c>
      <c r="H30" s="18" t="s">
        <v>974</v>
      </c>
      <c r="I30" s="9" t="n">
        <v>90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3" t="s">
        <v>38</v>
      </c>
      <c r="B31" s="13"/>
      <c r="C31" s="9" t="n">
        <v>2</v>
      </c>
      <c r="D31" s="9" t="s">
        <v>17</v>
      </c>
      <c r="E31" s="9" t="n">
        <v>5</v>
      </c>
      <c r="F31" s="9" t="n">
        <v>11</v>
      </c>
      <c r="G31" s="8" t="n">
        <v>18</v>
      </c>
      <c r="H31" s="18" t="s">
        <v>975</v>
      </c>
      <c r="I31" s="9" t="n">
        <v>18</v>
      </c>
      <c r="J31" s="12" t="n">
        <f aca="false">IF(ISNUMBER(I31),(I31/G31)*100,"-")</f>
        <v>100</v>
      </c>
    </row>
    <row r="32" customFormat="false" ht="12.75" hidden="false" customHeight="false" outlineLevel="0" collapsed="false">
      <c r="A32" s="13" t="s">
        <v>39</v>
      </c>
      <c r="B32" s="13"/>
      <c r="C32" s="9" t="n">
        <v>8</v>
      </c>
      <c r="D32" s="9" t="n">
        <v>11</v>
      </c>
      <c r="E32" s="9" t="n">
        <v>17</v>
      </c>
      <c r="F32" s="9" t="n">
        <v>24</v>
      </c>
      <c r="G32" s="8" t="n">
        <v>60</v>
      </c>
      <c r="H32" s="18" t="s">
        <v>976</v>
      </c>
      <c r="I32" s="9" t="n">
        <v>60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n">
        <v>4</v>
      </c>
      <c r="D33" s="9" t="n">
        <v>5</v>
      </c>
      <c r="E33" s="9" t="n">
        <v>25</v>
      </c>
      <c r="F33" s="9" t="n">
        <v>18</v>
      </c>
      <c r="G33" s="8" t="n">
        <v>52</v>
      </c>
      <c r="H33" s="18" t="s">
        <v>977</v>
      </c>
      <c r="I33" s="9" t="n">
        <v>52</v>
      </c>
      <c r="J33" s="12" t="n">
        <f aca="false">IF(ISNUMBER(I33),(I33/G33)*100,"-")</f>
        <v>100</v>
      </c>
    </row>
    <row r="34" customFormat="false" ht="12.75" hidden="false" customHeight="false" outlineLevel="0" collapsed="false">
      <c r="A34" s="13" t="s">
        <v>41</v>
      </c>
      <c r="B34" s="13"/>
      <c r="C34" s="9" t="n">
        <v>16</v>
      </c>
      <c r="D34" s="9" t="n">
        <v>9</v>
      </c>
      <c r="E34" s="9" t="n">
        <v>28</v>
      </c>
      <c r="F34" s="9" t="n">
        <v>32</v>
      </c>
      <c r="G34" s="8" t="n">
        <v>85</v>
      </c>
      <c r="H34" s="18" t="s">
        <v>978</v>
      </c>
      <c r="I34" s="9" t="n">
        <v>85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12</v>
      </c>
      <c r="D35" s="9" t="n">
        <v>10</v>
      </c>
      <c r="E35" s="9" t="n">
        <v>33</v>
      </c>
      <c r="F35" s="9" t="n">
        <v>23</v>
      </c>
      <c r="G35" s="8" t="n">
        <v>78</v>
      </c>
      <c r="H35" s="18" t="s">
        <v>936</v>
      </c>
      <c r="I35" s="9" t="n">
        <v>78</v>
      </c>
      <c r="J35" s="12" t="n">
        <f aca="false">IF(ISNUMBER(I35),(I35/G35)*100,"-")</f>
        <v>100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n">
        <v>1</v>
      </c>
      <c r="E36" s="9" t="n">
        <v>7</v>
      </c>
      <c r="F36" s="9" t="n">
        <v>2</v>
      </c>
      <c r="G36" s="8" t="n">
        <v>10</v>
      </c>
      <c r="H36" s="18" t="s">
        <v>979</v>
      </c>
      <c r="I36" s="9" t="n">
        <v>10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n">
        <v>1</v>
      </c>
      <c r="D37" s="9" t="s">
        <v>17</v>
      </c>
      <c r="E37" s="9" t="s">
        <v>17</v>
      </c>
      <c r="F37" s="9" t="n">
        <v>1</v>
      </c>
      <c r="G37" s="8" t="n">
        <v>2</v>
      </c>
      <c r="H37" s="18" t="s">
        <v>814</v>
      </c>
      <c r="I37" s="9" t="n">
        <v>2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n">
        <v>8</v>
      </c>
      <c r="D38" s="9" t="n">
        <v>10</v>
      </c>
      <c r="E38" s="9" t="n">
        <v>9</v>
      </c>
      <c r="F38" s="9" t="n">
        <v>15</v>
      </c>
      <c r="G38" s="8" t="n">
        <v>42</v>
      </c>
      <c r="H38" s="18" t="s">
        <v>980</v>
      </c>
      <c r="I38" s="9" t="n">
        <v>42</v>
      </c>
      <c r="J38" s="12" t="n">
        <f aca="false">IF(ISNUMBER(I38),(I38/G38)*100,"-")</f>
        <v>100</v>
      </c>
    </row>
    <row r="39" customFormat="false" ht="12.75" hidden="false" customHeight="false" outlineLevel="0" collapsed="false">
      <c r="A39" s="13" t="s">
        <v>46</v>
      </c>
      <c r="B39" s="13"/>
      <c r="C39" s="9" t="n">
        <v>6</v>
      </c>
      <c r="D39" s="9" t="n">
        <v>3</v>
      </c>
      <c r="E39" s="9" t="n">
        <v>10</v>
      </c>
      <c r="F39" s="9" t="n">
        <v>8</v>
      </c>
      <c r="G39" s="8" t="n">
        <v>27</v>
      </c>
      <c r="H39" s="18" t="s">
        <v>981</v>
      </c>
      <c r="I39" s="9" t="n">
        <v>27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n">
        <v>9</v>
      </c>
      <c r="D40" s="9" t="n">
        <v>10</v>
      </c>
      <c r="E40" s="9" t="n">
        <v>3</v>
      </c>
      <c r="F40" s="9" t="n">
        <v>16</v>
      </c>
      <c r="G40" s="8" t="n">
        <v>38</v>
      </c>
      <c r="H40" s="18" t="s">
        <v>982</v>
      </c>
      <c r="I40" s="9" t="n">
        <v>38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n">
        <v>3</v>
      </c>
      <c r="D41" s="9" t="n">
        <v>1</v>
      </c>
      <c r="E41" s="9" t="n">
        <v>4</v>
      </c>
      <c r="F41" s="9" t="s">
        <v>17</v>
      </c>
      <c r="G41" s="8" t="n">
        <v>8</v>
      </c>
      <c r="H41" s="18" t="s">
        <v>983</v>
      </c>
      <c r="I41" s="9" t="n">
        <v>8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n">
        <v>3</v>
      </c>
      <c r="D42" s="9" t="n">
        <v>1</v>
      </c>
      <c r="E42" s="9" t="n">
        <v>14</v>
      </c>
      <c r="F42" s="9" t="n">
        <v>9</v>
      </c>
      <c r="G42" s="8" t="n">
        <v>27</v>
      </c>
      <c r="H42" s="18" t="s">
        <v>984</v>
      </c>
      <c r="I42" s="9" t="n">
        <v>27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3" t="s">
        <v>50</v>
      </c>
      <c r="B43" s="13"/>
      <c r="C43" s="9" t="n">
        <v>2</v>
      </c>
      <c r="D43" s="9" t="n">
        <v>5</v>
      </c>
      <c r="E43" s="9" t="n">
        <v>18</v>
      </c>
      <c r="F43" s="9" t="n">
        <v>8</v>
      </c>
      <c r="G43" s="8" t="n">
        <v>33</v>
      </c>
      <c r="H43" s="18" t="s">
        <v>985</v>
      </c>
      <c r="I43" s="9" t="n">
        <v>33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n">
        <v>5</v>
      </c>
      <c r="D44" s="9" t="n">
        <v>5</v>
      </c>
      <c r="E44" s="9" t="n">
        <v>15</v>
      </c>
      <c r="F44" s="9" t="n">
        <v>11</v>
      </c>
      <c r="G44" s="8" t="n">
        <v>36</v>
      </c>
      <c r="H44" s="18" t="s">
        <v>986</v>
      </c>
      <c r="I44" s="9" t="n">
        <v>36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n">
        <v>1</v>
      </c>
      <c r="D45" s="9" t="n">
        <v>3</v>
      </c>
      <c r="E45" s="9" t="s">
        <v>17</v>
      </c>
      <c r="F45" s="9" t="n">
        <v>1</v>
      </c>
      <c r="G45" s="8" t="n">
        <v>5</v>
      </c>
      <c r="H45" s="18" t="s">
        <v>338</v>
      </c>
      <c r="I45" s="9" t="n">
        <v>5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n">
        <v>6</v>
      </c>
      <c r="E46" s="9" t="n">
        <v>22</v>
      </c>
      <c r="F46" s="9" t="n">
        <v>5</v>
      </c>
      <c r="G46" s="8" t="n">
        <v>33</v>
      </c>
      <c r="H46" s="18" t="s">
        <v>987</v>
      </c>
      <c r="I46" s="9" t="n">
        <v>33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n">
        <v>1</v>
      </c>
      <c r="E47" s="9" t="n">
        <v>2</v>
      </c>
      <c r="F47" s="9" t="n">
        <v>1</v>
      </c>
      <c r="G47" s="8" t="n">
        <v>4</v>
      </c>
      <c r="H47" s="18" t="s">
        <v>903</v>
      </c>
      <c r="I47" s="9" t="n">
        <v>4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n">
        <v>1</v>
      </c>
      <c r="D48" s="9" t="n">
        <v>8</v>
      </c>
      <c r="E48" s="9" t="n">
        <v>46</v>
      </c>
      <c r="F48" s="9" t="n">
        <v>16</v>
      </c>
      <c r="G48" s="8" t="n">
        <v>71</v>
      </c>
      <c r="H48" s="18" t="s">
        <v>988</v>
      </c>
      <c r="I48" s="9" t="n">
        <v>71</v>
      </c>
      <c r="J48" s="12" t="n">
        <f aca="false">IF(ISNUMBER(I48),(I48/G48)*100,"-")</f>
        <v>100</v>
      </c>
    </row>
    <row r="49" customFormat="false" ht="12.75" hidden="false" customHeight="false" outlineLevel="0" collapsed="false">
      <c r="A49" s="13" t="s">
        <v>56</v>
      </c>
      <c r="B49" s="13"/>
      <c r="C49" s="9" t="n">
        <v>5</v>
      </c>
      <c r="D49" s="9" t="n">
        <v>11</v>
      </c>
      <c r="E49" s="9" t="n">
        <v>22</v>
      </c>
      <c r="F49" s="9" t="n">
        <v>19</v>
      </c>
      <c r="G49" s="8" t="n">
        <v>57</v>
      </c>
      <c r="H49" s="18" t="s">
        <v>989</v>
      </c>
      <c r="I49" s="9" t="n">
        <v>57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n">
        <v>3</v>
      </c>
      <c r="D50" s="9" t="n">
        <v>1</v>
      </c>
      <c r="E50" s="9" t="n">
        <v>7</v>
      </c>
      <c r="F50" s="9" t="n">
        <v>10</v>
      </c>
      <c r="G50" s="8" t="n">
        <v>21</v>
      </c>
      <c r="H50" s="18" t="s">
        <v>745</v>
      </c>
      <c r="I50" s="9" t="n">
        <v>21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n">
        <v>6</v>
      </c>
      <c r="D51" s="9" t="n">
        <v>7</v>
      </c>
      <c r="E51" s="9" t="n">
        <v>22</v>
      </c>
      <c r="F51" s="9" t="n">
        <v>16</v>
      </c>
      <c r="G51" s="8" t="n">
        <v>51</v>
      </c>
      <c r="H51" s="18" t="s">
        <v>990</v>
      </c>
      <c r="I51" s="9" t="n">
        <v>51</v>
      </c>
      <c r="J51" s="12" t="n">
        <f aca="false">IF(ISNUMBER(I51),(I51/G51)*100,"-")</f>
        <v>100</v>
      </c>
    </row>
    <row r="52" customFormat="false" ht="12.75" hidden="false" customHeight="false" outlineLevel="0" collapsed="false">
      <c r="A52" s="13" t="s">
        <v>59</v>
      </c>
      <c r="B52" s="13"/>
      <c r="C52" s="9" t="n">
        <v>15</v>
      </c>
      <c r="D52" s="9" t="n">
        <v>27</v>
      </c>
      <c r="E52" s="9" t="n">
        <v>46</v>
      </c>
      <c r="F52" s="9" t="n">
        <v>41</v>
      </c>
      <c r="G52" s="8" t="n">
        <v>129</v>
      </c>
      <c r="H52" s="18" t="s">
        <v>991</v>
      </c>
      <c r="I52" s="9" t="n">
        <v>129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n">
        <v>3</v>
      </c>
      <c r="D53" s="9" t="n">
        <v>3</v>
      </c>
      <c r="E53" s="9" t="n">
        <v>8</v>
      </c>
      <c r="F53" s="9" t="n">
        <v>3</v>
      </c>
      <c r="G53" s="8" t="n">
        <v>17</v>
      </c>
      <c r="H53" s="18" t="s">
        <v>992</v>
      </c>
      <c r="I53" s="9" t="n">
        <v>17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n">
        <v>2</v>
      </c>
      <c r="E54" s="9" t="n">
        <v>5</v>
      </c>
      <c r="F54" s="9" t="n">
        <v>7</v>
      </c>
      <c r="G54" s="8" t="n">
        <v>14</v>
      </c>
      <c r="H54" s="18" t="s">
        <v>993</v>
      </c>
      <c r="I54" s="9" t="n">
        <v>14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n">
        <v>2</v>
      </c>
      <c r="D55" s="9" t="n">
        <v>9</v>
      </c>
      <c r="E55" s="9" t="n">
        <v>13</v>
      </c>
      <c r="F55" s="9" t="n">
        <v>7</v>
      </c>
      <c r="G55" s="8" t="n">
        <v>31</v>
      </c>
      <c r="H55" s="18" t="s">
        <v>994</v>
      </c>
      <c r="I55" s="9" t="n">
        <v>31</v>
      </c>
      <c r="J55" s="12" t="n">
        <f aca="false">IF(ISNUMBER(I55),(I55/G55)*100,"-")</f>
        <v>100</v>
      </c>
    </row>
    <row r="56" customFormat="false" ht="12.75" hidden="false" customHeight="false" outlineLevel="0" collapsed="false">
      <c r="A56" s="13" t="s">
        <v>63</v>
      </c>
      <c r="B56" s="13"/>
      <c r="C56" s="9" t="n">
        <v>1</v>
      </c>
      <c r="D56" s="9" t="n">
        <v>4</v>
      </c>
      <c r="E56" s="9" t="n">
        <v>6</v>
      </c>
      <c r="F56" s="9" t="n">
        <v>3</v>
      </c>
      <c r="G56" s="8" t="n">
        <v>14</v>
      </c>
      <c r="H56" s="18" t="s">
        <v>994</v>
      </c>
      <c r="I56" s="9" t="n">
        <v>14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3" t="s">
        <v>64</v>
      </c>
      <c r="B57" s="13"/>
      <c r="C57" s="9" t="n">
        <v>5</v>
      </c>
      <c r="D57" s="9" t="n">
        <v>8</v>
      </c>
      <c r="E57" s="9" t="n">
        <v>31</v>
      </c>
      <c r="F57" s="9" t="n">
        <v>25</v>
      </c>
      <c r="G57" s="8" t="n">
        <v>69</v>
      </c>
      <c r="H57" s="18" t="s">
        <v>995</v>
      </c>
      <c r="I57" s="9" t="n">
        <v>69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278</v>
      </c>
      <c r="D58" s="15" t="n">
        <f aca="false">SUM(D9:D57)</f>
        <v>306</v>
      </c>
      <c r="E58" s="15" t="n">
        <f aca="false">SUM(E9:E57)</f>
        <v>952</v>
      </c>
      <c r="F58" s="15" t="n">
        <f aca="false">SUM(F9:F57)</f>
        <v>697</v>
      </c>
      <c r="G58" s="15" t="n">
        <f aca="false">SUM(G9:G57)</f>
        <v>2233</v>
      </c>
      <c r="H58" s="15"/>
      <c r="I58" s="15" t="n">
        <f aca="false">SUM(I9:I57)</f>
        <v>2233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996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99</v>
      </c>
      <c r="D7" s="9" t="n">
        <v>97</v>
      </c>
      <c r="E7" s="10" t="n">
        <v>122</v>
      </c>
      <c r="F7" s="8" t="n">
        <v>138</v>
      </c>
      <c r="G7" s="8" t="n">
        <v>456</v>
      </c>
      <c r="H7" s="18" t="s">
        <v>997</v>
      </c>
      <c r="I7" s="9" t="n">
        <v>455</v>
      </c>
      <c r="J7" s="12" t="n">
        <v>99.8</v>
      </c>
    </row>
    <row r="8" customFormat="false" ht="12.75" hidden="false" customHeight="false" outlineLevel="0" collapsed="false">
      <c r="A8" s="7"/>
      <c r="B8" s="8" t="s">
        <v>14</v>
      </c>
      <c r="C8" s="9" t="n">
        <v>101</v>
      </c>
      <c r="D8" s="9" t="n">
        <v>102</v>
      </c>
      <c r="E8" s="10" t="n">
        <v>148</v>
      </c>
      <c r="F8" s="9" t="n">
        <v>140</v>
      </c>
      <c r="G8" s="8" t="n">
        <v>491</v>
      </c>
      <c r="H8" s="18" t="s">
        <v>998</v>
      </c>
      <c r="I8" s="9" t="n">
        <v>486</v>
      </c>
      <c r="J8" s="12" t="n">
        <v>98.9</v>
      </c>
    </row>
    <row r="9" customFormat="false" ht="12.75" hidden="false" customHeight="false" outlineLevel="0" collapsed="false">
      <c r="A9" s="13" t="s">
        <v>15</v>
      </c>
      <c r="B9" s="13"/>
      <c r="C9" s="9" t="n">
        <v>8</v>
      </c>
      <c r="D9" s="9" t="n">
        <v>5</v>
      </c>
      <c r="E9" s="9" t="n">
        <v>10</v>
      </c>
      <c r="F9" s="9" t="n">
        <v>10</v>
      </c>
      <c r="G9" s="8" t="n">
        <v>33</v>
      </c>
      <c r="H9" s="18" t="s">
        <v>962</v>
      </c>
      <c r="I9" s="9" t="n">
        <v>33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n">
        <v>3</v>
      </c>
      <c r="E10" s="9" t="n">
        <v>2</v>
      </c>
      <c r="F10" s="9" t="s">
        <v>17</v>
      </c>
      <c r="G10" s="8" t="n">
        <v>5</v>
      </c>
      <c r="H10" s="18" t="s">
        <v>768</v>
      </c>
      <c r="I10" s="9" t="n">
        <v>5</v>
      </c>
      <c r="J10" s="12" t="n">
        <f aca="false">IF(ISNUMBER(I10),(I10/G10)*100,"-")</f>
        <v>100</v>
      </c>
    </row>
    <row r="11" customFormat="false" ht="12.75" hidden="false" customHeight="false" outlineLevel="0" collapsed="false">
      <c r="A11" s="13" t="s">
        <v>18</v>
      </c>
      <c r="B11" s="13"/>
      <c r="C11" s="9" t="n">
        <v>3</v>
      </c>
      <c r="D11" s="9" t="n">
        <v>2</v>
      </c>
      <c r="E11" s="9" t="n">
        <v>19</v>
      </c>
      <c r="F11" s="9" t="n">
        <v>7</v>
      </c>
      <c r="G11" s="8" t="n">
        <v>31</v>
      </c>
      <c r="H11" s="18" t="s">
        <v>999</v>
      </c>
      <c r="I11" s="9" t="n">
        <v>31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n">
        <v>1</v>
      </c>
      <c r="D12" s="9" t="n">
        <v>3</v>
      </c>
      <c r="E12" s="9" t="n">
        <v>4</v>
      </c>
      <c r="F12" s="9" t="n">
        <v>4</v>
      </c>
      <c r="G12" s="8" t="n">
        <v>12</v>
      </c>
      <c r="H12" s="18" t="s">
        <v>1000</v>
      </c>
      <c r="I12" s="9" t="n">
        <v>11</v>
      </c>
      <c r="J12" s="12" t="n">
        <f aca="false">IF(ISNUMBER(I12),(I12/G12)*100,"-")</f>
        <v>91.6666666666667</v>
      </c>
    </row>
    <row r="13" customFormat="false" ht="12.75" hidden="false" customHeight="false" outlineLevel="0" collapsed="false">
      <c r="A13" s="13" t="s">
        <v>20</v>
      </c>
      <c r="B13" s="13"/>
      <c r="C13" s="9" t="n">
        <v>6</v>
      </c>
      <c r="D13" s="9" t="n">
        <v>1</v>
      </c>
      <c r="E13" s="9" t="n">
        <v>2</v>
      </c>
      <c r="F13" s="9" t="n">
        <v>3</v>
      </c>
      <c r="G13" s="8" t="n">
        <v>12</v>
      </c>
      <c r="H13" s="18" t="s">
        <v>1001</v>
      </c>
      <c r="I13" s="9" t="n">
        <v>12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n">
        <v>1</v>
      </c>
      <c r="F14" s="9" t="s">
        <v>17</v>
      </c>
      <c r="G14" s="8" t="n">
        <v>1</v>
      </c>
      <c r="H14" s="18" t="s">
        <v>812</v>
      </c>
      <c r="I14" s="9" t="n">
        <v>1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n">
        <v>2</v>
      </c>
      <c r="D15" s="9" t="n">
        <v>2</v>
      </c>
      <c r="E15" s="9" t="s">
        <v>17</v>
      </c>
      <c r="F15" s="9" t="s">
        <v>17</v>
      </c>
      <c r="G15" s="8" t="n">
        <v>4</v>
      </c>
      <c r="H15" s="18" t="s">
        <v>733</v>
      </c>
      <c r="I15" s="9" t="n">
        <v>4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n">
        <v>1</v>
      </c>
      <c r="D16" s="9" t="n">
        <v>2</v>
      </c>
      <c r="E16" s="9" t="s">
        <v>17</v>
      </c>
      <c r="F16" s="9" t="n">
        <v>3</v>
      </c>
      <c r="G16" s="8" t="n">
        <v>6</v>
      </c>
      <c r="H16" s="18" t="s">
        <v>320</v>
      </c>
      <c r="I16" s="9" t="n">
        <v>6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n">
        <v>1</v>
      </c>
      <c r="E17" s="9" t="n">
        <v>2</v>
      </c>
      <c r="F17" s="9" t="n">
        <v>6</v>
      </c>
      <c r="G17" s="8" t="n">
        <v>9</v>
      </c>
      <c r="H17" s="18" t="s">
        <v>736</v>
      </c>
      <c r="I17" s="9" t="n">
        <v>9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n">
        <v>7</v>
      </c>
      <c r="D18" s="9" t="n">
        <v>6</v>
      </c>
      <c r="E18" s="9" t="n">
        <v>6</v>
      </c>
      <c r="F18" s="9" t="n">
        <v>6</v>
      </c>
      <c r="G18" s="8" t="n">
        <v>25</v>
      </c>
      <c r="H18" s="18" t="s">
        <v>1002</v>
      </c>
      <c r="I18" s="9" t="n">
        <v>25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n">
        <v>2</v>
      </c>
      <c r="E19" s="9" t="n">
        <v>3</v>
      </c>
      <c r="F19" s="9" t="s">
        <v>17</v>
      </c>
      <c r="G19" s="8" t="n">
        <v>5</v>
      </c>
      <c r="H19" s="18" t="s">
        <v>899</v>
      </c>
      <c r="I19" s="9" t="n">
        <v>5</v>
      </c>
      <c r="J19" s="12" t="n">
        <f aca="false">IF(ISNUMBER(I19),(I19/G19)*100,"-")</f>
        <v>100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n">
        <v>1</v>
      </c>
      <c r="F20" s="9" t="n">
        <v>2</v>
      </c>
      <c r="G20" s="8" t="n">
        <v>3</v>
      </c>
      <c r="H20" s="18" t="s">
        <v>326</v>
      </c>
      <c r="I20" s="9" t="n">
        <v>3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n">
        <v>2</v>
      </c>
      <c r="E21" s="9" t="n">
        <v>1</v>
      </c>
      <c r="F21" s="9" t="n">
        <v>2</v>
      </c>
      <c r="G21" s="8" t="n">
        <v>5</v>
      </c>
      <c r="H21" s="18" t="s">
        <v>1003</v>
      </c>
      <c r="I21" s="9" t="n">
        <v>5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8</v>
      </c>
      <c r="D22" s="9" t="n">
        <v>4</v>
      </c>
      <c r="E22" s="9" t="n">
        <v>1</v>
      </c>
      <c r="F22" s="9" t="n">
        <v>2</v>
      </c>
      <c r="G22" s="8" t="n">
        <v>15</v>
      </c>
      <c r="H22" s="18" t="s">
        <v>696</v>
      </c>
      <c r="I22" s="9" t="n">
        <v>15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3" t="s">
        <v>30</v>
      </c>
      <c r="B23" s="13"/>
      <c r="C23" s="9" t="n">
        <v>5</v>
      </c>
      <c r="D23" s="9" t="n">
        <v>7</v>
      </c>
      <c r="E23" s="9" t="n">
        <v>2</v>
      </c>
      <c r="F23" s="9" t="n">
        <v>3</v>
      </c>
      <c r="G23" s="8" t="n">
        <v>17</v>
      </c>
      <c r="H23" s="18" t="s">
        <v>1004</v>
      </c>
      <c r="I23" s="9" t="n">
        <v>17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n">
        <v>1</v>
      </c>
      <c r="D24" s="9" t="n">
        <v>1</v>
      </c>
      <c r="E24" s="9" t="n">
        <v>2</v>
      </c>
      <c r="F24" s="9" t="n">
        <v>3</v>
      </c>
      <c r="G24" s="8" t="n">
        <v>7</v>
      </c>
      <c r="H24" s="18" t="s">
        <v>834</v>
      </c>
      <c r="I24" s="9" t="n">
        <v>7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n">
        <v>1</v>
      </c>
      <c r="D25" s="9" t="n">
        <v>2</v>
      </c>
      <c r="E25" s="9" t="s">
        <v>17</v>
      </c>
      <c r="F25" s="9" t="n">
        <v>1</v>
      </c>
      <c r="G25" s="8" t="n">
        <v>4</v>
      </c>
      <c r="H25" s="18" t="s">
        <v>916</v>
      </c>
      <c r="I25" s="9" t="n">
        <v>4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n">
        <v>13</v>
      </c>
      <c r="D26" s="9" t="n">
        <v>9</v>
      </c>
      <c r="E26" s="9" t="n">
        <v>4</v>
      </c>
      <c r="F26" s="9" t="n">
        <v>7</v>
      </c>
      <c r="G26" s="8" t="n">
        <v>33</v>
      </c>
      <c r="H26" s="18" t="s">
        <v>741</v>
      </c>
      <c r="I26" s="9" t="n">
        <v>33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n">
        <v>1</v>
      </c>
      <c r="D27" s="9" t="n">
        <v>2</v>
      </c>
      <c r="E27" s="9" t="n">
        <v>2</v>
      </c>
      <c r="F27" s="9" t="n">
        <v>5</v>
      </c>
      <c r="G27" s="8" t="n">
        <v>10</v>
      </c>
      <c r="H27" s="18" t="s">
        <v>1005</v>
      </c>
      <c r="I27" s="9" t="n">
        <v>10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n">
        <v>1</v>
      </c>
      <c r="D28" s="9" t="n">
        <v>2</v>
      </c>
      <c r="E28" s="9" t="s">
        <v>17</v>
      </c>
      <c r="F28" s="9" t="n">
        <v>1</v>
      </c>
      <c r="G28" s="8" t="n">
        <v>4</v>
      </c>
      <c r="H28" s="18" t="s">
        <v>327</v>
      </c>
      <c r="I28" s="9" t="n">
        <v>4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n">
        <v>2</v>
      </c>
      <c r="E29" s="9" t="n">
        <v>3</v>
      </c>
      <c r="F29" s="9" t="s">
        <v>17</v>
      </c>
      <c r="G29" s="8" t="n">
        <v>5</v>
      </c>
      <c r="H29" s="18" t="s">
        <v>895</v>
      </c>
      <c r="I29" s="9" t="n">
        <v>5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n">
        <v>1</v>
      </c>
      <c r="F30" s="9" t="n">
        <v>1</v>
      </c>
      <c r="G30" s="8" t="n">
        <v>2</v>
      </c>
      <c r="H30" s="18" t="s">
        <v>660</v>
      </c>
      <c r="I30" s="9" t="n">
        <v>2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n">
        <v>1</v>
      </c>
      <c r="D32" s="9" t="n">
        <v>4</v>
      </c>
      <c r="E32" s="9" t="n">
        <v>2</v>
      </c>
      <c r="F32" s="9" t="n">
        <v>6</v>
      </c>
      <c r="G32" s="8" t="n">
        <v>13</v>
      </c>
      <c r="H32" s="18" t="s">
        <v>1006</v>
      </c>
      <c r="I32" s="9" t="n">
        <v>13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n">
        <v>5</v>
      </c>
      <c r="D33" s="9" t="n">
        <v>4</v>
      </c>
      <c r="E33" s="9" t="n">
        <v>12</v>
      </c>
      <c r="F33" s="9" t="n">
        <v>2</v>
      </c>
      <c r="G33" s="8" t="n">
        <v>23</v>
      </c>
      <c r="H33" s="18" t="s">
        <v>1007</v>
      </c>
      <c r="I33" s="9" t="n">
        <v>23</v>
      </c>
      <c r="J33" s="12" t="n">
        <f aca="false">IF(ISNUMBER(I33),(I33/G33)*100,"-")</f>
        <v>100</v>
      </c>
    </row>
    <row r="34" customFormat="false" ht="12.75" hidden="false" customHeight="false" outlineLevel="0" collapsed="false">
      <c r="A34" s="13" t="s">
        <v>41</v>
      </c>
      <c r="B34" s="13"/>
      <c r="C34" s="9" t="n">
        <v>2</v>
      </c>
      <c r="D34" s="9" t="n">
        <v>2</v>
      </c>
      <c r="E34" s="9" t="n">
        <v>2</v>
      </c>
      <c r="F34" s="9" t="n">
        <v>9</v>
      </c>
      <c r="G34" s="8" t="n">
        <v>15</v>
      </c>
      <c r="H34" s="18" t="s">
        <v>1008</v>
      </c>
      <c r="I34" s="9" t="n">
        <v>15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4</v>
      </c>
      <c r="D35" s="9" t="n">
        <v>1</v>
      </c>
      <c r="E35" s="9" t="n">
        <v>6</v>
      </c>
      <c r="F35" s="9" t="n">
        <v>5</v>
      </c>
      <c r="G35" s="8" t="n">
        <v>16</v>
      </c>
      <c r="H35" s="18" t="s">
        <v>834</v>
      </c>
      <c r="I35" s="9" t="n">
        <v>15</v>
      </c>
      <c r="J35" s="12" t="n">
        <v>93.7</v>
      </c>
    </row>
    <row r="36" customFormat="false" ht="12.75" hidden="false" customHeight="false" outlineLevel="0" collapsed="false">
      <c r="A36" s="13" t="s">
        <v>43</v>
      </c>
      <c r="B36" s="13"/>
      <c r="C36" s="9" t="n">
        <v>2</v>
      </c>
      <c r="D36" s="9" t="n">
        <v>1</v>
      </c>
      <c r="E36" s="9" t="n">
        <v>4</v>
      </c>
      <c r="F36" s="9" t="n">
        <v>1</v>
      </c>
      <c r="G36" s="8" t="n">
        <v>8</v>
      </c>
      <c r="H36" s="18" t="s">
        <v>1009</v>
      </c>
      <c r="I36" s="9" t="n">
        <v>8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n">
        <v>2</v>
      </c>
      <c r="F37" s="9" t="s">
        <v>17</v>
      </c>
      <c r="G37" s="8" t="n">
        <v>2</v>
      </c>
      <c r="H37" s="18" t="s">
        <v>814</v>
      </c>
      <c r="I37" s="9" t="n">
        <v>2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n">
        <v>2</v>
      </c>
      <c r="D38" s="9" t="n">
        <v>2</v>
      </c>
      <c r="E38" s="9" t="n">
        <v>2</v>
      </c>
      <c r="F38" s="9" t="n">
        <v>2</v>
      </c>
      <c r="G38" s="8" t="n">
        <v>8</v>
      </c>
      <c r="H38" s="18" t="s">
        <v>1010</v>
      </c>
      <c r="I38" s="9" t="n">
        <v>7</v>
      </c>
      <c r="J38" s="12" t="n">
        <f aca="false">IF(ISNUMBER(I38),(I38/G38)*100,"-")</f>
        <v>87.5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n">
        <v>1</v>
      </c>
      <c r="E39" s="9" t="s">
        <v>17</v>
      </c>
      <c r="F39" s="9" t="n">
        <v>3</v>
      </c>
      <c r="G39" s="8" t="n">
        <v>4</v>
      </c>
      <c r="H39" s="18" t="s">
        <v>320</v>
      </c>
      <c r="I39" s="9" t="n">
        <v>4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n">
        <v>3</v>
      </c>
      <c r="D40" s="9" t="n">
        <v>4</v>
      </c>
      <c r="E40" s="9" t="n">
        <v>1</v>
      </c>
      <c r="F40" s="9" t="n">
        <v>7</v>
      </c>
      <c r="G40" s="8" t="n">
        <v>15</v>
      </c>
      <c r="H40" s="18" t="s">
        <v>1011</v>
      </c>
      <c r="I40" s="9" t="n">
        <v>15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n">
        <v>3</v>
      </c>
      <c r="F41" s="9" t="n">
        <v>1</v>
      </c>
      <c r="G41" s="8" t="n">
        <v>4</v>
      </c>
      <c r="H41" s="18" t="s">
        <v>1012</v>
      </c>
      <c r="I41" s="9" t="n">
        <v>4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n">
        <v>5</v>
      </c>
      <c r="D42" s="9" t="n">
        <v>1</v>
      </c>
      <c r="E42" s="9" t="n">
        <v>4</v>
      </c>
      <c r="F42" s="9" t="n">
        <v>7</v>
      </c>
      <c r="G42" s="8" t="n">
        <v>17</v>
      </c>
      <c r="H42" s="18" t="s">
        <v>1013</v>
      </c>
      <c r="I42" s="9" t="n">
        <v>17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3" t="s">
        <v>50</v>
      </c>
      <c r="B43" s="13"/>
      <c r="C43" s="9" t="n">
        <v>2</v>
      </c>
      <c r="D43" s="9" t="n">
        <v>2</v>
      </c>
      <c r="E43" s="9" t="n">
        <v>7</v>
      </c>
      <c r="F43" s="9" t="n">
        <v>3</v>
      </c>
      <c r="G43" s="8" t="n">
        <v>14</v>
      </c>
      <c r="H43" s="18" t="s">
        <v>1014</v>
      </c>
      <c r="I43" s="9" t="n">
        <v>14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n">
        <v>2</v>
      </c>
      <c r="D44" s="9" t="n">
        <v>2</v>
      </c>
      <c r="E44" s="9" t="n">
        <v>1</v>
      </c>
      <c r="F44" s="9" t="n">
        <v>3</v>
      </c>
      <c r="G44" s="8" t="n">
        <v>8</v>
      </c>
      <c r="H44" s="18" t="s">
        <v>997</v>
      </c>
      <c r="I44" s="9" t="n">
        <v>8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n">
        <v>1</v>
      </c>
      <c r="D45" s="9" t="s">
        <v>17</v>
      </c>
      <c r="E45" s="9" t="s">
        <v>17</v>
      </c>
      <c r="F45" s="9" t="s">
        <v>17</v>
      </c>
      <c r="G45" s="8" t="n">
        <v>1</v>
      </c>
      <c r="H45" s="18" t="s">
        <v>728</v>
      </c>
      <c r="I45" s="9" t="n">
        <v>1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n">
        <v>1</v>
      </c>
      <c r="D46" s="9" t="n">
        <v>1</v>
      </c>
      <c r="E46" s="9" t="n">
        <v>3</v>
      </c>
      <c r="F46" s="9" t="s">
        <v>17</v>
      </c>
      <c r="G46" s="8" t="n">
        <v>5</v>
      </c>
      <c r="H46" s="18" t="s">
        <v>1015</v>
      </c>
      <c r="I46" s="9" t="n">
        <v>5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n">
        <v>2</v>
      </c>
      <c r="E47" s="9" t="n">
        <v>2</v>
      </c>
      <c r="F47" s="9" t="n">
        <v>3</v>
      </c>
      <c r="G47" s="8" t="n">
        <v>7</v>
      </c>
      <c r="H47" s="18" t="s">
        <v>907</v>
      </c>
      <c r="I47" s="9" t="n">
        <v>7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n">
        <v>2</v>
      </c>
      <c r="D48" s="9" t="n">
        <v>3</v>
      </c>
      <c r="E48" s="9" t="n">
        <v>14</v>
      </c>
      <c r="F48" s="9" t="n">
        <v>5</v>
      </c>
      <c r="G48" s="8" t="n">
        <v>24</v>
      </c>
      <c r="H48" s="18" t="s">
        <v>1016</v>
      </c>
      <c r="I48" s="9" t="n">
        <v>24</v>
      </c>
      <c r="J48" s="12" t="n">
        <f aca="false">IF(ISNUMBER(I48),(I48/G48)*100,"-")</f>
        <v>100</v>
      </c>
    </row>
    <row r="49" customFormat="false" ht="12.75" hidden="false" customHeight="false" outlineLevel="0" collapsed="false">
      <c r="A49" s="13" t="s">
        <v>56</v>
      </c>
      <c r="B49" s="13"/>
      <c r="C49" s="9" t="n">
        <v>2</v>
      </c>
      <c r="D49" s="9" t="n">
        <v>1</v>
      </c>
      <c r="E49" s="9" t="n">
        <v>6</v>
      </c>
      <c r="F49" s="9" t="n">
        <v>5</v>
      </c>
      <c r="G49" s="8" t="n">
        <v>14</v>
      </c>
      <c r="H49" s="18" t="s">
        <v>1017</v>
      </c>
      <c r="I49" s="9" t="n">
        <v>13</v>
      </c>
      <c r="J49" s="12" t="n">
        <f aca="false">IF(ISNUMBER(I49),(I49/G49)*100,"-")</f>
        <v>92.8571428571429</v>
      </c>
    </row>
    <row r="50" customFormat="false" ht="12.75" hidden="false" customHeight="false" outlineLevel="0" collapsed="false">
      <c r="A50" s="13" t="s">
        <v>57</v>
      </c>
      <c r="B50" s="13"/>
      <c r="C50" s="9" t="n">
        <v>1</v>
      </c>
      <c r="D50" s="9" t="n">
        <v>1</v>
      </c>
      <c r="E50" s="9" t="n">
        <v>2</v>
      </c>
      <c r="F50" s="9" t="n">
        <v>3</v>
      </c>
      <c r="G50" s="8" t="n">
        <v>7</v>
      </c>
      <c r="H50" s="18" t="s">
        <v>1018</v>
      </c>
      <c r="I50" s="9" t="n">
        <v>7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n">
        <v>1</v>
      </c>
      <c r="D51" s="9" t="n">
        <v>3</v>
      </c>
      <c r="E51" s="9" t="n">
        <v>2</v>
      </c>
      <c r="F51" s="9" t="n">
        <v>5</v>
      </c>
      <c r="G51" s="8" t="n">
        <v>11</v>
      </c>
      <c r="H51" s="18" t="s">
        <v>1019</v>
      </c>
      <c r="I51" s="9" t="n">
        <v>11</v>
      </c>
      <c r="J51" s="12" t="n">
        <f aca="false">IF(ISNUMBER(I51),(I51/G51)*100,"-")</f>
        <v>100</v>
      </c>
    </row>
    <row r="52" customFormat="false" ht="12.75" hidden="false" customHeight="false" outlineLevel="0" collapsed="false">
      <c r="A52" s="13" t="s">
        <v>59</v>
      </c>
      <c r="B52" s="13"/>
      <c r="C52" s="9" t="n">
        <v>4</v>
      </c>
      <c r="D52" s="9" t="n">
        <v>1</v>
      </c>
      <c r="E52" s="9" t="n">
        <v>3</v>
      </c>
      <c r="F52" s="9" t="n">
        <v>2</v>
      </c>
      <c r="G52" s="8" t="n">
        <v>10</v>
      </c>
      <c r="H52" s="18" t="s">
        <v>840</v>
      </c>
      <c r="I52" s="9" t="n">
        <v>10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n">
        <v>2</v>
      </c>
      <c r="E53" s="9" t="n">
        <v>1</v>
      </c>
      <c r="F53" s="9" t="n">
        <v>1</v>
      </c>
      <c r="G53" s="8" t="n">
        <v>4</v>
      </c>
      <c r="H53" s="18" t="s">
        <v>775</v>
      </c>
      <c r="I53" s="9" t="n">
        <v>4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n">
        <v>1</v>
      </c>
      <c r="D54" s="9" t="n">
        <v>3</v>
      </c>
      <c r="E54" s="9" t="n">
        <v>1</v>
      </c>
      <c r="F54" s="9" t="n">
        <v>1</v>
      </c>
      <c r="G54" s="8" t="n">
        <v>6</v>
      </c>
      <c r="H54" s="18" t="s">
        <v>777</v>
      </c>
      <c r="I54" s="9" t="n">
        <v>6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">
        <v>17</v>
      </c>
      <c r="H55" s="18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n">
        <v>1</v>
      </c>
      <c r="E56" s="9" t="n">
        <v>1</v>
      </c>
      <c r="F56" s="9" t="s">
        <v>17</v>
      </c>
      <c r="G56" s="8" t="n">
        <v>2</v>
      </c>
      <c r="H56" s="18" t="s">
        <v>696</v>
      </c>
      <c r="I56" s="9" t="n">
        <v>1</v>
      </c>
      <c r="J56" s="12" t="n">
        <f aca="false">IF(ISNUMBER(I56),(I56/G56)*100,"-")</f>
        <v>50</v>
      </c>
    </row>
    <row r="57" customFormat="false" ht="12.75" hidden="false" customHeight="false" outlineLevel="0" collapsed="false">
      <c r="A57" s="13" t="s">
        <v>64</v>
      </c>
      <c r="B57" s="13"/>
      <c r="C57" s="9" t="n">
        <v>2</v>
      </c>
      <c r="D57" s="9" t="n">
        <v>2</v>
      </c>
      <c r="E57" s="9" t="n">
        <v>1</v>
      </c>
      <c r="F57" s="9" t="s">
        <v>17</v>
      </c>
      <c r="G57" s="8" t="n">
        <v>5</v>
      </c>
      <c r="H57" s="18" t="s">
        <v>832</v>
      </c>
      <c r="I57" s="9" t="n">
        <v>5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101</v>
      </c>
      <c r="D58" s="15" t="n">
        <f aca="false">SUM(D9:D57)</f>
        <v>102</v>
      </c>
      <c r="E58" s="15" t="n">
        <f aca="false">SUM(E9:E57)</f>
        <v>148</v>
      </c>
      <c r="F58" s="15" t="n">
        <f aca="false">SUM(F9:F57)</f>
        <v>140</v>
      </c>
      <c r="G58" s="15" t="n">
        <f aca="false">SUM(G9:G57)</f>
        <v>491</v>
      </c>
      <c r="H58" s="15"/>
      <c r="I58" s="15" t="n">
        <f aca="false">SUM(I9:I57)</f>
        <v>486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1020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s">
        <v>17</v>
      </c>
      <c r="D7" s="9" t="n">
        <v>1</v>
      </c>
      <c r="E7" s="10" t="n">
        <v>17</v>
      </c>
      <c r="F7" s="8" t="n">
        <v>22</v>
      </c>
      <c r="G7" s="8" t="n">
        <v>40</v>
      </c>
      <c r="H7" s="18" t="s">
        <v>698</v>
      </c>
      <c r="I7" s="9" t="n">
        <v>40</v>
      </c>
      <c r="J7" s="12" t="n">
        <v>100</v>
      </c>
    </row>
    <row r="8" customFormat="false" ht="12.75" hidden="false" customHeight="false" outlineLevel="0" collapsed="false">
      <c r="A8" s="7"/>
      <c r="B8" s="8" t="s">
        <v>14</v>
      </c>
      <c r="C8" s="9" t="n">
        <v>1</v>
      </c>
      <c r="D8" s="9" t="s">
        <v>17</v>
      </c>
      <c r="E8" s="10" t="n">
        <v>31</v>
      </c>
      <c r="F8" s="9" t="n">
        <v>22</v>
      </c>
      <c r="G8" s="8" t="n">
        <v>54</v>
      </c>
      <c r="H8" s="18" t="s">
        <v>316</v>
      </c>
      <c r="I8" s="9" t="n">
        <v>54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n">
        <v>4</v>
      </c>
      <c r="F9" s="9" t="n">
        <v>6</v>
      </c>
      <c r="G9" s="8" t="n">
        <v>10</v>
      </c>
      <c r="H9" s="18" t="s">
        <v>812</v>
      </c>
      <c r="I9" s="9" t="n">
        <v>10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n">
        <v>1</v>
      </c>
      <c r="D11" s="9" t="s">
        <v>17</v>
      </c>
      <c r="E11" s="9" t="n">
        <v>13</v>
      </c>
      <c r="F11" s="9" t="n">
        <v>4</v>
      </c>
      <c r="G11" s="8" t="n">
        <v>18</v>
      </c>
      <c r="H11" s="18" t="s">
        <v>747</v>
      </c>
      <c r="I11" s="9" t="n">
        <v>18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8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s">
        <v>17</v>
      </c>
      <c r="G22" s="8" t="s">
        <v>17</v>
      </c>
      <c r="H22" s="18" t="s">
        <v>17</v>
      </c>
      <c r="I22" s="9" t="s">
        <v>17</v>
      </c>
      <c r="J22" s="12" t="str">
        <f aca="false">IF(ISNUMBER(I22),(I22/G22)*100,"-")</f>
        <v>-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n">
        <v>1</v>
      </c>
      <c r="F34" s="9" t="n">
        <v>6</v>
      </c>
      <c r="G34" s="8" t="n">
        <v>7</v>
      </c>
      <c r="H34" s="18" t="s">
        <v>902</v>
      </c>
      <c r="I34" s="9" t="n">
        <v>7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n">
        <v>2</v>
      </c>
      <c r="F35" s="9" t="n">
        <v>1</v>
      </c>
      <c r="G35" s="8" t="n">
        <v>3</v>
      </c>
      <c r="H35" s="18" t="s">
        <v>330</v>
      </c>
      <c r="I35" s="9" t="n">
        <v>3</v>
      </c>
      <c r="J35" s="12" t="n">
        <f aca="false">IF(ISNUMBER(I35),(I35/G35)*100,"-")</f>
        <v>100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n">
        <v>1</v>
      </c>
      <c r="F36" s="9" t="s">
        <v>17</v>
      </c>
      <c r="G36" s="8" t="n">
        <v>1</v>
      </c>
      <c r="H36" s="18" t="s">
        <v>334</v>
      </c>
      <c r="I36" s="9" t="n">
        <v>1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8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n">
        <v>10</v>
      </c>
      <c r="F48" s="9" t="n">
        <v>4</v>
      </c>
      <c r="G48" s="8" t="n">
        <v>14</v>
      </c>
      <c r="H48" s="18" t="s">
        <v>1021</v>
      </c>
      <c r="I48" s="9" t="n">
        <v>14</v>
      </c>
      <c r="J48" s="12" t="n">
        <f aca="false">IF(ISNUMBER(I48),(I48/G48)*100,"-")</f>
        <v>100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n">
        <v>1</v>
      </c>
      <c r="G49" s="8" t="n">
        <v>1</v>
      </c>
      <c r="H49" s="18" t="s">
        <v>329</v>
      </c>
      <c r="I49" s="9" t="n">
        <v>1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s">
        <v>17</v>
      </c>
      <c r="G53" s="8" t="s">
        <v>17</v>
      </c>
      <c r="H53" s="18" t="s">
        <v>17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">
        <v>17</v>
      </c>
      <c r="H55" s="18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</v>
      </c>
      <c r="D58" s="15" t="n">
        <f aca="false">SUM(D9:D57)</f>
        <v>0</v>
      </c>
      <c r="E58" s="15" t="n">
        <f aca="false">SUM(E9:E57)</f>
        <v>31</v>
      </c>
      <c r="F58" s="15" t="n">
        <f aca="false">SUM(F9:F57)</f>
        <v>22</v>
      </c>
      <c r="G58" s="15" t="n">
        <f aca="false">SUM(G9:G57)</f>
        <v>54</v>
      </c>
      <c r="H58" s="15"/>
      <c r="I58" s="15" t="n">
        <f aca="false">SUM(I9:I57)</f>
        <v>54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f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1022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44</v>
      </c>
      <c r="D7" s="9" t="n">
        <v>33</v>
      </c>
      <c r="E7" s="10" t="n">
        <v>44</v>
      </c>
      <c r="F7" s="8" t="n">
        <v>52</v>
      </c>
      <c r="G7" s="8" t="n">
        <v>173</v>
      </c>
      <c r="H7" s="18" t="s">
        <v>319</v>
      </c>
      <c r="I7" s="9" t="n">
        <v>172</v>
      </c>
      <c r="J7" s="12" t="n">
        <v>99.4</v>
      </c>
    </row>
    <row r="8" customFormat="false" ht="12.75" hidden="false" customHeight="false" outlineLevel="0" collapsed="false">
      <c r="A8" s="7"/>
      <c r="B8" s="8" t="s">
        <v>14</v>
      </c>
      <c r="C8" s="9" t="n">
        <v>29</v>
      </c>
      <c r="D8" s="9" t="n">
        <v>40</v>
      </c>
      <c r="E8" s="10" t="n">
        <v>36</v>
      </c>
      <c r="F8" s="9" t="n">
        <v>54</v>
      </c>
      <c r="G8" s="8" t="n">
        <v>159</v>
      </c>
      <c r="H8" s="18" t="s">
        <v>710</v>
      </c>
      <c r="I8" s="9" t="n">
        <v>158</v>
      </c>
      <c r="J8" s="12" t="n">
        <v>99.4</v>
      </c>
    </row>
    <row r="9" customFormat="false" ht="12.75" hidden="false" customHeight="false" outlineLevel="0" collapsed="false">
      <c r="A9" s="13" t="s">
        <v>15</v>
      </c>
      <c r="B9" s="13"/>
      <c r="C9" s="9" t="n">
        <v>1</v>
      </c>
      <c r="D9" s="9" t="n">
        <v>3</v>
      </c>
      <c r="E9" s="9" t="n">
        <v>4</v>
      </c>
      <c r="F9" s="9" t="n">
        <v>4</v>
      </c>
      <c r="G9" s="8" t="n">
        <v>12</v>
      </c>
      <c r="H9" s="18" t="s">
        <v>708</v>
      </c>
      <c r="I9" s="9" t="n">
        <v>12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n">
        <v>1</v>
      </c>
      <c r="F10" s="9" t="s">
        <v>17</v>
      </c>
      <c r="G10" s="8" t="n">
        <v>1</v>
      </c>
      <c r="H10" s="18" t="s">
        <v>315</v>
      </c>
      <c r="I10" s="9" t="n">
        <v>1</v>
      </c>
      <c r="J10" s="12" t="n">
        <f aca="false">IF(ISNUMBER(I10),(I10/G10)*100,"-")</f>
        <v>100</v>
      </c>
    </row>
    <row r="11" customFormat="false" ht="12.75" hidden="false" customHeight="false" outlineLevel="0" collapsed="false">
      <c r="A11" s="13" t="s">
        <v>18</v>
      </c>
      <c r="B11" s="13"/>
      <c r="C11" s="9" t="n">
        <v>1</v>
      </c>
      <c r="D11" s="9" t="n">
        <v>1</v>
      </c>
      <c r="E11" s="9" t="n">
        <v>1</v>
      </c>
      <c r="F11" s="9" t="n">
        <v>2</v>
      </c>
      <c r="G11" s="8" t="n">
        <v>5</v>
      </c>
      <c r="H11" s="18" t="s">
        <v>839</v>
      </c>
      <c r="I11" s="9" t="n">
        <v>5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n">
        <v>4</v>
      </c>
      <c r="D13" s="9" t="n">
        <v>1</v>
      </c>
      <c r="E13" s="9" t="n">
        <v>2</v>
      </c>
      <c r="F13" s="9" t="n">
        <v>3</v>
      </c>
      <c r="G13" s="8" t="n">
        <v>10</v>
      </c>
      <c r="H13" s="18" t="s">
        <v>767</v>
      </c>
      <c r="I13" s="9" t="n">
        <v>10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n">
        <v>1</v>
      </c>
      <c r="F14" s="9" t="s">
        <v>17</v>
      </c>
      <c r="G14" s="8" t="n">
        <v>1</v>
      </c>
      <c r="H14" s="18" t="s">
        <v>812</v>
      </c>
      <c r="I14" s="9" t="n">
        <v>1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n">
        <v>1</v>
      </c>
      <c r="D15" s="9" t="n">
        <v>1</v>
      </c>
      <c r="E15" s="9" t="s">
        <v>17</v>
      </c>
      <c r="F15" s="9" t="s">
        <v>17</v>
      </c>
      <c r="G15" s="8" t="n">
        <v>2</v>
      </c>
      <c r="H15" s="18" t="s">
        <v>319</v>
      </c>
      <c r="I15" s="9" t="n">
        <v>2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n">
        <v>1</v>
      </c>
      <c r="D16" s="9" t="s">
        <v>17</v>
      </c>
      <c r="E16" s="9" t="s">
        <v>17</v>
      </c>
      <c r="F16" s="9" t="n">
        <v>2</v>
      </c>
      <c r="G16" s="8" t="n">
        <v>3</v>
      </c>
      <c r="H16" s="18" t="s">
        <v>801</v>
      </c>
      <c r="I16" s="9" t="n">
        <v>3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n">
        <v>2</v>
      </c>
      <c r="G17" s="8" t="n">
        <v>2</v>
      </c>
      <c r="H17" s="18" t="s">
        <v>814</v>
      </c>
      <c r="I17" s="9" t="n">
        <v>2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n">
        <v>2</v>
      </c>
      <c r="D18" s="9" t="n">
        <v>2</v>
      </c>
      <c r="E18" s="9" t="n">
        <v>2</v>
      </c>
      <c r="F18" s="9" t="n">
        <v>4</v>
      </c>
      <c r="G18" s="8" t="n">
        <v>10</v>
      </c>
      <c r="H18" s="18" t="s">
        <v>898</v>
      </c>
      <c r="I18" s="9" t="n">
        <v>10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n">
        <v>2</v>
      </c>
      <c r="E19" s="9" t="n">
        <v>3</v>
      </c>
      <c r="F19" s="9" t="s">
        <v>17</v>
      </c>
      <c r="G19" s="8" t="n">
        <v>5</v>
      </c>
      <c r="H19" s="18" t="s">
        <v>899</v>
      </c>
      <c r="I19" s="9" t="n">
        <v>5</v>
      </c>
      <c r="J19" s="12" t="n">
        <f aca="false">IF(ISNUMBER(I19),(I19/G19)*100,"-")</f>
        <v>100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n">
        <v>2</v>
      </c>
      <c r="G20" s="8" t="n">
        <v>2</v>
      </c>
      <c r="H20" s="18" t="s">
        <v>801</v>
      </c>
      <c r="I20" s="9" t="n">
        <v>2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n">
        <v>1</v>
      </c>
      <c r="E21" s="9" t="s">
        <v>17</v>
      </c>
      <c r="F21" s="9" t="s">
        <v>17</v>
      </c>
      <c r="G21" s="8" t="n">
        <v>1</v>
      </c>
      <c r="H21" s="18" t="s">
        <v>323</v>
      </c>
      <c r="I21" s="9" t="n">
        <v>1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3</v>
      </c>
      <c r="D22" s="9" t="n">
        <v>3</v>
      </c>
      <c r="E22" s="9" t="s">
        <v>17</v>
      </c>
      <c r="F22" s="9" t="n">
        <v>1</v>
      </c>
      <c r="G22" s="8" t="n">
        <v>7</v>
      </c>
      <c r="H22" s="18" t="s">
        <v>322</v>
      </c>
      <c r="I22" s="9" t="n">
        <v>7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n">
        <v>6</v>
      </c>
      <c r="E23" s="9" t="s">
        <v>17</v>
      </c>
      <c r="F23" s="9" t="n">
        <v>1</v>
      </c>
      <c r="G23" s="8" t="n">
        <v>7</v>
      </c>
      <c r="H23" s="18" t="s">
        <v>662</v>
      </c>
      <c r="I23" s="9" t="n">
        <v>7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n">
        <v>2</v>
      </c>
      <c r="F24" s="9" t="n">
        <v>3</v>
      </c>
      <c r="G24" s="8" t="n">
        <v>5</v>
      </c>
      <c r="H24" s="18" t="s">
        <v>1023</v>
      </c>
      <c r="I24" s="9" t="n">
        <v>5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n">
        <v>1</v>
      </c>
      <c r="D25" s="9" t="n">
        <v>1</v>
      </c>
      <c r="E25" s="9" t="s">
        <v>17</v>
      </c>
      <c r="F25" s="9" t="n">
        <v>1</v>
      </c>
      <c r="G25" s="8" t="n">
        <v>3</v>
      </c>
      <c r="H25" s="18" t="s">
        <v>892</v>
      </c>
      <c r="I25" s="9" t="n">
        <v>3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n">
        <v>2</v>
      </c>
      <c r="D26" s="9" t="n">
        <v>1</v>
      </c>
      <c r="E26" s="9" t="s">
        <v>17</v>
      </c>
      <c r="F26" s="9" t="n">
        <v>2</v>
      </c>
      <c r="G26" s="8" t="n">
        <v>5</v>
      </c>
      <c r="H26" s="18" t="s">
        <v>765</v>
      </c>
      <c r="I26" s="9" t="n">
        <v>5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n">
        <v>1</v>
      </c>
      <c r="D27" s="9" t="n">
        <v>1</v>
      </c>
      <c r="E27" s="9" t="s">
        <v>17</v>
      </c>
      <c r="F27" s="9" t="n">
        <v>2</v>
      </c>
      <c r="G27" s="8" t="n">
        <v>4</v>
      </c>
      <c r="H27" s="18" t="s">
        <v>327</v>
      </c>
      <c r="I27" s="9" t="n">
        <v>4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n">
        <v>1</v>
      </c>
      <c r="D28" s="9" t="n">
        <v>2</v>
      </c>
      <c r="E28" s="9" t="s">
        <v>17</v>
      </c>
      <c r="F28" s="9" t="n">
        <v>1</v>
      </c>
      <c r="G28" s="8" t="n">
        <v>4</v>
      </c>
      <c r="H28" s="18" t="s">
        <v>327</v>
      </c>
      <c r="I28" s="9" t="n">
        <v>4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n">
        <v>2</v>
      </c>
      <c r="F29" s="9" t="s">
        <v>17</v>
      </c>
      <c r="G29" s="8" t="n">
        <v>2</v>
      </c>
      <c r="H29" s="18" t="s">
        <v>328</v>
      </c>
      <c r="I29" s="9" t="n">
        <v>2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n">
        <v>2</v>
      </c>
      <c r="E32" s="9" t="n">
        <v>2</v>
      </c>
      <c r="F32" s="9" t="n">
        <v>3</v>
      </c>
      <c r="G32" s="8" t="n">
        <v>7</v>
      </c>
      <c r="H32" s="18" t="s">
        <v>724</v>
      </c>
      <c r="I32" s="9" t="n">
        <v>7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n">
        <v>2</v>
      </c>
      <c r="D34" s="9" t="s">
        <v>17</v>
      </c>
      <c r="E34" s="9" t="n">
        <v>1</v>
      </c>
      <c r="F34" s="9" t="n">
        <v>2</v>
      </c>
      <c r="G34" s="8" t="n">
        <v>5</v>
      </c>
      <c r="H34" s="18" t="s">
        <v>1024</v>
      </c>
      <c r="I34" s="9" t="n">
        <v>5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1</v>
      </c>
      <c r="D35" s="9" t="n">
        <v>1</v>
      </c>
      <c r="E35" s="9" t="s">
        <v>17</v>
      </c>
      <c r="F35" s="9" t="n">
        <v>1</v>
      </c>
      <c r="G35" s="8" t="n">
        <v>3</v>
      </c>
      <c r="H35" s="18" t="s">
        <v>330</v>
      </c>
      <c r="I35" s="9" t="n">
        <v>2</v>
      </c>
      <c r="J35" s="12" t="n">
        <f aca="false">IF(ISNUMBER(I35),(I35/G35)*100,"-")</f>
        <v>66.6666666666667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n">
        <v>3</v>
      </c>
      <c r="F36" s="9" t="s">
        <v>17</v>
      </c>
      <c r="G36" s="8" t="n">
        <v>3</v>
      </c>
      <c r="H36" s="18" t="s">
        <v>750</v>
      </c>
      <c r="I36" s="9" t="n">
        <v>3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n">
        <v>1</v>
      </c>
      <c r="F37" s="9" t="s">
        <v>17</v>
      </c>
      <c r="G37" s="8" t="n">
        <v>1</v>
      </c>
      <c r="H37" s="18" t="s">
        <v>726</v>
      </c>
      <c r="I37" s="9" t="n">
        <v>1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n">
        <v>1</v>
      </c>
      <c r="E39" s="9" t="s">
        <v>17</v>
      </c>
      <c r="F39" s="9" t="n">
        <v>2</v>
      </c>
      <c r="G39" s="8" t="n">
        <v>3</v>
      </c>
      <c r="H39" s="18" t="s">
        <v>738</v>
      </c>
      <c r="I39" s="9" t="n">
        <v>3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n">
        <v>1</v>
      </c>
      <c r="E40" s="9" t="s">
        <v>17</v>
      </c>
      <c r="F40" s="9" t="n">
        <v>2</v>
      </c>
      <c r="G40" s="8" t="n">
        <v>3</v>
      </c>
      <c r="H40" s="18" t="s">
        <v>324</v>
      </c>
      <c r="I40" s="9" t="n">
        <v>3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n">
        <v>1</v>
      </c>
      <c r="F41" s="9" t="s">
        <v>17</v>
      </c>
      <c r="G41" s="8" t="n">
        <v>1</v>
      </c>
      <c r="H41" s="18" t="s">
        <v>731</v>
      </c>
      <c r="I41" s="9" t="n">
        <v>1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n">
        <v>2</v>
      </c>
      <c r="D42" s="9" t="s">
        <v>17</v>
      </c>
      <c r="E42" s="9" t="n">
        <v>2</v>
      </c>
      <c r="F42" s="9" t="n">
        <v>6</v>
      </c>
      <c r="G42" s="8" t="n">
        <v>10</v>
      </c>
      <c r="H42" s="18" t="s">
        <v>1025</v>
      </c>
      <c r="I42" s="9" t="n">
        <v>10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n">
        <v>2</v>
      </c>
      <c r="F43" s="9" t="s">
        <v>17</v>
      </c>
      <c r="G43" s="8" t="n">
        <v>2</v>
      </c>
      <c r="H43" s="18" t="s">
        <v>749</v>
      </c>
      <c r="I43" s="9" t="n">
        <v>2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n">
        <v>3</v>
      </c>
      <c r="G44" s="8" t="n">
        <v>3</v>
      </c>
      <c r="H44" s="18" t="s">
        <v>319</v>
      </c>
      <c r="I44" s="9" t="n">
        <v>3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n">
        <v>1</v>
      </c>
      <c r="D46" s="9" t="n">
        <v>1</v>
      </c>
      <c r="E46" s="9" t="s">
        <v>17</v>
      </c>
      <c r="F46" s="9" t="s">
        <v>17</v>
      </c>
      <c r="G46" s="8" t="n">
        <v>2</v>
      </c>
      <c r="H46" s="18" t="s">
        <v>333</v>
      </c>
      <c r="I46" s="9" t="n">
        <v>2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n">
        <v>2</v>
      </c>
      <c r="E47" s="9" t="s">
        <v>17</v>
      </c>
      <c r="F47" s="9" t="n">
        <v>1</v>
      </c>
      <c r="G47" s="8" t="n">
        <v>3</v>
      </c>
      <c r="H47" s="18" t="s">
        <v>750</v>
      </c>
      <c r="I47" s="9" t="n">
        <v>3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n">
        <v>3</v>
      </c>
      <c r="E48" s="9" t="n">
        <v>1</v>
      </c>
      <c r="F48" s="9" t="n">
        <v>1</v>
      </c>
      <c r="G48" s="8" t="n">
        <v>5</v>
      </c>
      <c r="H48" s="18" t="s">
        <v>1026</v>
      </c>
      <c r="I48" s="9" t="n">
        <v>5</v>
      </c>
      <c r="J48" s="12" t="n">
        <f aca="false">IF(ISNUMBER(I48),(I48/G48)*100,"-")</f>
        <v>100</v>
      </c>
    </row>
    <row r="49" customFormat="false" ht="12.75" hidden="false" customHeight="false" outlineLevel="0" collapsed="false">
      <c r="A49" s="13" t="s">
        <v>56</v>
      </c>
      <c r="B49" s="13"/>
      <c r="C49" s="9" t="n">
        <v>2</v>
      </c>
      <c r="D49" s="9" t="s">
        <v>17</v>
      </c>
      <c r="E49" s="9" t="s">
        <v>17</v>
      </c>
      <c r="F49" s="9" t="s">
        <v>17</v>
      </c>
      <c r="G49" s="8" t="n">
        <v>2</v>
      </c>
      <c r="H49" s="18" t="s">
        <v>321</v>
      </c>
      <c r="I49" s="9" t="n">
        <v>2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n">
        <v>1</v>
      </c>
      <c r="E50" s="9" t="s">
        <v>17</v>
      </c>
      <c r="F50" s="9" t="s">
        <v>17</v>
      </c>
      <c r="G50" s="8" t="n">
        <v>1</v>
      </c>
      <c r="H50" s="18" t="s">
        <v>810</v>
      </c>
      <c r="I50" s="9" t="n">
        <v>1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n">
        <v>1</v>
      </c>
      <c r="D51" s="9" t="s">
        <v>17</v>
      </c>
      <c r="E51" s="9" t="s">
        <v>17</v>
      </c>
      <c r="F51" s="9" t="n">
        <v>2</v>
      </c>
      <c r="G51" s="8" t="n">
        <v>3</v>
      </c>
      <c r="H51" s="18" t="s">
        <v>333</v>
      </c>
      <c r="I51" s="9" t="n">
        <v>3</v>
      </c>
      <c r="J51" s="12" t="n">
        <f aca="false">IF(ISNUMBER(I51),(I51/G51)*100,"-")</f>
        <v>100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n">
        <v>1</v>
      </c>
      <c r="E52" s="9" t="n">
        <v>1</v>
      </c>
      <c r="F52" s="9" t="n">
        <v>1</v>
      </c>
      <c r="G52" s="8" t="n">
        <v>3</v>
      </c>
      <c r="H52" s="18" t="s">
        <v>319</v>
      </c>
      <c r="I52" s="9" t="n">
        <v>3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n">
        <v>1</v>
      </c>
      <c r="F53" s="9" t="s">
        <v>17</v>
      </c>
      <c r="G53" s="8" t="n">
        <v>1</v>
      </c>
      <c r="H53" s="18" t="s">
        <v>673</v>
      </c>
      <c r="I53" s="9" t="n">
        <v>1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n">
        <v>1</v>
      </c>
      <c r="F54" s="9" t="s">
        <v>17</v>
      </c>
      <c r="G54" s="8" t="n">
        <v>1</v>
      </c>
      <c r="H54" s="18" t="s">
        <v>324</v>
      </c>
      <c r="I54" s="9" t="n">
        <v>1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">
        <v>17</v>
      </c>
      <c r="H55" s="18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n">
        <v>1</v>
      </c>
      <c r="F56" s="9" t="s">
        <v>17</v>
      </c>
      <c r="G56" s="8" t="n">
        <v>1</v>
      </c>
      <c r="H56" s="18" t="s">
        <v>336</v>
      </c>
      <c r="I56" s="9" t="n">
        <v>1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3" t="s">
        <v>64</v>
      </c>
      <c r="B57" s="13"/>
      <c r="C57" s="9" t="n">
        <v>2</v>
      </c>
      <c r="D57" s="9" t="n">
        <v>2</v>
      </c>
      <c r="E57" s="9" t="n">
        <v>1</v>
      </c>
      <c r="F57" s="9" t="s">
        <v>17</v>
      </c>
      <c r="G57" s="8" t="n">
        <v>5</v>
      </c>
      <c r="H57" s="18" t="s">
        <v>832</v>
      </c>
      <c r="I57" s="9" t="n">
        <v>5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29</v>
      </c>
      <c r="D58" s="15" t="n">
        <f aca="false">SUM(D9:D57)</f>
        <v>40</v>
      </c>
      <c r="E58" s="15" t="n">
        <f aca="false">SUM(E9:E57)</f>
        <v>36</v>
      </c>
      <c r="F58" s="15" t="n">
        <f aca="false">SUM(F9:F57)</f>
        <v>54</v>
      </c>
      <c r="G58" s="15" t="n">
        <f aca="false">SUM(G9:G57)</f>
        <v>159</v>
      </c>
      <c r="H58" s="15"/>
      <c r="I58" s="15" t="n">
        <f aca="false">SUM(I9:I57)</f>
        <v>158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1027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55</v>
      </c>
      <c r="D7" s="9" t="n">
        <v>63</v>
      </c>
      <c r="E7" s="10" t="n">
        <v>61</v>
      </c>
      <c r="F7" s="8" t="n">
        <v>64</v>
      </c>
      <c r="G7" s="8" t="n">
        <v>243</v>
      </c>
      <c r="H7" s="18" t="s">
        <v>893</v>
      </c>
      <c r="I7" s="9" t="n">
        <v>243</v>
      </c>
      <c r="J7" s="12" t="n">
        <v>100</v>
      </c>
    </row>
    <row r="8" customFormat="false" ht="12.75" hidden="false" customHeight="false" outlineLevel="0" collapsed="false">
      <c r="A8" s="7"/>
      <c r="B8" s="8" t="s">
        <v>14</v>
      </c>
      <c r="C8" s="9" t="n">
        <v>71</v>
      </c>
      <c r="D8" s="9" t="n">
        <v>62</v>
      </c>
      <c r="E8" s="10" t="n">
        <v>81</v>
      </c>
      <c r="F8" s="9" t="n">
        <v>64</v>
      </c>
      <c r="G8" s="8" t="n">
        <v>278</v>
      </c>
      <c r="H8" s="18" t="s">
        <v>839</v>
      </c>
      <c r="I8" s="9" t="n">
        <v>274</v>
      </c>
      <c r="J8" s="12" t="n">
        <v>98.6</v>
      </c>
    </row>
    <row r="9" customFormat="false" ht="12.75" hidden="false" customHeight="false" outlineLevel="0" collapsed="false">
      <c r="A9" s="13" t="s">
        <v>15</v>
      </c>
      <c r="B9" s="13"/>
      <c r="C9" s="9" t="n">
        <v>7</v>
      </c>
      <c r="D9" s="9" t="n">
        <v>2</v>
      </c>
      <c r="E9" s="9" t="n">
        <v>2</v>
      </c>
      <c r="F9" s="9" t="s">
        <v>17</v>
      </c>
      <c r="G9" s="8" t="n">
        <v>11</v>
      </c>
      <c r="H9" s="18" t="s">
        <v>319</v>
      </c>
      <c r="I9" s="9" t="n">
        <v>11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n">
        <v>3</v>
      </c>
      <c r="E10" s="9" t="n">
        <v>1</v>
      </c>
      <c r="F10" s="9" t="s">
        <v>17</v>
      </c>
      <c r="G10" s="8" t="n">
        <v>4</v>
      </c>
      <c r="H10" s="18" t="s">
        <v>1028</v>
      </c>
      <c r="I10" s="9" t="n">
        <v>4</v>
      </c>
      <c r="J10" s="12" t="n">
        <f aca="false">IF(ISNUMBER(I10),(I10/G10)*100,"-")</f>
        <v>100</v>
      </c>
    </row>
    <row r="11" customFormat="false" ht="12.75" hidden="false" customHeight="false" outlineLevel="0" collapsed="false">
      <c r="A11" s="13" t="s">
        <v>18</v>
      </c>
      <c r="B11" s="13"/>
      <c r="C11" s="9" t="n">
        <v>1</v>
      </c>
      <c r="D11" s="9" t="n">
        <v>1</v>
      </c>
      <c r="E11" s="9" t="n">
        <v>5</v>
      </c>
      <c r="F11" s="9" t="n">
        <v>1</v>
      </c>
      <c r="G11" s="8" t="n">
        <v>8</v>
      </c>
      <c r="H11" s="18" t="s">
        <v>1015</v>
      </c>
      <c r="I11" s="9" t="n">
        <v>8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n">
        <v>1</v>
      </c>
      <c r="D12" s="9" t="n">
        <v>3</v>
      </c>
      <c r="E12" s="9" t="n">
        <v>4</v>
      </c>
      <c r="F12" s="9" t="n">
        <v>4</v>
      </c>
      <c r="G12" s="8" t="n">
        <v>12</v>
      </c>
      <c r="H12" s="18" t="s">
        <v>1000</v>
      </c>
      <c r="I12" s="9" t="n">
        <v>11</v>
      </c>
      <c r="J12" s="12" t="n">
        <f aca="false">IF(ISNUMBER(I12),(I12/G12)*100,"-")</f>
        <v>91.6666666666667</v>
      </c>
    </row>
    <row r="13" customFormat="false" ht="12.75" hidden="false" customHeight="false" outlineLevel="0" collapsed="false">
      <c r="A13" s="13" t="s">
        <v>20</v>
      </c>
      <c r="B13" s="13"/>
      <c r="C13" s="9" t="n">
        <v>2</v>
      </c>
      <c r="D13" s="9" t="s">
        <v>17</v>
      </c>
      <c r="E13" s="9" t="s">
        <v>17</v>
      </c>
      <c r="F13" s="9" t="s">
        <v>17</v>
      </c>
      <c r="G13" s="8" t="n">
        <v>2</v>
      </c>
      <c r="H13" s="18" t="s">
        <v>322</v>
      </c>
      <c r="I13" s="9" t="n">
        <v>2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n">
        <v>1</v>
      </c>
      <c r="D15" s="9" t="n">
        <v>1</v>
      </c>
      <c r="E15" s="9" t="s">
        <v>17</v>
      </c>
      <c r="F15" s="9" t="s">
        <v>17</v>
      </c>
      <c r="G15" s="8" t="n">
        <v>2</v>
      </c>
      <c r="H15" s="18" t="s">
        <v>319</v>
      </c>
      <c r="I15" s="9" t="n">
        <v>2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n">
        <v>2</v>
      </c>
      <c r="E16" s="9" t="s">
        <v>17</v>
      </c>
      <c r="F16" s="9" t="n">
        <v>1</v>
      </c>
      <c r="G16" s="8" t="n">
        <v>3</v>
      </c>
      <c r="H16" s="18" t="s">
        <v>801</v>
      </c>
      <c r="I16" s="9" t="n">
        <v>3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n">
        <v>1</v>
      </c>
      <c r="E17" s="9" t="n">
        <v>2</v>
      </c>
      <c r="F17" s="9" t="n">
        <v>4</v>
      </c>
      <c r="G17" s="8" t="n">
        <v>7</v>
      </c>
      <c r="H17" s="18" t="s">
        <v>1029</v>
      </c>
      <c r="I17" s="9" t="n">
        <v>7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n">
        <v>5</v>
      </c>
      <c r="D18" s="9" t="n">
        <v>4</v>
      </c>
      <c r="E18" s="9" t="n">
        <v>4</v>
      </c>
      <c r="F18" s="9" t="n">
        <v>2</v>
      </c>
      <c r="G18" s="8" t="n">
        <v>15</v>
      </c>
      <c r="H18" s="18" t="s">
        <v>1030</v>
      </c>
      <c r="I18" s="9" t="n">
        <v>15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n">
        <v>1</v>
      </c>
      <c r="F20" s="9" t="s">
        <v>17</v>
      </c>
      <c r="G20" s="8" t="n">
        <v>1</v>
      </c>
      <c r="H20" s="18" t="s">
        <v>322</v>
      </c>
      <c r="I20" s="9" t="n">
        <v>1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n">
        <v>1</v>
      </c>
      <c r="E21" s="9" t="n">
        <v>1</v>
      </c>
      <c r="F21" s="9" t="n">
        <v>2</v>
      </c>
      <c r="G21" s="8" t="n">
        <v>4</v>
      </c>
      <c r="H21" s="18" t="s">
        <v>326</v>
      </c>
      <c r="I21" s="9" t="n">
        <v>4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5</v>
      </c>
      <c r="D22" s="9" t="n">
        <v>1</v>
      </c>
      <c r="E22" s="9" t="n">
        <v>1</v>
      </c>
      <c r="F22" s="9" t="n">
        <v>1</v>
      </c>
      <c r="G22" s="8" t="n">
        <v>8</v>
      </c>
      <c r="H22" s="18" t="s">
        <v>660</v>
      </c>
      <c r="I22" s="9" t="n">
        <v>8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3" t="s">
        <v>30</v>
      </c>
      <c r="B23" s="13"/>
      <c r="C23" s="9" t="n">
        <v>5</v>
      </c>
      <c r="D23" s="9" t="n">
        <v>1</v>
      </c>
      <c r="E23" s="9" t="n">
        <v>2</v>
      </c>
      <c r="F23" s="9" t="n">
        <v>2</v>
      </c>
      <c r="G23" s="8" t="n">
        <v>10</v>
      </c>
      <c r="H23" s="18" t="s">
        <v>1031</v>
      </c>
      <c r="I23" s="9" t="n">
        <v>10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n">
        <v>1</v>
      </c>
      <c r="D24" s="9" t="n">
        <v>1</v>
      </c>
      <c r="E24" s="9" t="s">
        <v>17</v>
      </c>
      <c r="F24" s="9" t="s">
        <v>17</v>
      </c>
      <c r="G24" s="8" t="n">
        <v>2</v>
      </c>
      <c r="H24" s="18" t="s">
        <v>814</v>
      </c>
      <c r="I24" s="9" t="n">
        <v>2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n">
        <v>1</v>
      </c>
      <c r="E25" s="9" t="s">
        <v>17</v>
      </c>
      <c r="F25" s="9" t="s">
        <v>17</v>
      </c>
      <c r="G25" s="8" t="n">
        <v>1</v>
      </c>
      <c r="H25" s="18" t="s">
        <v>321</v>
      </c>
      <c r="I25" s="9" t="n">
        <v>1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n">
        <v>11</v>
      </c>
      <c r="D26" s="9" t="n">
        <v>8</v>
      </c>
      <c r="E26" s="9" t="n">
        <v>4</v>
      </c>
      <c r="F26" s="9" t="n">
        <v>5</v>
      </c>
      <c r="G26" s="8" t="n">
        <v>28</v>
      </c>
      <c r="H26" s="18" t="s">
        <v>1032</v>
      </c>
      <c r="I26" s="9" t="n">
        <v>28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n">
        <v>1</v>
      </c>
      <c r="E27" s="9" t="n">
        <v>2</v>
      </c>
      <c r="F27" s="9" t="n">
        <v>3</v>
      </c>
      <c r="G27" s="8" t="n">
        <v>6</v>
      </c>
      <c r="H27" s="18" t="s">
        <v>1033</v>
      </c>
      <c r="I27" s="9" t="n">
        <v>6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n">
        <v>2</v>
      </c>
      <c r="E29" s="9" t="n">
        <v>1</v>
      </c>
      <c r="F29" s="9" t="s">
        <v>17</v>
      </c>
      <c r="G29" s="8" t="n">
        <v>3</v>
      </c>
      <c r="H29" s="18" t="s">
        <v>683</v>
      </c>
      <c r="I29" s="9" t="n">
        <v>3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n">
        <v>1</v>
      </c>
      <c r="F30" s="9" t="n">
        <v>1</v>
      </c>
      <c r="G30" s="8" t="n">
        <v>2</v>
      </c>
      <c r="H30" s="18" t="s">
        <v>660</v>
      </c>
      <c r="I30" s="9" t="n">
        <v>2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n">
        <v>1</v>
      </c>
      <c r="D32" s="9" t="n">
        <v>2</v>
      </c>
      <c r="E32" s="9" t="s">
        <v>17</v>
      </c>
      <c r="F32" s="9" t="n">
        <v>3</v>
      </c>
      <c r="G32" s="8" t="n">
        <v>6</v>
      </c>
      <c r="H32" s="18" t="s">
        <v>725</v>
      </c>
      <c r="I32" s="9" t="n">
        <v>6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n">
        <v>5</v>
      </c>
      <c r="D33" s="9" t="n">
        <v>4</v>
      </c>
      <c r="E33" s="9" t="n">
        <v>12</v>
      </c>
      <c r="F33" s="9" t="n">
        <v>2</v>
      </c>
      <c r="G33" s="8" t="n">
        <v>23</v>
      </c>
      <c r="H33" s="18" t="s">
        <v>1007</v>
      </c>
      <c r="I33" s="9" t="n">
        <v>23</v>
      </c>
      <c r="J33" s="12" t="n">
        <f aca="false">IF(ISNUMBER(I33),(I33/G33)*100,"-")</f>
        <v>100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n">
        <v>2</v>
      </c>
      <c r="E34" s="9" t="s">
        <v>17</v>
      </c>
      <c r="F34" s="9" t="n">
        <v>1</v>
      </c>
      <c r="G34" s="8" t="n">
        <v>3</v>
      </c>
      <c r="H34" s="18" t="s">
        <v>812</v>
      </c>
      <c r="I34" s="9" t="n">
        <v>3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3</v>
      </c>
      <c r="D35" s="9" t="s">
        <v>17</v>
      </c>
      <c r="E35" s="9" t="n">
        <v>4</v>
      </c>
      <c r="F35" s="9" t="n">
        <v>3</v>
      </c>
      <c r="G35" s="8" t="n">
        <v>10</v>
      </c>
      <c r="H35" s="18" t="s">
        <v>761</v>
      </c>
      <c r="I35" s="9" t="n">
        <v>10</v>
      </c>
      <c r="J35" s="12" t="n">
        <f aca="false">IF(ISNUMBER(I35),(I35/G35)*100,"-")</f>
        <v>100</v>
      </c>
    </row>
    <row r="36" customFormat="false" ht="12.75" hidden="false" customHeight="false" outlineLevel="0" collapsed="false">
      <c r="A36" s="13" t="s">
        <v>43</v>
      </c>
      <c r="B36" s="13"/>
      <c r="C36" s="9" t="n">
        <v>2</v>
      </c>
      <c r="D36" s="9" t="n">
        <v>1</v>
      </c>
      <c r="E36" s="9" t="s">
        <v>17</v>
      </c>
      <c r="F36" s="9" t="n">
        <v>1</v>
      </c>
      <c r="G36" s="8" t="n">
        <v>4</v>
      </c>
      <c r="H36" s="18" t="s">
        <v>903</v>
      </c>
      <c r="I36" s="9" t="n">
        <v>4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n">
        <v>1</v>
      </c>
      <c r="F37" s="9" t="s">
        <v>17</v>
      </c>
      <c r="G37" s="8" t="n">
        <v>1</v>
      </c>
      <c r="H37" s="18" t="s">
        <v>726</v>
      </c>
      <c r="I37" s="9" t="n">
        <v>1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n">
        <v>2</v>
      </c>
      <c r="D38" s="9" t="n">
        <v>2</v>
      </c>
      <c r="E38" s="9" t="n">
        <v>2</v>
      </c>
      <c r="F38" s="9" t="n">
        <v>2</v>
      </c>
      <c r="G38" s="8" t="n">
        <v>8</v>
      </c>
      <c r="H38" s="18" t="s">
        <v>1010</v>
      </c>
      <c r="I38" s="9" t="n">
        <v>7</v>
      </c>
      <c r="J38" s="12" t="n">
        <f aca="false">IF(ISNUMBER(I38),(I38/G38)*100,"-")</f>
        <v>87.5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n">
        <v>1</v>
      </c>
      <c r="G39" s="8" t="n">
        <v>1</v>
      </c>
      <c r="H39" s="18" t="s">
        <v>336</v>
      </c>
      <c r="I39" s="9" t="n">
        <v>1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n">
        <v>3</v>
      </c>
      <c r="D40" s="9" t="n">
        <v>3</v>
      </c>
      <c r="E40" s="9" t="n">
        <v>1</v>
      </c>
      <c r="F40" s="9" t="n">
        <v>5</v>
      </c>
      <c r="G40" s="8" t="n">
        <v>12</v>
      </c>
      <c r="H40" s="18" t="s">
        <v>733</v>
      </c>
      <c r="I40" s="9" t="n">
        <v>12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n">
        <v>2</v>
      </c>
      <c r="F41" s="9" t="n">
        <v>1</v>
      </c>
      <c r="G41" s="8" t="n">
        <v>3</v>
      </c>
      <c r="H41" s="18" t="s">
        <v>839</v>
      </c>
      <c r="I41" s="9" t="n">
        <v>3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n">
        <v>3</v>
      </c>
      <c r="D42" s="9" t="n">
        <v>1</v>
      </c>
      <c r="E42" s="9" t="n">
        <v>2</v>
      </c>
      <c r="F42" s="9" t="n">
        <v>1</v>
      </c>
      <c r="G42" s="8" t="n">
        <v>7</v>
      </c>
      <c r="H42" s="18" t="s">
        <v>761</v>
      </c>
      <c r="I42" s="9" t="n">
        <v>7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3" t="s">
        <v>50</v>
      </c>
      <c r="B43" s="13"/>
      <c r="C43" s="9" t="n">
        <v>2</v>
      </c>
      <c r="D43" s="9" t="n">
        <v>2</v>
      </c>
      <c r="E43" s="9" t="n">
        <v>5</v>
      </c>
      <c r="F43" s="9" t="n">
        <v>3</v>
      </c>
      <c r="G43" s="8" t="n">
        <v>12</v>
      </c>
      <c r="H43" s="18" t="s">
        <v>907</v>
      </c>
      <c r="I43" s="9" t="n">
        <v>12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n">
        <v>2</v>
      </c>
      <c r="D44" s="9" t="n">
        <v>2</v>
      </c>
      <c r="E44" s="9" t="n">
        <v>1</v>
      </c>
      <c r="F44" s="9" t="s">
        <v>17</v>
      </c>
      <c r="G44" s="8" t="n">
        <v>5</v>
      </c>
      <c r="H44" s="18" t="s">
        <v>750</v>
      </c>
      <c r="I44" s="9" t="n">
        <v>5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n">
        <v>1</v>
      </c>
      <c r="D45" s="9" t="s">
        <v>17</v>
      </c>
      <c r="E45" s="9" t="s">
        <v>17</v>
      </c>
      <c r="F45" s="9" t="s">
        <v>17</v>
      </c>
      <c r="G45" s="8" t="n">
        <v>1</v>
      </c>
      <c r="H45" s="18" t="s">
        <v>728</v>
      </c>
      <c r="I45" s="9" t="n">
        <v>1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n">
        <v>3</v>
      </c>
      <c r="F46" s="9" t="s">
        <v>17</v>
      </c>
      <c r="G46" s="8" t="n">
        <v>3</v>
      </c>
      <c r="H46" s="18" t="s">
        <v>1003</v>
      </c>
      <c r="I46" s="9" t="n">
        <v>3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n">
        <v>2</v>
      </c>
      <c r="F47" s="9" t="n">
        <v>2</v>
      </c>
      <c r="G47" s="8" t="n">
        <v>4</v>
      </c>
      <c r="H47" s="18" t="s">
        <v>903</v>
      </c>
      <c r="I47" s="9" t="n">
        <v>4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n">
        <v>2</v>
      </c>
      <c r="D48" s="9" t="s">
        <v>17</v>
      </c>
      <c r="E48" s="9" t="n">
        <v>3</v>
      </c>
      <c r="F48" s="9" t="s">
        <v>17</v>
      </c>
      <c r="G48" s="8" t="n">
        <v>5</v>
      </c>
      <c r="H48" s="18" t="s">
        <v>1026</v>
      </c>
      <c r="I48" s="9" t="n">
        <v>5</v>
      </c>
      <c r="J48" s="12" t="n">
        <f aca="false">IF(ISNUMBER(I48),(I48/G48)*100,"-")</f>
        <v>100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n">
        <v>1</v>
      </c>
      <c r="E49" s="9" t="n">
        <v>6</v>
      </c>
      <c r="F49" s="9" t="n">
        <v>4</v>
      </c>
      <c r="G49" s="8" t="n">
        <v>11</v>
      </c>
      <c r="H49" s="18" t="s">
        <v>1011</v>
      </c>
      <c r="I49" s="9" t="n">
        <v>10</v>
      </c>
      <c r="J49" s="12" t="n">
        <f aca="false">IF(ISNUMBER(I49),(I49/G49)*100,"-")</f>
        <v>90.9090909090909</v>
      </c>
    </row>
    <row r="50" customFormat="false" ht="12.75" hidden="false" customHeight="false" outlineLevel="0" collapsed="false">
      <c r="A50" s="13" t="s">
        <v>57</v>
      </c>
      <c r="B50" s="13"/>
      <c r="C50" s="9" t="n">
        <v>1</v>
      </c>
      <c r="D50" s="9" t="s">
        <v>17</v>
      </c>
      <c r="E50" s="9" t="n">
        <v>2</v>
      </c>
      <c r="F50" s="9" t="n">
        <v>3</v>
      </c>
      <c r="G50" s="8" t="n">
        <v>6</v>
      </c>
      <c r="H50" s="18" t="s">
        <v>1034</v>
      </c>
      <c r="I50" s="9" t="n">
        <v>6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n">
        <v>3</v>
      </c>
      <c r="E51" s="9" t="n">
        <v>2</v>
      </c>
      <c r="F51" s="9" t="n">
        <v>3</v>
      </c>
      <c r="G51" s="8" t="n">
        <v>8</v>
      </c>
      <c r="H51" s="18" t="s">
        <v>734</v>
      </c>
      <c r="I51" s="9" t="n">
        <v>8</v>
      </c>
      <c r="J51" s="12" t="n">
        <f aca="false">IF(ISNUMBER(I51),(I51/G51)*100,"-")</f>
        <v>100</v>
      </c>
    </row>
    <row r="52" customFormat="false" ht="12.75" hidden="false" customHeight="false" outlineLevel="0" collapsed="false">
      <c r="A52" s="13" t="s">
        <v>59</v>
      </c>
      <c r="B52" s="13"/>
      <c r="C52" s="9" t="n">
        <v>4</v>
      </c>
      <c r="D52" s="9" t="s">
        <v>17</v>
      </c>
      <c r="E52" s="9" t="n">
        <v>2</v>
      </c>
      <c r="F52" s="9" t="n">
        <v>1</v>
      </c>
      <c r="G52" s="8" t="n">
        <v>7</v>
      </c>
      <c r="H52" s="18" t="s">
        <v>1023</v>
      </c>
      <c r="I52" s="9" t="n">
        <v>7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n">
        <v>2</v>
      </c>
      <c r="E53" s="9" t="s">
        <v>17</v>
      </c>
      <c r="F53" s="9" t="n">
        <v>1</v>
      </c>
      <c r="G53" s="8" t="n">
        <v>3</v>
      </c>
      <c r="H53" s="18" t="s">
        <v>696</v>
      </c>
      <c r="I53" s="9" t="n">
        <v>3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n">
        <v>1</v>
      </c>
      <c r="D54" s="9" t="n">
        <v>3</v>
      </c>
      <c r="E54" s="9" t="s">
        <v>17</v>
      </c>
      <c r="F54" s="9" t="n">
        <v>1</v>
      </c>
      <c r="G54" s="8" t="n">
        <v>5</v>
      </c>
      <c r="H54" s="18" t="s">
        <v>830</v>
      </c>
      <c r="I54" s="9" t="n">
        <v>5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">
        <v>17</v>
      </c>
      <c r="H55" s="18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n">
        <v>1</v>
      </c>
      <c r="E56" s="9" t="s">
        <v>17</v>
      </c>
      <c r="F56" s="9" t="s">
        <v>17</v>
      </c>
      <c r="G56" s="8" t="n">
        <v>1</v>
      </c>
      <c r="H56" s="18" t="s">
        <v>336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71</v>
      </c>
      <c r="D58" s="15" t="n">
        <f aca="false">SUM(D9:D57)</f>
        <v>62</v>
      </c>
      <c r="E58" s="15" t="n">
        <f aca="false">SUM(E9:E57)</f>
        <v>81</v>
      </c>
      <c r="F58" s="15" t="n">
        <f aca="false">SUM(F9:F57)</f>
        <v>64</v>
      </c>
      <c r="G58" s="15" t="n">
        <f aca="false">SUM(G9:G57)</f>
        <v>278</v>
      </c>
      <c r="H58" s="15"/>
      <c r="I58" s="15" t="n">
        <f aca="false">SUM(I9:I57)</f>
        <v>274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1035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983</v>
      </c>
      <c r="D7" s="9" t="n">
        <v>1690</v>
      </c>
      <c r="E7" s="10" t="n">
        <v>3466</v>
      </c>
      <c r="F7" s="8" t="n">
        <v>2349</v>
      </c>
      <c r="G7" s="8" t="n">
        <v>8488</v>
      </c>
      <c r="H7" s="18" t="s">
        <v>1036</v>
      </c>
      <c r="I7" s="9" t="n">
        <v>4903</v>
      </c>
      <c r="J7" s="12" t="n">
        <v>57.8</v>
      </c>
    </row>
    <row r="8" customFormat="false" ht="12.75" hidden="false" customHeight="false" outlineLevel="0" collapsed="false">
      <c r="A8" s="7"/>
      <c r="B8" s="8" t="s">
        <v>14</v>
      </c>
      <c r="C8" s="9" t="n">
        <v>1299</v>
      </c>
      <c r="D8" s="9" t="n">
        <v>2695</v>
      </c>
      <c r="E8" s="10" t="n">
        <v>3403</v>
      </c>
      <c r="F8" s="9" t="n">
        <v>1244</v>
      </c>
      <c r="G8" s="8" t="n">
        <v>8641</v>
      </c>
      <c r="H8" s="18" t="s">
        <v>1037</v>
      </c>
      <c r="I8" s="9" t="n">
        <v>4842</v>
      </c>
      <c r="J8" s="12" t="n">
        <v>56</v>
      </c>
    </row>
    <row r="9" customFormat="false" ht="12.75" hidden="false" customHeight="false" outlineLevel="0" collapsed="false">
      <c r="A9" s="13" t="s">
        <v>15</v>
      </c>
      <c r="B9" s="13"/>
      <c r="C9" s="9" t="n">
        <v>6</v>
      </c>
      <c r="D9" s="9" t="n">
        <v>506</v>
      </c>
      <c r="E9" s="9" t="n">
        <v>111</v>
      </c>
      <c r="F9" s="9" t="n">
        <v>76</v>
      </c>
      <c r="G9" s="8" t="n">
        <v>699</v>
      </c>
      <c r="H9" s="18" t="s">
        <v>1038</v>
      </c>
      <c r="I9" s="9" t="n">
        <v>164</v>
      </c>
      <c r="J9" s="12" t="n">
        <f aca="false">IF(ISNUMBER(I9),(I9/G9)*100,"-")</f>
        <v>23.4620886981402</v>
      </c>
    </row>
    <row r="10" customFormat="false" ht="12.75" hidden="false" customHeight="false" outlineLevel="0" collapsed="false">
      <c r="A10" s="13" t="s">
        <v>16</v>
      </c>
      <c r="B10" s="13"/>
      <c r="C10" s="9" t="n">
        <v>17</v>
      </c>
      <c r="D10" s="9" t="n">
        <v>16</v>
      </c>
      <c r="E10" s="9" t="n">
        <v>23</v>
      </c>
      <c r="F10" s="9" t="n">
        <v>4</v>
      </c>
      <c r="G10" s="8" t="n">
        <v>60</v>
      </c>
      <c r="H10" s="18" t="s">
        <v>1039</v>
      </c>
      <c r="I10" s="9" t="n">
        <v>31</v>
      </c>
      <c r="J10" s="12" t="n">
        <f aca="false">IF(ISNUMBER(I10),(I10/G10)*100,"-")</f>
        <v>51.6666666666667</v>
      </c>
    </row>
    <row r="11" customFormat="false" ht="12.75" hidden="false" customHeight="false" outlineLevel="0" collapsed="false">
      <c r="A11" s="13" t="s">
        <v>18</v>
      </c>
      <c r="B11" s="13"/>
      <c r="C11" s="9" t="n">
        <v>12</v>
      </c>
      <c r="D11" s="9" t="n">
        <v>32</v>
      </c>
      <c r="E11" s="9" t="n">
        <v>69</v>
      </c>
      <c r="F11" s="9" t="n">
        <v>33</v>
      </c>
      <c r="G11" s="8" t="n">
        <v>146</v>
      </c>
      <c r="H11" s="18" t="s">
        <v>101</v>
      </c>
      <c r="I11" s="9" t="n">
        <v>96</v>
      </c>
      <c r="J11" s="12" t="n">
        <f aca="false">IF(ISNUMBER(I11),(I11/G11)*100,"-")</f>
        <v>65.7534246575342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n">
        <v>64</v>
      </c>
      <c r="E12" s="9" t="n">
        <v>29</v>
      </c>
      <c r="F12" s="9" t="n">
        <v>8</v>
      </c>
      <c r="G12" s="8" t="n">
        <v>101</v>
      </c>
      <c r="H12" s="18" t="s">
        <v>1040</v>
      </c>
      <c r="I12" s="9" t="n">
        <v>91</v>
      </c>
      <c r="J12" s="12" t="n">
        <f aca="false">IF(ISNUMBER(I12),(I12/G12)*100,"-")</f>
        <v>90.0990099009901</v>
      </c>
    </row>
    <row r="13" customFormat="false" ht="12.75" hidden="false" customHeight="false" outlineLevel="0" collapsed="false">
      <c r="A13" s="13" t="s">
        <v>20</v>
      </c>
      <c r="B13" s="13"/>
      <c r="C13" s="9" t="n">
        <v>80</v>
      </c>
      <c r="D13" s="9" t="n">
        <v>83</v>
      </c>
      <c r="E13" s="9" t="n">
        <v>88</v>
      </c>
      <c r="F13" s="9" t="n">
        <v>78</v>
      </c>
      <c r="G13" s="8" t="n">
        <v>329</v>
      </c>
      <c r="H13" s="18" t="s">
        <v>1041</v>
      </c>
      <c r="I13" s="9" t="n">
        <v>227</v>
      </c>
      <c r="J13" s="12" t="n">
        <f aca="false">IF(ISNUMBER(I13),(I13/G13)*100,"-")</f>
        <v>68.9969604863222</v>
      </c>
    </row>
    <row r="14" customFormat="false" ht="12.75" hidden="false" customHeight="false" outlineLevel="0" collapsed="false">
      <c r="A14" s="13" t="s">
        <v>21</v>
      </c>
      <c r="B14" s="13"/>
      <c r="C14" s="9" t="n">
        <v>3</v>
      </c>
      <c r="D14" s="9" t="n">
        <v>9</v>
      </c>
      <c r="E14" s="9" t="n">
        <v>17</v>
      </c>
      <c r="F14" s="9" t="n">
        <v>3</v>
      </c>
      <c r="G14" s="8" t="n">
        <v>32</v>
      </c>
      <c r="H14" s="18" t="s">
        <v>1042</v>
      </c>
      <c r="I14" s="9" t="n">
        <v>32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n">
        <v>5</v>
      </c>
      <c r="D15" s="9" t="n">
        <v>16</v>
      </c>
      <c r="E15" s="9" t="n">
        <v>17</v>
      </c>
      <c r="F15" s="9" t="n">
        <v>10</v>
      </c>
      <c r="G15" s="8" t="n">
        <v>48</v>
      </c>
      <c r="H15" s="18" t="s">
        <v>128</v>
      </c>
      <c r="I15" s="9" t="n">
        <v>42</v>
      </c>
      <c r="J15" s="12" t="n">
        <f aca="false">IF(ISNUMBER(I15),(I15/G15)*100,"-")</f>
        <v>87.5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n">
        <v>7</v>
      </c>
      <c r="E16" s="9" t="n">
        <v>10</v>
      </c>
      <c r="F16" s="9" t="n">
        <v>4</v>
      </c>
      <c r="G16" s="8" t="n">
        <v>21</v>
      </c>
      <c r="H16" s="18" t="s">
        <v>1043</v>
      </c>
      <c r="I16" s="9" t="n">
        <v>21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n">
        <v>28</v>
      </c>
      <c r="D17" s="9" t="n">
        <v>40</v>
      </c>
      <c r="E17" s="9" t="n">
        <v>66</v>
      </c>
      <c r="F17" s="9" t="n">
        <v>62</v>
      </c>
      <c r="G17" s="8" t="n">
        <v>196</v>
      </c>
      <c r="H17" s="18" t="s">
        <v>1044</v>
      </c>
      <c r="I17" s="9" t="n">
        <v>166</v>
      </c>
      <c r="J17" s="12" t="n">
        <f aca="false">IF(ISNUMBER(I17),(I17/G17)*100,"-")</f>
        <v>84.6938775510204</v>
      </c>
    </row>
    <row r="18" customFormat="false" ht="12.75" hidden="false" customHeight="false" outlineLevel="0" collapsed="false">
      <c r="A18" s="13" t="s">
        <v>25</v>
      </c>
      <c r="B18" s="13"/>
      <c r="C18" s="9" t="n">
        <v>55</v>
      </c>
      <c r="D18" s="9" t="n">
        <v>92</v>
      </c>
      <c r="E18" s="9" t="n">
        <v>166</v>
      </c>
      <c r="F18" s="9" t="n">
        <v>42</v>
      </c>
      <c r="G18" s="8" t="n">
        <v>355</v>
      </c>
      <c r="H18" s="18" t="s">
        <v>276</v>
      </c>
      <c r="I18" s="9" t="n">
        <v>224</v>
      </c>
      <c r="J18" s="12" t="n">
        <f aca="false">IF(ISNUMBER(I18),(I18/G18)*100,"-")</f>
        <v>63.0985915492958</v>
      </c>
    </row>
    <row r="19" customFormat="false" ht="12.75" hidden="false" customHeight="false" outlineLevel="0" collapsed="false">
      <c r="A19" s="13" t="s">
        <v>26</v>
      </c>
      <c r="B19" s="13"/>
      <c r="C19" s="9" t="n">
        <v>11</v>
      </c>
      <c r="D19" s="9" t="n">
        <v>223</v>
      </c>
      <c r="E19" s="9" t="n">
        <v>104</v>
      </c>
      <c r="F19" s="9" t="n">
        <v>22</v>
      </c>
      <c r="G19" s="8" t="n">
        <v>360</v>
      </c>
      <c r="H19" s="18" t="s">
        <v>1045</v>
      </c>
      <c r="I19" s="9" t="n">
        <v>129</v>
      </c>
      <c r="J19" s="12" t="n">
        <f aca="false">IF(ISNUMBER(I19),(I19/G19)*100,"-")</f>
        <v>35.8333333333333</v>
      </c>
    </row>
    <row r="20" customFormat="false" ht="12.75" hidden="false" customHeight="false" outlineLevel="0" collapsed="false">
      <c r="A20" s="13" t="s">
        <v>27</v>
      </c>
      <c r="B20" s="13"/>
      <c r="C20" s="9" t="n">
        <v>96</v>
      </c>
      <c r="D20" s="9" t="n">
        <v>13</v>
      </c>
      <c r="E20" s="9" t="n">
        <v>105</v>
      </c>
      <c r="F20" s="9" t="n">
        <v>96</v>
      </c>
      <c r="G20" s="8" t="n">
        <v>310</v>
      </c>
      <c r="H20" s="18" t="s">
        <v>1046</v>
      </c>
      <c r="I20" s="9" t="n">
        <v>253</v>
      </c>
      <c r="J20" s="12" t="n">
        <f aca="false">IF(ISNUMBER(I20),(I20/G20)*100,"-")</f>
        <v>81.6129032258064</v>
      </c>
    </row>
    <row r="21" customFormat="false" ht="12.75" hidden="false" customHeight="false" outlineLevel="0" collapsed="false">
      <c r="A21" s="13" t="s">
        <v>28</v>
      </c>
      <c r="B21" s="13"/>
      <c r="C21" s="9" t="n">
        <v>2</v>
      </c>
      <c r="D21" s="9" t="n">
        <v>5</v>
      </c>
      <c r="E21" s="9" t="n">
        <v>14</v>
      </c>
      <c r="F21" s="9" t="n">
        <v>3</v>
      </c>
      <c r="G21" s="8" t="n">
        <v>24</v>
      </c>
      <c r="H21" s="18" t="s">
        <v>103</v>
      </c>
      <c r="I21" s="9" t="n">
        <v>24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13</v>
      </c>
      <c r="D22" s="9" t="n">
        <v>84</v>
      </c>
      <c r="E22" s="9" t="n">
        <v>366</v>
      </c>
      <c r="F22" s="9" t="n">
        <v>21</v>
      </c>
      <c r="G22" s="8" t="n">
        <v>484</v>
      </c>
      <c r="H22" s="18" t="s">
        <v>606</v>
      </c>
      <c r="I22" s="9" t="n">
        <v>178</v>
      </c>
      <c r="J22" s="12" t="n">
        <f aca="false">IF(ISNUMBER(I22),(I22/G22)*100,"-")</f>
        <v>36.7768595041322</v>
      </c>
    </row>
    <row r="23" customFormat="false" ht="12.75" hidden="false" customHeight="false" outlineLevel="0" collapsed="false">
      <c r="A23" s="13" t="s">
        <v>30</v>
      </c>
      <c r="B23" s="13"/>
      <c r="C23" s="9" t="n">
        <v>132</v>
      </c>
      <c r="D23" s="9" t="n">
        <v>132</v>
      </c>
      <c r="E23" s="9" t="n">
        <v>82</v>
      </c>
      <c r="F23" s="9" t="n">
        <v>43</v>
      </c>
      <c r="G23" s="8" t="n">
        <v>389</v>
      </c>
      <c r="H23" s="18" t="s">
        <v>1047</v>
      </c>
      <c r="I23" s="9" t="n">
        <v>193</v>
      </c>
      <c r="J23" s="12" t="n">
        <f aca="false">IF(ISNUMBER(I23),(I23/G23)*100,"-")</f>
        <v>49.6143958868895</v>
      </c>
    </row>
    <row r="24" customFormat="false" ht="12.75" hidden="false" customHeight="false" outlineLevel="0" collapsed="false">
      <c r="A24" s="13" t="s">
        <v>31</v>
      </c>
      <c r="B24" s="13"/>
      <c r="C24" s="9" t="n">
        <v>1</v>
      </c>
      <c r="D24" s="9" t="n">
        <v>27</v>
      </c>
      <c r="E24" s="9" t="n">
        <v>188</v>
      </c>
      <c r="F24" s="9" t="n">
        <v>17</v>
      </c>
      <c r="G24" s="8" t="n">
        <v>233</v>
      </c>
      <c r="H24" s="18" t="s">
        <v>1048</v>
      </c>
      <c r="I24" s="9" t="n">
        <v>75</v>
      </c>
      <c r="J24" s="12" t="n">
        <f aca="false">IF(ISNUMBER(I24),(I24/G24)*100,"-")</f>
        <v>32.1888412017167</v>
      </c>
    </row>
    <row r="25" customFormat="false" ht="12.75" hidden="false" customHeight="false" outlineLevel="0" collapsed="false">
      <c r="A25" s="13" t="s">
        <v>32</v>
      </c>
      <c r="B25" s="13"/>
      <c r="C25" s="9" t="n">
        <v>3</v>
      </c>
      <c r="D25" s="9" t="n">
        <v>7</v>
      </c>
      <c r="E25" s="9" t="n">
        <v>9</v>
      </c>
      <c r="F25" s="9" t="n">
        <v>14</v>
      </c>
      <c r="G25" s="8" t="n">
        <v>33</v>
      </c>
      <c r="H25" s="18" t="s">
        <v>117</v>
      </c>
      <c r="I25" s="9" t="n">
        <v>31</v>
      </c>
      <c r="J25" s="12" t="n">
        <f aca="false">IF(ISNUMBER(I25),(I25/G25)*100,"-")</f>
        <v>93.9393939393939</v>
      </c>
    </row>
    <row r="26" customFormat="false" ht="12.75" hidden="false" customHeight="false" outlineLevel="0" collapsed="false">
      <c r="A26" s="13" t="s">
        <v>33</v>
      </c>
      <c r="B26" s="13"/>
      <c r="C26" s="9" t="n">
        <v>87</v>
      </c>
      <c r="D26" s="9" t="n">
        <v>37</v>
      </c>
      <c r="E26" s="9" t="n">
        <v>80</v>
      </c>
      <c r="F26" s="9" t="n">
        <v>21</v>
      </c>
      <c r="G26" s="8" t="n">
        <v>225</v>
      </c>
      <c r="H26" s="18" t="s">
        <v>1049</v>
      </c>
      <c r="I26" s="9" t="n">
        <v>126</v>
      </c>
      <c r="J26" s="12" t="n">
        <f aca="false">IF(ISNUMBER(I26),(I26/G26)*100,"-")</f>
        <v>56</v>
      </c>
    </row>
    <row r="27" customFormat="false" ht="12.75" hidden="false" customHeight="false" outlineLevel="0" collapsed="false">
      <c r="A27" s="13" t="s">
        <v>34</v>
      </c>
      <c r="B27" s="13"/>
      <c r="C27" s="9" t="n">
        <v>81</v>
      </c>
      <c r="D27" s="9" t="n">
        <v>14</v>
      </c>
      <c r="E27" s="9" t="n">
        <v>89</v>
      </c>
      <c r="F27" s="9" t="n">
        <v>40</v>
      </c>
      <c r="G27" s="8" t="n">
        <v>224</v>
      </c>
      <c r="H27" s="18" t="s">
        <v>1050</v>
      </c>
      <c r="I27" s="9" t="n">
        <v>106</v>
      </c>
      <c r="J27" s="12" t="n">
        <f aca="false">IF(ISNUMBER(I27),(I27/G27)*100,"-")</f>
        <v>47.3214285714286</v>
      </c>
    </row>
    <row r="28" customFormat="false" ht="12.75" hidden="false" customHeight="false" outlineLevel="0" collapsed="false">
      <c r="A28" s="13" t="s">
        <v>35</v>
      </c>
      <c r="B28" s="13"/>
      <c r="C28" s="9" t="n">
        <v>28</v>
      </c>
      <c r="D28" s="9" t="n">
        <v>8</v>
      </c>
      <c r="E28" s="9" t="n">
        <v>32</v>
      </c>
      <c r="F28" s="9" t="n">
        <v>10</v>
      </c>
      <c r="G28" s="8" t="n">
        <v>78</v>
      </c>
      <c r="H28" s="18" t="s">
        <v>1051</v>
      </c>
      <c r="I28" s="9" t="n">
        <v>46</v>
      </c>
      <c r="J28" s="12" t="n">
        <f aca="false">IF(ISNUMBER(I28),(I28/G28)*100,"-")</f>
        <v>58.974358974359</v>
      </c>
    </row>
    <row r="29" customFormat="false" ht="12.75" hidden="false" customHeight="false" outlineLevel="0" collapsed="false">
      <c r="A29" s="13" t="s">
        <v>36</v>
      </c>
      <c r="B29" s="13"/>
      <c r="C29" s="9" t="n">
        <v>2</v>
      </c>
      <c r="D29" s="9" t="n">
        <v>3</v>
      </c>
      <c r="E29" s="9" t="n">
        <v>73</v>
      </c>
      <c r="F29" s="9" t="n">
        <v>5</v>
      </c>
      <c r="G29" s="8" t="n">
        <v>83</v>
      </c>
      <c r="H29" s="18" t="s">
        <v>1052</v>
      </c>
      <c r="I29" s="9" t="n">
        <v>39</v>
      </c>
      <c r="J29" s="12" t="n">
        <f aca="false">IF(ISNUMBER(I29),(I29/G29)*100,"-")</f>
        <v>46.9879518072289</v>
      </c>
    </row>
    <row r="30" customFormat="false" ht="12.75" hidden="false" customHeight="false" outlineLevel="0" collapsed="false">
      <c r="A30" s="13" t="s">
        <v>37</v>
      </c>
      <c r="B30" s="13"/>
      <c r="C30" s="9" t="n">
        <v>13</v>
      </c>
      <c r="D30" s="9" t="n">
        <v>11</v>
      </c>
      <c r="E30" s="9" t="n">
        <v>22</v>
      </c>
      <c r="F30" s="9" t="n">
        <v>1</v>
      </c>
      <c r="G30" s="8" t="n">
        <v>47</v>
      </c>
      <c r="H30" s="18" t="s">
        <v>791</v>
      </c>
      <c r="I30" s="9" t="n">
        <v>43</v>
      </c>
      <c r="J30" s="12" t="n">
        <f aca="false">IF(ISNUMBER(I30),(I30/G30)*100,"-")</f>
        <v>91.4893617021277</v>
      </c>
    </row>
    <row r="31" customFormat="false" ht="12.75" hidden="false" customHeight="false" outlineLevel="0" collapsed="false">
      <c r="A31" s="13" t="s">
        <v>38</v>
      </c>
      <c r="B31" s="13"/>
      <c r="C31" s="9" t="n">
        <v>1</v>
      </c>
      <c r="D31" s="9" t="n">
        <v>3</v>
      </c>
      <c r="E31" s="9" t="n">
        <v>27</v>
      </c>
      <c r="F31" s="9" t="n">
        <v>3</v>
      </c>
      <c r="G31" s="8" t="n">
        <v>34</v>
      </c>
      <c r="H31" s="18" t="s">
        <v>1053</v>
      </c>
      <c r="I31" s="9" t="n">
        <v>26</v>
      </c>
      <c r="J31" s="12" t="n">
        <f aca="false">IF(ISNUMBER(I31),(I31/G31)*100,"-")</f>
        <v>76.4705882352941</v>
      </c>
    </row>
    <row r="32" customFormat="false" ht="12.75" hidden="false" customHeight="false" outlineLevel="0" collapsed="false">
      <c r="A32" s="13" t="s">
        <v>39</v>
      </c>
      <c r="B32" s="13"/>
      <c r="C32" s="9" t="n">
        <v>37</v>
      </c>
      <c r="D32" s="9" t="n">
        <v>275</v>
      </c>
      <c r="E32" s="9" t="n">
        <v>124</v>
      </c>
      <c r="F32" s="9" t="n">
        <v>147</v>
      </c>
      <c r="G32" s="8" t="n">
        <v>583</v>
      </c>
      <c r="H32" s="18" t="s">
        <v>1054</v>
      </c>
      <c r="I32" s="9" t="n">
        <v>332</v>
      </c>
      <c r="J32" s="12" t="n">
        <f aca="false">IF(ISNUMBER(I32),(I32/G32)*100,"-")</f>
        <v>56.9468267581475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n">
        <v>6</v>
      </c>
      <c r="E33" s="9" t="n">
        <v>130</v>
      </c>
      <c r="F33" s="9" t="n">
        <v>10</v>
      </c>
      <c r="G33" s="8" t="n">
        <v>146</v>
      </c>
      <c r="H33" s="18" t="s">
        <v>1055</v>
      </c>
      <c r="I33" s="9" t="n">
        <v>32</v>
      </c>
      <c r="J33" s="12" t="n">
        <f aca="false">IF(ISNUMBER(I33),(I33/G33)*100,"-")</f>
        <v>21.9178082191781</v>
      </c>
    </row>
    <row r="34" customFormat="false" ht="12.75" hidden="false" customHeight="false" outlineLevel="0" collapsed="false">
      <c r="A34" s="13" t="s">
        <v>41</v>
      </c>
      <c r="B34" s="13"/>
      <c r="C34" s="9" t="n">
        <v>11</v>
      </c>
      <c r="D34" s="9" t="n">
        <v>30</v>
      </c>
      <c r="E34" s="9" t="n">
        <v>122</v>
      </c>
      <c r="F34" s="9" t="n">
        <v>76</v>
      </c>
      <c r="G34" s="8" t="n">
        <v>239</v>
      </c>
      <c r="H34" s="18" t="s">
        <v>1056</v>
      </c>
      <c r="I34" s="9" t="n">
        <v>137</v>
      </c>
      <c r="J34" s="12" t="n">
        <f aca="false">IF(ISNUMBER(I34),(I34/G34)*100,"-")</f>
        <v>57.3221757322176</v>
      </c>
    </row>
    <row r="35" customFormat="false" ht="12.75" hidden="false" customHeight="false" outlineLevel="0" collapsed="false">
      <c r="A35" s="13" t="s">
        <v>42</v>
      </c>
      <c r="B35" s="13"/>
      <c r="C35" s="9" t="n">
        <v>60</v>
      </c>
      <c r="D35" s="9" t="n">
        <v>98</v>
      </c>
      <c r="E35" s="9" t="n">
        <v>94</v>
      </c>
      <c r="F35" s="9" t="n">
        <v>49</v>
      </c>
      <c r="G35" s="8" t="n">
        <v>301</v>
      </c>
      <c r="H35" s="18" t="s">
        <v>1057</v>
      </c>
      <c r="I35" s="9" t="n">
        <v>240</v>
      </c>
      <c r="J35" s="12" t="n">
        <f aca="false">IF(ISNUMBER(I35),(I35/G35)*100,"-")</f>
        <v>79.734219269103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n">
        <v>2</v>
      </c>
      <c r="E36" s="9" t="n">
        <v>45</v>
      </c>
      <c r="F36" s="9" t="n">
        <v>1</v>
      </c>
      <c r="G36" s="8" t="n">
        <v>48</v>
      </c>
      <c r="H36" s="18" t="s">
        <v>144</v>
      </c>
      <c r="I36" s="9" t="n">
        <v>16</v>
      </c>
      <c r="J36" s="12" t="n">
        <f aca="false">IF(ISNUMBER(I36),(I36/G36)*100,"-")</f>
        <v>33.3333333333333</v>
      </c>
    </row>
    <row r="37" customFormat="false" ht="12.75" hidden="false" customHeight="false" outlineLevel="0" collapsed="false">
      <c r="A37" s="13" t="s">
        <v>44</v>
      </c>
      <c r="B37" s="13"/>
      <c r="C37" s="9" t="n">
        <v>6</v>
      </c>
      <c r="D37" s="9" t="n">
        <v>7</v>
      </c>
      <c r="E37" s="9" t="n">
        <v>64</v>
      </c>
      <c r="F37" s="9" t="n">
        <v>13</v>
      </c>
      <c r="G37" s="8" t="n">
        <v>90</v>
      </c>
      <c r="H37" s="18" t="s">
        <v>1058</v>
      </c>
      <c r="I37" s="9" t="n">
        <v>62</v>
      </c>
      <c r="J37" s="12" t="n">
        <f aca="false">IF(ISNUMBER(I37),(I37/G37)*100,"-")</f>
        <v>68.8888888888889</v>
      </c>
    </row>
    <row r="38" customFormat="false" ht="12.75" hidden="false" customHeight="false" outlineLevel="0" collapsed="false">
      <c r="A38" s="13" t="s">
        <v>45</v>
      </c>
      <c r="B38" s="13"/>
      <c r="C38" s="9" t="n">
        <v>2</v>
      </c>
      <c r="D38" s="9" t="n">
        <v>10</v>
      </c>
      <c r="E38" s="9" t="n">
        <v>12</v>
      </c>
      <c r="F38" s="9" t="n">
        <v>14</v>
      </c>
      <c r="G38" s="8" t="n">
        <v>38</v>
      </c>
      <c r="H38" s="18" t="s">
        <v>239</v>
      </c>
      <c r="I38" s="9" t="n">
        <v>35</v>
      </c>
      <c r="J38" s="12" t="n">
        <f aca="false">IF(ISNUMBER(I38),(I38/G38)*100,"-")</f>
        <v>92.1052631578947</v>
      </c>
    </row>
    <row r="39" customFormat="false" ht="12.75" hidden="false" customHeight="false" outlineLevel="0" collapsed="false">
      <c r="A39" s="13" t="s">
        <v>46</v>
      </c>
      <c r="B39" s="13"/>
      <c r="C39" s="9" t="n">
        <v>9</v>
      </c>
      <c r="D39" s="9" t="n">
        <v>38</v>
      </c>
      <c r="E39" s="9" t="n">
        <v>69</v>
      </c>
      <c r="F39" s="9" t="n">
        <v>28</v>
      </c>
      <c r="G39" s="8" t="n">
        <v>144</v>
      </c>
      <c r="H39" s="18" t="s">
        <v>1059</v>
      </c>
      <c r="I39" s="9" t="n">
        <v>142</v>
      </c>
      <c r="J39" s="12" t="n">
        <f aca="false">IF(ISNUMBER(I39),(I39/G39)*100,"-")</f>
        <v>98.6111111111111</v>
      </c>
    </row>
    <row r="40" customFormat="false" ht="12.75" hidden="false" customHeight="false" outlineLevel="0" collapsed="false">
      <c r="A40" s="13" t="s">
        <v>47</v>
      </c>
      <c r="B40" s="13"/>
      <c r="C40" s="9" t="n">
        <v>17</v>
      </c>
      <c r="D40" s="9" t="n">
        <v>70</v>
      </c>
      <c r="E40" s="9" t="n">
        <v>59</v>
      </c>
      <c r="F40" s="9" t="n">
        <v>48</v>
      </c>
      <c r="G40" s="8" t="n">
        <v>194</v>
      </c>
      <c r="H40" s="18" t="s">
        <v>1060</v>
      </c>
      <c r="I40" s="9" t="n">
        <v>96</v>
      </c>
      <c r="J40" s="12" t="n">
        <f aca="false">IF(ISNUMBER(I40),(I40/G40)*100,"-")</f>
        <v>49.4845360824742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n">
        <v>4</v>
      </c>
      <c r="E41" s="9" t="n">
        <v>10</v>
      </c>
      <c r="F41" s="9" t="s">
        <v>17</v>
      </c>
      <c r="G41" s="8" t="n">
        <v>14</v>
      </c>
      <c r="H41" s="18" t="s">
        <v>103</v>
      </c>
      <c r="I41" s="9" t="n">
        <v>10</v>
      </c>
      <c r="J41" s="12" t="n">
        <f aca="false">IF(ISNUMBER(I41),(I41/G41)*100,"-")</f>
        <v>71.4285714285714</v>
      </c>
    </row>
    <row r="42" customFormat="false" ht="12.75" hidden="false" customHeight="false" outlineLevel="0" collapsed="false">
      <c r="A42" s="13" t="s">
        <v>49</v>
      </c>
      <c r="B42" s="13"/>
      <c r="C42" s="9" t="n">
        <v>46</v>
      </c>
      <c r="D42" s="9" t="n">
        <v>2</v>
      </c>
      <c r="E42" s="9" t="n">
        <v>7</v>
      </c>
      <c r="F42" s="9" t="n">
        <v>7</v>
      </c>
      <c r="G42" s="8" t="n">
        <v>62</v>
      </c>
      <c r="H42" s="18" t="s">
        <v>73</v>
      </c>
      <c r="I42" s="9" t="n">
        <v>14</v>
      </c>
      <c r="J42" s="12" t="n">
        <f aca="false">IF(ISNUMBER(I42),(I42/G42)*100,"-")</f>
        <v>22.5806451612903</v>
      </c>
    </row>
    <row r="43" customFormat="false" ht="12.75" hidden="false" customHeight="false" outlineLevel="0" collapsed="false">
      <c r="A43" s="13" t="s">
        <v>50</v>
      </c>
      <c r="B43" s="13"/>
      <c r="C43" s="9" t="n">
        <v>33</v>
      </c>
      <c r="D43" s="9" t="n">
        <v>74</v>
      </c>
      <c r="E43" s="9" t="n">
        <v>44</v>
      </c>
      <c r="F43" s="9" t="n">
        <v>11</v>
      </c>
      <c r="G43" s="8" t="n">
        <v>162</v>
      </c>
      <c r="H43" s="18" t="s">
        <v>1061</v>
      </c>
      <c r="I43" s="9" t="n">
        <v>83</v>
      </c>
      <c r="J43" s="12" t="n">
        <f aca="false">IF(ISNUMBER(I43),(I43/G43)*100,"-")</f>
        <v>51.2345679012346</v>
      </c>
    </row>
    <row r="44" customFormat="false" ht="12.75" hidden="false" customHeight="false" outlineLevel="0" collapsed="false">
      <c r="A44" s="13" t="s">
        <v>51</v>
      </c>
      <c r="B44" s="13"/>
      <c r="C44" s="9" t="n">
        <v>13</v>
      </c>
      <c r="D44" s="9" t="n">
        <v>39</v>
      </c>
      <c r="E44" s="9" t="n">
        <v>49</v>
      </c>
      <c r="F44" s="9" t="n">
        <v>13</v>
      </c>
      <c r="G44" s="8" t="n">
        <v>114</v>
      </c>
      <c r="H44" s="18" t="s">
        <v>1062</v>
      </c>
      <c r="I44" s="9" t="n">
        <v>113</v>
      </c>
      <c r="J44" s="12" t="n">
        <f aca="false">IF(ISNUMBER(I44),(I44/G44)*100,"-")</f>
        <v>99.1228070175439</v>
      </c>
    </row>
    <row r="45" customFormat="false" ht="12.75" hidden="false" customHeight="false" outlineLevel="0" collapsed="false">
      <c r="A45" s="13" t="s">
        <v>52</v>
      </c>
      <c r="B45" s="13"/>
      <c r="C45" s="9" t="n">
        <v>1</v>
      </c>
      <c r="D45" s="9" t="n">
        <v>34</v>
      </c>
      <c r="E45" s="9" t="n">
        <v>21</v>
      </c>
      <c r="F45" s="9" t="n">
        <v>10</v>
      </c>
      <c r="G45" s="8" t="n">
        <v>66</v>
      </c>
      <c r="H45" s="18" t="s">
        <v>108</v>
      </c>
      <c r="I45" s="9" t="n">
        <v>65</v>
      </c>
      <c r="J45" s="12" t="n">
        <f aca="false">IF(ISNUMBER(I45),(I45/G45)*100,"-")</f>
        <v>98.4848484848485</v>
      </c>
    </row>
    <row r="46" customFormat="false" ht="12.75" hidden="false" customHeight="false" outlineLevel="0" collapsed="false">
      <c r="A46" s="13" t="s">
        <v>53</v>
      </c>
      <c r="B46" s="13"/>
      <c r="C46" s="9" t="n">
        <v>8</v>
      </c>
      <c r="D46" s="9" t="n">
        <v>26</v>
      </c>
      <c r="E46" s="9" t="n">
        <v>21</v>
      </c>
      <c r="F46" s="9" t="n">
        <v>14</v>
      </c>
      <c r="G46" s="8" t="n">
        <v>69</v>
      </c>
      <c r="H46" s="18" t="s">
        <v>1063</v>
      </c>
      <c r="I46" s="9" t="n">
        <v>50</v>
      </c>
      <c r="J46" s="12" t="n">
        <f aca="false">IF(ISNUMBER(I46),(I46/G46)*100,"-")</f>
        <v>72.463768115942</v>
      </c>
    </row>
    <row r="47" customFormat="false" ht="12.75" hidden="false" customHeight="false" outlineLevel="0" collapsed="false">
      <c r="A47" s="13" t="s">
        <v>54</v>
      </c>
      <c r="B47" s="13"/>
      <c r="C47" s="9" t="n">
        <v>156</v>
      </c>
      <c r="D47" s="9" t="n">
        <v>10</v>
      </c>
      <c r="E47" s="9" t="n">
        <v>57</v>
      </c>
      <c r="F47" s="9" t="n">
        <v>25</v>
      </c>
      <c r="G47" s="8" t="n">
        <v>248</v>
      </c>
      <c r="H47" s="18" t="s">
        <v>1064</v>
      </c>
      <c r="I47" s="9" t="n">
        <v>74</v>
      </c>
      <c r="J47" s="12" t="n">
        <f aca="false">IF(ISNUMBER(I47),(I47/G47)*100,"-")</f>
        <v>29.8387096774194</v>
      </c>
    </row>
    <row r="48" customFormat="false" ht="12.75" hidden="false" customHeight="false" outlineLevel="0" collapsed="false">
      <c r="A48" s="13" t="s">
        <v>55</v>
      </c>
      <c r="B48" s="13"/>
      <c r="C48" s="9" t="n">
        <v>4</v>
      </c>
      <c r="D48" s="9" t="n">
        <v>65</v>
      </c>
      <c r="E48" s="9" t="n">
        <v>20</v>
      </c>
      <c r="F48" s="9" t="n">
        <v>6</v>
      </c>
      <c r="G48" s="8" t="n">
        <v>95</v>
      </c>
      <c r="H48" s="18" t="s">
        <v>85</v>
      </c>
      <c r="I48" s="9" t="n">
        <v>44</v>
      </c>
      <c r="J48" s="12" t="n">
        <f aca="false">IF(ISNUMBER(I48),(I48/G48)*100,"-")</f>
        <v>46.3157894736842</v>
      </c>
    </row>
    <row r="49" customFormat="false" ht="12.75" hidden="false" customHeight="false" outlineLevel="0" collapsed="false">
      <c r="A49" s="13" t="s">
        <v>56</v>
      </c>
      <c r="B49" s="13"/>
      <c r="C49" s="9" t="n">
        <v>95</v>
      </c>
      <c r="D49" s="9" t="n">
        <v>70</v>
      </c>
      <c r="E49" s="9" t="n">
        <v>164</v>
      </c>
      <c r="F49" s="9" t="n">
        <v>30</v>
      </c>
      <c r="G49" s="8" t="n">
        <v>359</v>
      </c>
      <c r="H49" s="18" t="s">
        <v>256</v>
      </c>
      <c r="I49" s="9" t="n">
        <v>203</v>
      </c>
      <c r="J49" s="12" t="n">
        <f aca="false">IF(ISNUMBER(I49),(I49/G49)*100,"-")</f>
        <v>56.5459610027855</v>
      </c>
    </row>
    <row r="50" customFormat="false" ht="12.75" hidden="false" customHeight="false" outlineLevel="0" collapsed="false">
      <c r="A50" s="13" t="s">
        <v>57</v>
      </c>
      <c r="B50" s="13"/>
      <c r="C50" s="9" t="n">
        <v>5</v>
      </c>
      <c r="D50" s="9" t="n">
        <v>44</v>
      </c>
      <c r="E50" s="9" t="n">
        <v>38</v>
      </c>
      <c r="F50" s="9" t="n">
        <v>5</v>
      </c>
      <c r="G50" s="8" t="n">
        <v>92</v>
      </c>
      <c r="H50" s="18" t="s">
        <v>789</v>
      </c>
      <c r="I50" s="9" t="n">
        <v>53</v>
      </c>
      <c r="J50" s="12" t="n">
        <f aca="false">IF(ISNUMBER(I50),(I50/G50)*100,"-")</f>
        <v>57.6086956521739</v>
      </c>
    </row>
    <row r="51" customFormat="false" ht="12.75" hidden="false" customHeight="false" outlineLevel="0" collapsed="false">
      <c r="A51" s="13" t="s">
        <v>58</v>
      </c>
      <c r="B51" s="13"/>
      <c r="C51" s="9" t="n">
        <v>5</v>
      </c>
      <c r="D51" s="9" t="n">
        <v>6</v>
      </c>
      <c r="E51" s="9" t="n">
        <v>19</v>
      </c>
      <c r="F51" s="9" t="n">
        <v>1</v>
      </c>
      <c r="G51" s="8" t="n">
        <v>31</v>
      </c>
      <c r="H51" s="18" t="s">
        <v>142</v>
      </c>
      <c r="I51" s="9" t="n">
        <v>29</v>
      </c>
      <c r="J51" s="12" t="n">
        <f aca="false">IF(ISNUMBER(I51),(I51/G51)*100,"-")</f>
        <v>93.5483870967742</v>
      </c>
    </row>
    <row r="52" customFormat="false" ht="12.75" hidden="false" customHeight="false" outlineLevel="0" collapsed="false">
      <c r="A52" s="13" t="s">
        <v>59</v>
      </c>
      <c r="B52" s="13"/>
      <c r="C52" s="9" t="n">
        <v>11</v>
      </c>
      <c r="D52" s="9" t="n">
        <v>87</v>
      </c>
      <c r="E52" s="9" t="n">
        <v>35</v>
      </c>
      <c r="F52" s="9" t="n">
        <v>4</v>
      </c>
      <c r="G52" s="8" t="n">
        <v>137</v>
      </c>
      <c r="H52" s="18" t="s">
        <v>1065</v>
      </c>
      <c r="I52" s="9" t="n">
        <v>122</v>
      </c>
      <c r="J52" s="12" t="n">
        <f aca="false">IF(ISNUMBER(I52),(I52/G52)*100,"-")</f>
        <v>89.051094890511</v>
      </c>
    </row>
    <row r="53" customFormat="false" ht="12.75" hidden="false" customHeight="false" outlineLevel="0" collapsed="false">
      <c r="A53" s="13" t="s">
        <v>60</v>
      </c>
      <c r="B53" s="13"/>
      <c r="C53" s="9" t="n">
        <v>28</v>
      </c>
      <c r="D53" s="9" t="n">
        <v>22</v>
      </c>
      <c r="E53" s="9" t="n">
        <v>173</v>
      </c>
      <c r="F53" s="9" t="n">
        <v>32</v>
      </c>
      <c r="G53" s="8" t="n">
        <v>255</v>
      </c>
      <c r="H53" s="18" t="s">
        <v>1056</v>
      </c>
      <c r="I53" s="9" t="n">
        <v>154</v>
      </c>
      <c r="J53" s="12" t="n">
        <f aca="false">IF(ISNUMBER(I53),(I53/G53)*100,"-")</f>
        <v>60.3921568627451</v>
      </c>
    </row>
    <row r="54" customFormat="false" ht="12.75" hidden="false" customHeight="false" outlineLevel="0" collapsed="false">
      <c r="A54" s="13" t="s">
        <v>61</v>
      </c>
      <c r="B54" s="13"/>
      <c r="C54" s="9" t="n">
        <v>4</v>
      </c>
      <c r="D54" s="9" t="n">
        <v>20</v>
      </c>
      <c r="E54" s="9" t="n">
        <v>57</v>
      </c>
      <c r="F54" s="9" t="n">
        <v>27</v>
      </c>
      <c r="G54" s="8" t="n">
        <v>108</v>
      </c>
      <c r="H54" s="18" t="s">
        <v>1066</v>
      </c>
      <c r="I54" s="9" t="n">
        <v>94</v>
      </c>
      <c r="J54" s="12" t="n">
        <f aca="false">IF(ISNUMBER(I54),(I54/G54)*100,"-")</f>
        <v>87.037037037037</v>
      </c>
    </row>
    <row r="55" customFormat="false" ht="12.75" hidden="false" customHeight="false" outlineLevel="0" collapsed="false">
      <c r="A55" s="13" t="s">
        <v>62</v>
      </c>
      <c r="B55" s="13"/>
      <c r="C55" s="9" t="n">
        <v>67</v>
      </c>
      <c r="D55" s="9" t="n">
        <v>215</v>
      </c>
      <c r="E55" s="9" t="n">
        <v>111</v>
      </c>
      <c r="F55" s="9" t="n">
        <v>24</v>
      </c>
      <c r="G55" s="8" t="n">
        <v>417</v>
      </c>
      <c r="H55" s="18" t="s">
        <v>1067</v>
      </c>
      <c r="I55" s="9" t="n">
        <v>180</v>
      </c>
      <c r="J55" s="12" t="n">
        <f aca="false">IF(ISNUMBER(I55),(I55/G55)*100,"-")</f>
        <v>43.1654676258993</v>
      </c>
    </row>
    <row r="56" customFormat="false" ht="12.75" hidden="false" customHeight="false" outlineLevel="0" collapsed="false">
      <c r="A56" s="13" t="s">
        <v>63</v>
      </c>
      <c r="B56" s="13"/>
      <c r="C56" s="9" t="n">
        <v>4</v>
      </c>
      <c r="D56" s="9" t="n">
        <v>7</v>
      </c>
      <c r="E56" s="9" t="n">
        <v>63</v>
      </c>
      <c r="F56" s="9" t="n">
        <v>14</v>
      </c>
      <c r="G56" s="8" t="n">
        <v>88</v>
      </c>
      <c r="H56" s="18" t="s">
        <v>1068</v>
      </c>
      <c r="I56" s="9" t="n">
        <v>86</v>
      </c>
      <c r="J56" s="12" t="n">
        <f aca="false">IF(ISNUMBER(I56),(I56/G56)*100,"-")</f>
        <v>97.7272727272727</v>
      </c>
    </row>
    <row r="57" customFormat="false" ht="12.75" hidden="false" customHeight="false" outlineLevel="0" collapsed="false">
      <c r="A57" s="13" t="s">
        <v>64</v>
      </c>
      <c r="B57" s="13"/>
      <c r="C57" s="9" t="n">
        <v>1</v>
      </c>
      <c r="D57" s="9" t="n">
        <v>2</v>
      </c>
      <c r="E57" s="9" t="n">
        <v>8</v>
      </c>
      <c r="F57" s="9" t="n">
        <v>19</v>
      </c>
      <c r="G57" s="8" t="n">
        <v>30</v>
      </c>
      <c r="H57" s="18" t="s">
        <v>215</v>
      </c>
      <c r="I57" s="9" t="n">
        <v>13</v>
      </c>
      <c r="J57" s="12" t="n">
        <f aca="false">IF(ISNUMBER(I57),(I57/G57)*100,"-")</f>
        <v>43.3333333333333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1299</v>
      </c>
      <c r="D58" s="15" t="n">
        <f aca="false">SUM(D9:D57)</f>
        <v>2695</v>
      </c>
      <c r="E58" s="15" t="n">
        <f aca="false">SUM(E9:E57)</f>
        <v>3403</v>
      </c>
      <c r="F58" s="15" t="n">
        <f aca="false">SUM(F9:F57)</f>
        <v>1244</v>
      </c>
      <c r="G58" s="15" t="n">
        <f aca="false">SUM(G9:G57)</f>
        <v>8641</v>
      </c>
      <c r="H58" s="15"/>
      <c r="I58" s="15" t="n">
        <f aca="false">SUM(I9:I57)</f>
        <v>4842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1069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944</v>
      </c>
      <c r="D7" s="9" t="n">
        <v>1659</v>
      </c>
      <c r="E7" s="10" t="n">
        <v>2993</v>
      </c>
      <c r="F7" s="8" t="n">
        <v>1957</v>
      </c>
      <c r="G7" s="8" t="n">
        <v>7553</v>
      </c>
      <c r="H7" s="18" t="s">
        <v>1070</v>
      </c>
      <c r="I7" s="9" t="n">
        <v>4063</v>
      </c>
      <c r="J7" s="12" t="n">
        <v>53.8</v>
      </c>
    </row>
    <row r="8" customFormat="false" ht="12.75" hidden="false" customHeight="false" outlineLevel="0" collapsed="false">
      <c r="A8" s="7"/>
      <c r="B8" s="8" t="s">
        <v>14</v>
      </c>
      <c r="C8" s="9" t="n">
        <v>1271</v>
      </c>
      <c r="D8" s="9" t="n">
        <v>2613</v>
      </c>
      <c r="E8" s="10" t="n">
        <v>2691</v>
      </c>
      <c r="F8" s="9" t="n">
        <v>1061</v>
      </c>
      <c r="G8" s="8" t="n">
        <v>7636</v>
      </c>
      <c r="H8" s="18" t="s">
        <v>1070</v>
      </c>
      <c r="I8" s="9" t="n">
        <v>3928</v>
      </c>
      <c r="J8" s="12" t="n">
        <v>51.4</v>
      </c>
    </row>
    <row r="9" customFormat="false" ht="12.75" hidden="false" customHeight="false" outlineLevel="0" collapsed="false">
      <c r="A9" s="13" t="s">
        <v>15</v>
      </c>
      <c r="B9" s="13"/>
      <c r="C9" s="9" t="n">
        <v>6</v>
      </c>
      <c r="D9" s="9" t="n">
        <v>506</v>
      </c>
      <c r="E9" s="9" t="n">
        <v>41</v>
      </c>
      <c r="F9" s="9" t="n">
        <v>61</v>
      </c>
      <c r="G9" s="8" t="n">
        <v>614</v>
      </c>
      <c r="H9" s="18" t="s">
        <v>250</v>
      </c>
      <c r="I9" s="9" t="n">
        <v>91</v>
      </c>
      <c r="J9" s="12" t="n">
        <f aca="false">IF(ISNUMBER(I9),(I9/G9)*100,"-")</f>
        <v>14.8208469055375</v>
      </c>
    </row>
    <row r="10" customFormat="false" ht="12.75" hidden="false" customHeight="false" outlineLevel="0" collapsed="false">
      <c r="A10" s="13" t="s">
        <v>16</v>
      </c>
      <c r="B10" s="13"/>
      <c r="C10" s="9" t="n">
        <v>17</v>
      </c>
      <c r="D10" s="9" t="n">
        <v>12</v>
      </c>
      <c r="E10" s="9" t="n">
        <v>8</v>
      </c>
      <c r="F10" s="9" t="n">
        <v>1</v>
      </c>
      <c r="G10" s="8" t="n">
        <v>38</v>
      </c>
      <c r="H10" s="18" t="s">
        <v>592</v>
      </c>
      <c r="I10" s="9" t="n">
        <v>10</v>
      </c>
      <c r="J10" s="12" t="n">
        <f aca="false">IF(ISNUMBER(I10),(I10/G10)*100,"-")</f>
        <v>26.3157894736842</v>
      </c>
    </row>
    <row r="11" customFormat="false" ht="12.75" hidden="false" customHeight="false" outlineLevel="0" collapsed="false">
      <c r="A11" s="13" t="s">
        <v>18</v>
      </c>
      <c r="B11" s="13"/>
      <c r="C11" s="9" t="n">
        <v>12</v>
      </c>
      <c r="D11" s="9" t="n">
        <v>31</v>
      </c>
      <c r="E11" s="9" t="n">
        <v>54</v>
      </c>
      <c r="F11" s="9" t="n">
        <v>20</v>
      </c>
      <c r="G11" s="8" t="n">
        <v>117</v>
      </c>
      <c r="H11" s="18" t="s">
        <v>1071</v>
      </c>
      <c r="I11" s="9" t="n">
        <v>70</v>
      </c>
      <c r="J11" s="12" t="n">
        <f aca="false">IF(ISNUMBER(I11),(I11/G11)*100,"-")</f>
        <v>59.8290598290598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n">
        <v>63</v>
      </c>
      <c r="E12" s="9" t="n">
        <v>15</v>
      </c>
      <c r="F12" s="9" t="n">
        <v>2</v>
      </c>
      <c r="G12" s="8" t="n">
        <v>80</v>
      </c>
      <c r="H12" s="18" t="s">
        <v>138</v>
      </c>
      <c r="I12" s="9" t="n">
        <v>73</v>
      </c>
      <c r="J12" s="12" t="n">
        <v>91.2</v>
      </c>
    </row>
    <row r="13" customFormat="false" ht="12.75" hidden="false" customHeight="false" outlineLevel="0" collapsed="false">
      <c r="A13" s="13" t="s">
        <v>20</v>
      </c>
      <c r="B13" s="13"/>
      <c r="C13" s="9" t="n">
        <v>79</v>
      </c>
      <c r="D13" s="9" t="n">
        <v>83</v>
      </c>
      <c r="E13" s="9" t="n">
        <v>76</v>
      </c>
      <c r="F13" s="9" t="n">
        <v>78</v>
      </c>
      <c r="G13" s="8" t="n">
        <v>316</v>
      </c>
      <c r="H13" s="18" t="s">
        <v>1072</v>
      </c>
      <c r="I13" s="9" t="n">
        <v>214</v>
      </c>
      <c r="J13" s="12" t="n">
        <f aca="false">IF(ISNUMBER(I13),(I13/G13)*100,"-")</f>
        <v>67.7215189873418</v>
      </c>
    </row>
    <row r="14" customFormat="false" ht="12.75" hidden="false" customHeight="false" outlineLevel="0" collapsed="false">
      <c r="A14" s="13" t="s">
        <v>21</v>
      </c>
      <c r="B14" s="13"/>
      <c r="C14" s="9" t="n">
        <v>2</v>
      </c>
      <c r="D14" s="9" t="n">
        <v>8</v>
      </c>
      <c r="E14" s="9" t="n">
        <v>1</v>
      </c>
      <c r="F14" s="9" t="n">
        <v>3</v>
      </c>
      <c r="G14" s="8" t="n">
        <v>14</v>
      </c>
      <c r="H14" s="18" t="s">
        <v>230</v>
      </c>
      <c r="I14" s="9" t="n">
        <v>14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n">
        <v>5</v>
      </c>
      <c r="D15" s="9" t="n">
        <v>16</v>
      </c>
      <c r="E15" s="9" t="n">
        <v>11</v>
      </c>
      <c r="F15" s="9" t="n">
        <v>10</v>
      </c>
      <c r="G15" s="8" t="n">
        <v>42</v>
      </c>
      <c r="H15" s="18" t="s">
        <v>601</v>
      </c>
      <c r="I15" s="9" t="n">
        <v>36</v>
      </c>
      <c r="J15" s="12" t="n">
        <f aca="false">IF(ISNUMBER(I15),(I15/G15)*100,"-")</f>
        <v>85.7142857142857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n">
        <v>7</v>
      </c>
      <c r="E16" s="9" t="n">
        <v>4</v>
      </c>
      <c r="F16" s="9" t="n">
        <v>4</v>
      </c>
      <c r="G16" s="8" t="n">
        <v>15</v>
      </c>
      <c r="H16" s="18" t="s">
        <v>114</v>
      </c>
      <c r="I16" s="9" t="n">
        <v>15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n">
        <v>27</v>
      </c>
      <c r="D17" s="9" t="n">
        <v>40</v>
      </c>
      <c r="E17" s="9" t="n">
        <v>40</v>
      </c>
      <c r="F17" s="9" t="n">
        <v>60</v>
      </c>
      <c r="G17" s="8" t="n">
        <v>167</v>
      </c>
      <c r="H17" s="18" t="s">
        <v>270</v>
      </c>
      <c r="I17" s="9" t="n">
        <v>137</v>
      </c>
      <c r="J17" s="12" t="n">
        <f aca="false">IF(ISNUMBER(I17),(I17/G17)*100,"-")</f>
        <v>82.0359281437126</v>
      </c>
    </row>
    <row r="18" customFormat="false" ht="12.75" hidden="false" customHeight="false" outlineLevel="0" collapsed="false">
      <c r="A18" s="13" t="s">
        <v>25</v>
      </c>
      <c r="B18" s="13"/>
      <c r="C18" s="9" t="n">
        <v>55</v>
      </c>
      <c r="D18" s="9" t="n">
        <v>78</v>
      </c>
      <c r="E18" s="9" t="n">
        <v>159</v>
      </c>
      <c r="F18" s="9" t="n">
        <v>42</v>
      </c>
      <c r="G18" s="8" t="n">
        <v>334</v>
      </c>
      <c r="H18" s="18" t="s">
        <v>1073</v>
      </c>
      <c r="I18" s="9" t="n">
        <v>207</v>
      </c>
      <c r="J18" s="12" t="n">
        <f aca="false">IF(ISNUMBER(I18),(I18/G18)*100,"-")</f>
        <v>61.9760479041916</v>
      </c>
    </row>
    <row r="19" customFormat="false" ht="12.75" hidden="false" customHeight="false" outlineLevel="0" collapsed="false">
      <c r="A19" s="13" t="s">
        <v>26</v>
      </c>
      <c r="B19" s="13"/>
      <c r="C19" s="9" t="n">
        <v>11</v>
      </c>
      <c r="D19" s="9" t="n">
        <v>223</v>
      </c>
      <c r="E19" s="9" t="n">
        <v>79</v>
      </c>
      <c r="F19" s="9" t="n">
        <v>10</v>
      </c>
      <c r="G19" s="8" t="n">
        <v>323</v>
      </c>
      <c r="H19" s="18" t="s">
        <v>1074</v>
      </c>
      <c r="I19" s="9" t="n">
        <v>94</v>
      </c>
      <c r="J19" s="12" t="n">
        <f aca="false">IF(ISNUMBER(I19),(I19/G19)*100,"-")</f>
        <v>29.1021671826625</v>
      </c>
    </row>
    <row r="20" customFormat="false" ht="12.75" hidden="false" customHeight="false" outlineLevel="0" collapsed="false">
      <c r="A20" s="13" t="s">
        <v>27</v>
      </c>
      <c r="B20" s="13"/>
      <c r="C20" s="9" t="n">
        <v>93</v>
      </c>
      <c r="D20" s="9" t="n">
        <v>8</v>
      </c>
      <c r="E20" s="9" t="n">
        <v>77</v>
      </c>
      <c r="F20" s="9" t="n">
        <v>94</v>
      </c>
      <c r="G20" s="8" t="n">
        <v>272</v>
      </c>
      <c r="H20" s="18" t="s">
        <v>1075</v>
      </c>
      <c r="I20" s="9" t="n">
        <v>216</v>
      </c>
      <c r="J20" s="12" t="n">
        <f aca="false">IF(ISNUMBER(I20),(I20/G20)*100,"-")</f>
        <v>79.4117647058823</v>
      </c>
    </row>
    <row r="21" customFormat="false" ht="12.75" hidden="false" customHeight="false" outlineLevel="0" collapsed="false">
      <c r="A21" s="13" t="s">
        <v>28</v>
      </c>
      <c r="B21" s="13"/>
      <c r="C21" s="9" t="n">
        <v>2</v>
      </c>
      <c r="D21" s="9" t="n">
        <v>3</v>
      </c>
      <c r="E21" s="9" t="n">
        <v>1</v>
      </c>
      <c r="F21" s="9" t="n">
        <v>1</v>
      </c>
      <c r="G21" s="8" t="n">
        <v>7</v>
      </c>
      <c r="H21" s="18" t="s">
        <v>119</v>
      </c>
      <c r="I21" s="9" t="n">
        <v>7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9</v>
      </c>
      <c r="D22" s="9" t="n">
        <v>80</v>
      </c>
      <c r="E22" s="9" t="n">
        <v>351</v>
      </c>
      <c r="F22" s="9" t="n">
        <v>13</v>
      </c>
      <c r="G22" s="8" t="n">
        <v>453</v>
      </c>
      <c r="H22" s="18" t="s">
        <v>1040</v>
      </c>
      <c r="I22" s="9" t="n">
        <v>149</v>
      </c>
      <c r="J22" s="12" t="n">
        <f aca="false">IF(ISNUMBER(I22),(I22/G22)*100,"-")</f>
        <v>32.8918322295806</v>
      </c>
    </row>
    <row r="23" customFormat="false" ht="12.75" hidden="false" customHeight="false" outlineLevel="0" collapsed="false">
      <c r="A23" s="13" t="s">
        <v>30</v>
      </c>
      <c r="B23" s="13"/>
      <c r="C23" s="9" t="n">
        <v>132</v>
      </c>
      <c r="D23" s="9" t="n">
        <v>131</v>
      </c>
      <c r="E23" s="9" t="n">
        <v>50</v>
      </c>
      <c r="F23" s="9" t="n">
        <v>42</v>
      </c>
      <c r="G23" s="8" t="n">
        <v>355</v>
      </c>
      <c r="H23" s="18" t="s">
        <v>1076</v>
      </c>
      <c r="I23" s="9" t="n">
        <v>169</v>
      </c>
      <c r="J23" s="12" t="n">
        <f aca="false">IF(ISNUMBER(I23),(I23/G23)*100,"-")</f>
        <v>47.6056338028169</v>
      </c>
    </row>
    <row r="24" customFormat="false" ht="12.75" hidden="false" customHeight="false" outlineLevel="0" collapsed="false">
      <c r="A24" s="13" t="s">
        <v>31</v>
      </c>
      <c r="B24" s="13"/>
      <c r="C24" s="9" t="n">
        <v>1</v>
      </c>
      <c r="D24" s="9" t="n">
        <v>27</v>
      </c>
      <c r="E24" s="9" t="n">
        <v>177</v>
      </c>
      <c r="F24" s="9" t="n">
        <v>17</v>
      </c>
      <c r="G24" s="8" t="n">
        <v>222</v>
      </c>
      <c r="H24" s="18" t="s">
        <v>1077</v>
      </c>
      <c r="I24" s="9" t="n">
        <v>64</v>
      </c>
      <c r="J24" s="12" t="n">
        <f aca="false">IF(ISNUMBER(I24),(I24/G24)*100,"-")</f>
        <v>28.8288288288288</v>
      </c>
    </row>
    <row r="25" customFormat="false" ht="12.75" hidden="false" customHeight="false" outlineLevel="0" collapsed="false">
      <c r="A25" s="13" t="s">
        <v>32</v>
      </c>
      <c r="B25" s="13"/>
      <c r="C25" s="9" t="n">
        <v>2</v>
      </c>
      <c r="D25" s="9" t="n">
        <v>7</v>
      </c>
      <c r="E25" s="9" t="s">
        <v>17</v>
      </c>
      <c r="F25" s="9" t="n">
        <v>7</v>
      </c>
      <c r="G25" s="8" t="n">
        <v>16</v>
      </c>
      <c r="H25" s="18" t="s">
        <v>109</v>
      </c>
      <c r="I25" s="9" t="n">
        <v>14</v>
      </c>
      <c r="J25" s="12" t="n">
        <f aca="false">IF(ISNUMBER(I25),(I25/G25)*100,"-")</f>
        <v>87.5</v>
      </c>
    </row>
    <row r="26" customFormat="false" ht="12.75" hidden="false" customHeight="false" outlineLevel="0" collapsed="false">
      <c r="A26" s="13" t="s">
        <v>33</v>
      </c>
      <c r="B26" s="13"/>
      <c r="C26" s="9" t="n">
        <v>87</v>
      </c>
      <c r="D26" s="9" t="n">
        <v>37</v>
      </c>
      <c r="E26" s="9" t="n">
        <v>63</v>
      </c>
      <c r="F26" s="9" t="n">
        <v>21</v>
      </c>
      <c r="G26" s="8" t="n">
        <v>208</v>
      </c>
      <c r="H26" s="18" t="s">
        <v>1051</v>
      </c>
      <c r="I26" s="9" t="n">
        <v>111</v>
      </c>
      <c r="J26" s="12" t="n">
        <f aca="false">IF(ISNUMBER(I26),(I26/G26)*100,"-")</f>
        <v>53.3653846153846</v>
      </c>
    </row>
    <row r="27" customFormat="false" ht="12.75" hidden="false" customHeight="false" outlineLevel="0" collapsed="false">
      <c r="A27" s="13" t="s">
        <v>34</v>
      </c>
      <c r="B27" s="13"/>
      <c r="C27" s="9" t="n">
        <v>80</v>
      </c>
      <c r="D27" s="9" t="n">
        <v>13</v>
      </c>
      <c r="E27" s="9" t="n">
        <v>72</v>
      </c>
      <c r="F27" s="9" t="n">
        <v>40</v>
      </c>
      <c r="G27" s="8" t="n">
        <v>205</v>
      </c>
      <c r="H27" s="18" t="s">
        <v>1078</v>
      </c>
      <c r="I27" s="9" t="n">
        <v>87</v>
      </c>
      <c r="J27" s="12" t="n">
        <f aca="false">IF(ISNUMBER(I27),(I27/G27)*100,"-")</f>
        <v>42.4390243902439</v>
      </c>
    </row>
    <row r="28" customFormat="false" ht="12.75" hidden="false" customHeight="false" outlineLevel="0" collapsed="false">
      <c r="A28" s="13" t="s">
        <v>35</v>
      </c>
      <c r="B28" s="13"/>
      <c r="C28" s="9" t="n">
        <v>28</v>
      </c>
      <c r="D28" s="9" t="n">
        <v>7</v>
      </c>
      <c r="E28" s="9" t="n">
        <v>28</v>
      </c>
      <c r="F28" s="9" t="n">
        <v>9</v>
      </c>
      <c r="G28" s="8" t="n">
        <v>72</v>
      </c>
      <c r="H28" s="18" t="s">
        <v>240</v>
      </c>
      <c r="I28" s="9" t="n">
        <v>40</v>
      </c>
      <c r="J28" s="12" t="n">
        <f aca="false">IF(ISNUMBER(I28),(I28/G28)*100,"-")</f>
        <v>55.5555555555556</v>
      </c>
    </row>
    <row r="29" customFormat="false" ht="12.75" hidden="false" customHeight="false" outlineLevel="0" collapsed="false">
      <c r="A29" s="13" t="s">
        <v>36</v>
      </c>
      <c r="B29" s="13"/>
      <c r="C29" s="9" t="n">
        <v>1</v>
      </c>
      <c r="D29" s="9" t="n">
        <v>3</v>
      </c>
      <c r="E29" s="9" t="n">
        <v>67</v>
      </c>
      <c r="F29" s="9" t="n">
        <v>3</v>
      </c>
      <c r="G29" s="8" t="n">
        <v>74</v>
      </c>
      <c r="H29" s="18" t="s">
        <v>1039</v>
      </c>
      <c r="I29" s="9" t="n">
        <v>32</v>
      </c>
      <c r="J29" s="12" t="n">
        <f aca="false">IF(ISNUMBER(I29),(I29/G29)*100,"-")</f>
        <v>43.2432432432432</v>
      </c>
    </row>
    <row r="30" customFormat="false" ht="12.75" hidden="false" customHeight="false" outlineLevel="0" collapsed="false">
      <c r="A30" s="13" t="s">
        <v>37</v>
      </c>
      <c r="B30" s="13"/>
      <c r="C30" s="9" t="n">
        <v>13</v>
      </c>
      <c r="D30" s="9" t="n">
        <v>11</v>
      </c>
      <c r="E30" s="9" t="n">
        <v>9</v>
      </c>
      <c r="F30" s="9" t="n">
        <v>1</v>
      </c>
      <c r="G30" s="8" t="n">
        <v>34</v>
      </c>
      <c r="H30" s="18" t="s">
        <v>69</v>
      </c>
      <c r="I30" s="9" t="n">
        <v>30</v>
      </c>
      <c r="J30" s="12" t="n">
        <f aca="false">IF(ISNUMBER(I30),(I30/G30)*100,"-")</f>
        <v>88.2352941176471</v>
      </c>
    </row>
    <row r="31" customFormat="false" ht="12.75" hidden="false" customHeight="false" outlineLevel="0" collapsed="false">
      <c r="A31" s="13" t="s">
        <v>38</v>
      </c>
      <c r="B31" s="13"/>
      <c r="C31" s="9" t="n">
        <v>1</v>
      </c>
      <c r="D31" s="9" t="n">
        <v>3</v>
      </c>
      <c r="E31" s="9" t="n">
        <v>25</v>
      </c>
      <c r="F31" s="9" t="n">
        <v>1</v>
      </c>
      <c r="G31" s="8" t="n">
        <v>30</v>
      </c>
      <c r="H31" s="18" t="s">
        <v>86</v>
      </c>
      <c r="I31" s="9" t="n">
        <v>22</v>
      </c>
      <c r="J31" s="12" t="n">
        <f aca="false">IF(ISNUMBER(I31),(I31/G31)*100,"-")</f>
        <v>73.3333333333333</v>
      </c>
    </row>
    <row r="32" customFormat="false" ht="12.75" hidden="false" customHeight="false" outlineLevel="0" collapsed="false">
      <c r="A32" s="13" t="s">
        <v>39</v>
      </c>
      <c r="B32" s="13"/>
      <c r="C32" s="9" t="n">
        <v>34</v>
      </c>
      <c r="D32" s="9" t="n">
        <v>274</v>
      </c>
      <c r="E32" s="9" t="n">
        <v>108</v>
      </c>
      <c r="F32" s="9" t="n">
        <v>102</v>
      </c>
      <c r="G32" s="8" t="n">
        <v>518</v>
      </c>
      <c r="H32" s="18" t="s">
        <v>286</v>
      </c>
      <c r="I32" s="9" t="n">
        <v>283</v>
      </c>
      <c r="J32" s="12" t="n">
        <f aca="false">IF(ISNUMBER(I32),(I32/G32)*100,"-")</f>
        <v>54.6332046332046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n">
        <v>6</v>
      </c>
      <c r="E33" s="9" t="n">
        <v>116</v>
      </c>
      <c r="F33" s="9" t="n">
        <v>3</v>
      </c>
      <c r="G33" s="8" t="n">
        <v>125</v>
      </c>
      <c r="H33" s="18" t="s">
        <v>605</v>
      </c>
      <c r="I33" s="9" t="n">
        <v>12</v>
      </c>
      <c r="J33" s="12" t="n">
        <f aca="false">IF(ISNUMBER(I33),(I33/G33)*100,"-")</f>
        <v>9.6</v>
      </c>
    </row>
    <row r="34" customFormat="false" ht="12.75" hidden="false" customHeight="false" outlineLevel="0" collapsed="false">
      <c r="A34" s="13" t="s">
        <v>41</v>
      </c>
      <c r="B34" s="13"/>
      <c r="C34" s="9" t="n">
        <v>11</v>
      </c>
      <c r="D34" s="9" t="n">
        <v>28</v>
      </c>
      <c r="E34" s="9" t="n">
        <v>108</v>
      </c>
      <c r="F34" s="9" t="n">
        <v>75</v>
      </c>
      <c r="G34" s="8" t="n">
        <v>222</v>
      </c>
      <c r="H34" s="18" t="s">
        <v>238</v>
      </c>
      <c r="I34" s="9" t="n">
        <v>120</v>
      </c>
      <c r="J34" s="12" t="n">
        <f aca="false">IF(ISNUMBER(I34),(I34/G34)*100,"-")</f>
        <v>54.0540540540541</v>
      </c>
    </row>
    <row r="35" customFormat="false" ht="12.75" hidden="false" customHeight="false" outlineLevel="0" collapsed="false">
      <c r="A35" s="13" t="s">
        <v>42</v>
      </c>
      <c r="B35" s="13"/>
      <c r="C35" s="9" t="n">
        <v>59</v>
      </c>
      <c r="D35" s="9" t="n">
        <v>98</v>
      </c>
      <c r="E35" s="9" t="n">
        <v>74</v>
      </c>
      <c r="F35" s="9" t="n">
        <v>48</v>
      </c>
      <c r="G35" s="8" t="n">
        <v>279</v>
      </c>
      <c r="H35" s="18" t="s">
        <v>422</v>
      </c>
      <c r="I35" s="9" t="n">
        <v>218</v>
      </c>
      <c r="J35" s="12" t="n">
        <f aca="false">IF(ISNUMBER(I35),(I35/G35)*100,"-")</f>
        <v>78.1362007168459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n">
        <v>45</v>
      </c>
      <c r="F36" s="9" t="n">
        <v>1</v>
      </c>
      <c r="G36" s="8" t="n">
        <v>46</v>
      </c>
      <c r="H36" s="18" t="s">
        <v>1040</v>
      </c>
      <c r="I36" s="9" t="n">
        <v>14</v>
      </c>
      <c r="J36" s="12" t="n">
        <f aca="false">IF(ISNUMBER(I36),(I36/G36)*100,"-")</f>
        <v>30.4347826086957</v>
      </c>
    </row>
    <row r="37" customFormat="false" ht="12.75" hidden="false" customHeight="false" outlineLevel="0" collapsed="false">
      <c r="A37" s="13" t="s">
        <v>44</v>
      </c>
      <c r="B37" s="13"/>
      <c r="C37" s="9" t="n">
        <v>5</v>
      </c>
      <c r="D37" s="9" t="n">
        <v>6</v>
      </c>
      <c r="E37" s="9" t="n">
        <v>61</v>
      </c>
      <c r="F37" s="9" t="n">
        <v>11</v>
      </c>
      <c r="G37" s="8" t="n">
        <v>83</v>
      </c>
      <c r="H37" s="18" t="s">
        <v>1079</v>
      </c>
      <c r="I37" s="9" t="n">
        <v>55</v>
      </c>
      <c r="J37" s="12" t="n">
        <f aca="false">IF(ISNUMBER(I37),(I37/G37)*100,"-")</f>
        <v>66.2650602409639</v>
      </c>
    </row>
    <row r="38" customFormat="false" ht="12.75" hidden="false" customHeight="false" outlineLevel="0" collapsed="false">
      <c r="A38" s="13" t="s">
        <v>45</v>
      </c>
      <c r="B38" s="13"/>
      <c r="C38" s="9" t="n">
        <v>2</v>
      </c>
      <c r="D38" s="9" t="n">
        <v>9</v>
      </c>
      <c r="E38" s="9" t="n">
        <v>10</v>
      </c>
      <c r="F38" s="9" t="n">
        <v>14</v>
      </c>
      <c r="G38" s="8" t="n">
        <v>35</v>
      </c>
      <c r="H38" s="18" t="s">
        <v>145</v>
      </c>
      <c r="I38" s="9" t="n">
        <v>32</v>
      </c>
      <c r="J38" s="12" t="n">
        <f aca="false">IF(ISNUMBER(I38),(I38/G38)*100,"-")</f>
        <v>91.4285714285714</v>
      </c>
    </row>
    <row r="39" customFormat="false" ht="12.75" hidden="false" customHeight="false" outlineLevel="0" collapsed="false">
      <c r="A39" s="13" t="s">
        <v>46</v>
      </c>
      <c r="B39" s="13"/>
      <c r="C39" s="9" t="n">
        <v>9</v>
      </c>
      <c r="D39" s="9" t="n">
        <v>37</v>
      </c>
      <c r="E39" s="9" t="n">
        <v>63</v>
      </c>
      <c r="F39" s="9" t="n">
        <v>28</v>
      </c>
      <c r="G39" s="8" t="n">
        <v>137</v>
      </c>
      <c r="H39" s="18" t="s">
        <v>1080</v>
      </c>
      <c r="I39" s="9" t="n">
        <v>135</v>
      </c>
      <c r="J39" s="12" t="n">
        <f aca="false">IF(ISNUMBER(I39),(I39/G39)*100,"-")</f>
        <v>98.5401459854015</v>
      </c>
    </row>
    <row r="40" customFormat="false" ht="12.75" hidden="false" customHeight="false" outlineLevel="0" collapsed="false">
      <c r="A40" s="13" t="s">
        <v>47</v>
      </c>
      <c r="B40" s="13"/>
      <c r="C40" s="9" t="n">
        <v>15</v>
      </c>
      <c r="D40" s="9" t="n">
        <v>67</v>
      </c>
      <c r="E40" s="9" t="n">
        <v>32</v>
      </c>
      <c r="F40" s="9" t="n">
        <v>43</v>
      </c>
      <c r="G40" s="8" t="n">
        <v>157</v>
      </c>
      <c r="H40" s="18" t="s">
        <v>595</v>
      </c>
      <c r="I40" s="9" t="n">
        <v>71</v>
      </c>
      <c r="J40" s="12" t="n">
        <f aca="false">IF(ISNUMBER(I40),(I40/G40)*100,"-")</f>
        <v>45.2229299363057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n">
        <v>4</v>
      </c>
      <c r="E41" s="9" t="n">
        <v>5</v>
      </c>
      <c r="F41" s="9" t="s">
        <v>17</v>
      </c>
      <c r="G41" s="8" t="n">
        <v>9</v>
      </c>
      <c r="H41" s="18" t="s">
        <v>1081</v>
      </c>
      <c r="I41" s="9" t="n">
        <v>5</v>
      </c>
      <c r="J41" s="12" t="n">
        <f aca="false">IF(ISNUMBER(I41),(I41/G41)*100,"-")</f>
        <v>55.5555555555556</v>
      </c>
    </row>
    <row r="42" customFormat="false" ht="12.75" hidden="false" customHeight="false" outlineLevel="0" collapsed="false">
      <c r="A42" s="13" t="s">
        <v>49</v>
      </c>
      <c r="B42" s="13"/>
      <c r="C42" s="9" t="n">
        <v>46</v>
      </c>
      <c r="D42" s="9" t="n">
        <v>2</v>
      </c>
      <c r="E42" s="9" t="n">
        <v>3</v>
      </c>
      <c r="F42" s="9" t="n">
        <v>6</v>
      </c>
      <c r="G42" s="8" t="n">
        <v>57</v>
      </c>
      <c r="H42" s="18" t="s">
        <v>122</v>
      </c>
      <c r="I42" s="9" t="n">
        <v>9</v>
      </c>
      <c r="J42" s="12" t="n">
        <f aca="false">IF(ISNUMBER(I42),(I42/G42)*100,"-")</f>
        <v>15.7894736842105</v>
      </c>
    </row>
    <row r="43" customFormat="false" ht="12.75" hidden="false" customHeight="false" outlineLevel="0" collapsed="false">
      <c r="A43" s="13" t="s">
        <v>50</v>
      </c>
      <c r="B43" s="13"/>
      <c r="C43" s="9" t="n">
        <v>32</v>
      </c>
      <c r="D43" s="9" t="n">
        <v>73</v>
      </c>
      <c r="E43" s="9" t="n">
        <v>37</v>
      </c>
      <c r="F43" s="9" t="n">
        <v>10</v>
      </c>
      <c r="G43" s="8" t="n">
        <v>152</v>
      </c>
      <c r="H43" s="18" t="s">
        <v>1082</v>
      </c>
      <c r="I43" s="9" t="n">
        <v>73</v>
      </c>
      <c r="J43" s="12" t="n">
        <f aca="false">IF(ISNUMBER(I43),(I43/G43)*100,"-")</f>
        <v>48.0263157894737</v>
      </c>
    </row>
    <row r="44" customFormat="false" ht="12.75" hidden="false" customHeight="false" outlineLevel="0" collapsed="false">
      <c r="A44" s="13" t="s">
        <v>51</v>
      </c>
      <c r="B44" s="13"/>
      <c r="C44" s="9" t="n">
        <v>13</v>
      </c>
      <c r="D44" s="9" t="n">
        <v>38</v>
      </c>
      <c r="E44" s="9" t="n">
        <v>41</v>
      </c>
      <c r="F44" s="9" t="n">
        <v>12</v>
      </c>
      <c r="G44" s="8" t="n">
        <v>104</v>
      </c>
      <c r="H44" s="18" t="s">
        <v>242</v>
      </c>
      <c r="I44" s="9" t="n">
        <v>104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n">
        <v>1</v>
      </c>
      <c r="D45" s="9" t="n">
        <v>26</v>
      </c>
      <c r="E45" s="9" t="n">
        <v>15</v>
      </c>
      <c r="F45" s="9" t="n">
        <v>6</v>
      </c>
      <c r="G45" s="8" t="n">
        <v>48</v>
      </c>
      <c r="H45" s="18" t="s">
        <v>1083</v>
      </c>
      <c r="I45" s="9" t="n">
        <v>47</v>
      </c>
      <c r="J45" s="12" t="n">
        <f aca="false">IF(ISNUMBER(I45),(I45/G45)*100,"-")</f>
        <v>97.9166666666667</v>
      </c>
    </row>
    <row r="46" customFormat="false" ht="12.75" hidden="false" customHeight="false" outlineLevel="0" collapsed="false">
      <c r="A46" s="13" t="s">
        <v>53</v>
      </c>
      <c r="B46" s="13"/>
      <c r="C46" s="9" t="n">
        <v>8</v>
      </c>
      <c r="D46" s="9" t="n">
        <v>24</v>
      </c>
      <c r="E46" s="9" t="n">
        <v>10</v>
      </c>
      <c r="F46" s="9" t="n">
        <v>8</v>
      </c>
      <c r="G46" s="8" t="n">
        <v>50</v>
      </c>
      <c r="H46" s="18" t="s">
        <v>599</v>
      </c>
      <c r="I46" s="9" t="n">
        <v>34</v>
      </c>
      <c r="J46" s="12" t="n">
        <f aca="false">IF(ISNUMBER(I46),(I46/G46)*100,"-")</f>
        <v>68</v>
      </c>
    </row>
    <row r="47" customFormat="false" ht="12.75" hidden="false" customHeight="false" outlineLevel="0" collapsed="false">
      <c r="A47" s="13" t="s">
        <v>54</v>
      </c>
      <c r="B47" s="13"/>
      <c r="C47" s="9" t="n">
        <v>156</v>
      </c>
      <c r="D47" s="9" t="n">
        <v>10</v>
      </c>
      <c r="E47" s="9" t="n">
        <v>42</v>
      </c>
      <c r="F47" s="9" t="n">
        <v>25</v>
      </c>
      <c r="G47" s="8" t="n">
        <v>233</v>
      </c>
      <c r="H47" s="18" t="s">
        <v>1084</v>
      </c>
      <c r="I47" s="9" t="n">
        <v>59</v>
      </c>
      <c r="J47" s="12" t="n">
        <f aca="false">IF(ISNUMBER(I47),(I47/G47)*100,"-")</f>
        <v>25.3218884120172</v>
      </c>
    </row>
    <row r="48" customFormat="false" ht="12.75" hidden="false" customHeight="false" outlineLevel="0" collapsed="false">
      <c r="A48" s="13" t="s">
        <v>55</v>
      </c>
      <c r="B48" s="13"/>
      <c r="C48" s="9" t="n">
        <v>4</v>
      </c>
      <c r="D48" s="9" t="n">
        <v>60</v>
      </c>
      <c r="E48" s="9" t="n">
        <v>17</v>
      </c>
      <c r="F48" s="9" t="n">
        <v>6</v>
      </c>
      <c r="G48" s="8" t="n">
        <v>87</v>
      </c>
      <c r="H48" s="18" t="s">
        <v>1085</v>
      </c>
      <c r="I48" s="9" t="n">
        <v>36</v>
      </c>
      <c r="J48" s="12" t="n">
        <f aca="false">IF(ISNUMBER(I48),(I48/G48)*100,"-")</f>
        <v>41.3793103448276</v>
      </c>
    </row>
    <row r="49" customFormat="false" ht="12.75" hidden="false" customHeight="false" outlineLevel="0" collapsed="false">
      <c r="A49" s="13" t="s">
        <v>56</v>
      </c>
      <c r="B49" s="13"/>
      <c r="C49" s="9" t="n">
        <v>94</v>
      </c>
      <c r="D49" s="9" t="n">
        <v>68</v>
      </c>
      <c r="E49" s="9" t="n">
        <v>147</v>
      </c>
      <c r="F49" s="9" t="n">
        <v>26</v>
      </c>
      <c r="G49" s="8" t="n">
        <v>335</v>
      </c>
      <c r="H49" s="18" t="s">
        <v>1086</v>
      </c>
      <c r="I49" s="9" t="n">
        <v>181</v>
      </c>
      <c r="J49" s="12" t="n">
        <f aca="false">IF(ISNUMBER(I49),(I49/G49)*100,"-")</f>
        <v>54.0298507462687</v>
      </c>
    </row>
    <row r="50" customFormat="false" ht="12.75" hidden="false" customHeight="false" outlineLevel="0" collapsed="false">
      <c r="A50" s="13" t="s">
        <v>57</v>
      </c>
      <c r="B50" s="13"/>
      <c r="C50" s="9" t="n">
        <v>5</v>
      </c>
      <c r="D50" s="9" t="n">
        <v>36</v>
      </c>
      <c r="E50" s="9" t="n">
        <v>9</v>
      </c>
      <c r="F50" s="9" t="s">
        <v>17</v>
      </c>
      <c r="G50" s="8" t="n">
        <v>50</v>
      </c>
      <c r="H50" s="18" t="s">
        <v>1087</v>
      </c>
      <c r="I50" s="9" t="n">
        <v>12</v>
      </c>
      <c r="J50" s="12" t="n">
        <f aca="false">IF(ISNUMBER(I50),(I50/G50)*100,"-")</f>
        <v>24</v>
      </c>
    </row>
    <row r="51" customFormat="false" ht="12.75" hidden="false" customHeight="false" outlineLevel="0" collapsed="false">
      <c r="A51" s="13" t="s">
        <v>58</v>
      </c>
      <c r="B51" s="13"/>
      <c r="C51" s="9" t="n">
        <v>5</v>
      </c>
      <c r="D51" s="9" t="n">
        <v>6</v>
      </c>
      <c r="E51" s="9" t="s">
        <v>17</v>
      </c>
      <c r="F51" s="9" t="s">
        <v>17</v>
      </c>
      <c r="G51" s="8" t="n">
        <v>11</v>
      </c>
      <c r="H51" s="18" t="s">
        <v>68</v>
      </c>
      <c r="I51" s="9" t="n">
        <v>9</v>
      </c>
      <c r="J51" s="12" t="n">
        <f aca="false">IF(ISNUMBER(I51),(I51/G51)*100,"-")</f>
        <v>81.8181818181818</v>
      </c>
    </row>
    <row r="52" customFormat="false" ht="12.75" hidden="false" customHeight="false" outlineLevel="0" collapsed="false">
      <c r="A52" s="13" t="s">
        <v>59</v>
      </c>
      <c r="B52" s="13"/>
      <c r="C52" s="9" t="n">
        <v>11</v>
      </c>
      <c r="D52" s="9" t="n">
        <v>87</v>
      </c>
      <c r="E52" s="9" t="n">
        <v>21</v>
      </c>
      <c r="F52" s="9" t="n">
        <v>4</v>
      </c>
      <c r="G52" s="8" t="n">
        <v>123</v>
      </c>
      <c r="H52" s="18" t="s">
        <v>605</v>
      </c>
      <c r="I52" s="9" t="n">
        <v>108</v>
      </c>
      <c r="J52" s="12" t="n">
        <f aca="false">IF(ISNUMBER(I52),(I52/G52)*100,"-")</f>
        <v>87.8048780487805</v>
      </c>
    </row>
    <row r="53" customFormat="false" ht="12.75" hidden="false" customHeight="false" outlineLevel="0" collapsed="false">
      <c r="A53" s="13" t="s">
        <v>60</v>
      </c>
      <c r="B53" s="13"/>
      <c r="C53" s="9" t="n">
        <v>26</v>
      </c>
      <c r="D53" s="9" t="n">
        <v>19</v>
      </c>
      <c r="E53" s="9" t="n">
        <v>148</v>
      </c>
      <c r="F53" s="9" t="n">
        <v>25</v>
      </c>
      <c r="G53" s="8" t="n">
        <v>218</v>
      </c>
      <c r="H53" s="18" t="s">
        <v>254</v>
      </c>
      <c r="I53" s="9" t="n">
        <v>117</v>
      </c>
      <c r="J53" s="12" t="n">
        <f aca="false">IF(ISNUMBER(I53),(I53/G53)*100,"-")</f>
        <v>53.6697247706422</v>
      </c>
    </row>
    <row r="54" customFormat="false" ht="12.75" hidden="false" customHeight="false" outlineLevel="0" collapsed="false">
      <c r="A54" s="13" t="s">
        <v>61</v>
      </c>
      <c r="B54" s="13"/>
      <c r="C54" s="9" t="n">
        <v>4</v>
      </c>
      <c r="D54" s="9" t="n">
        <v>19</v>
      </c>
      <c r="E54" s="9" t="n">
        <v>40</v>
      </c>
      <c r="F54" s="9" t="n">
        <v>19</v>
      </c>
      <c r="G54" s="8" t="n">
        <v>82</v>
      </c>
      <c r="H54" s="18" t="s">
        <v>1088</v>
      </c>
      <c r="I54" s="9" t="n">
        <v>68</v>
      </c>
      <c r="J54" s="12" t="n">
        <f aca="false">IF(ISNUMBER(I54),(I54/G54)*100,"-")</f>
        <v>82.9268292682927</v>
      </c>
    </row>
    <row r="55" customFormat="false" ht="12.75" hidden="false" customHeight="false" outlineLevel="0" collapsed="false">
      <c r="A55" s="13" t="s">
        <v>62</v>
      </c>
      <c r="B55" s="13"/>
      <c r="C55" s="9" t="n">
        <v>66</v>
      </c>
      <c r="D55" s="9" t="n">
        <v>214</v>
      </c>
      <c r="E55" s="9" t="n">
        <v>77</v>
      </c>
      <c r="F55" s="9" t="n">
        <v>22</v>
      </c>
      <c r="G55" s="8" t="n">
        <v>379</v>
      </c>
      <c r="H55" s="18" t="s">
        <v>283</v>
      </c>
      <c r="I55" s="9" t="n">
        <v>155</v>
      </c>
      <c r="J55" s="12" t="n">
        <f aca="false">IF(ISNUMBER(I55),(I55/G55)*100,"-")</f>
        <v>40.8970976253298</v>
      </c>
    </row>
    <row r="56" customFormat="false" ht="12.75" hidden="false" customHeight="false" outlineLevel="0" collapsed="false">
      <c r="A56" s="13" t="s">
        <v>63</v>
      </c>
      <c r="B56" s="13"/>
      <c r="C56" s="9" t="n">
        <v>2</v>
      </c>
      <c r="D56" s="9" t="n">
        <v>3</v>
      </c>
      <c r="E56" s="9" t="n">
        <v>49</v>
      </c>
      <c r="F56" s="9" t="n">
        <v>10</v>
      </c>
      <c r="G56" s="8" t="n">
        <v>64</v>
      </c>
      <c r="H56" s="18" t="s">
        <v>606</v>
      </c>
      <c r="I56" s="9" t="n">
        <v>62</v>
      </c>
      <c r="J56" s="12" t="n">
        <f aca="false">IF(ISNUMBER(I56),(I56/G56)*100,"-")</f>
        <v>96.875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n">
        <v>2</v>
      </c>
      <c r="E57" s="9" t="n">
        <v>5</v>
      </c>
      <c r="F57" s="9" t="n">
        <v>17</v>
      </c>
      <c r="G57" s="8" t="n">
        <v>24</v>
      </c>
      <c r="H57" s="18" t="s">
        <v>93</v>
      </c>
      <c r="I57" s="9" t="n">
        <v>7</v>
      </c>
      <c r="J57" s="12" t="n">
        <f aca="false">IF(ISNUMBER(I57),(I57/G57)*100,"-")</f>
        <v>29.1666666666667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1271</v>
      </c>
      <c r="D58" s="15" t="n">
        <f aca="false">SUM(D9:D57)</f>
        <v>2613</v>
      </c>
      <c r="E58" s="15" t="n">
        <f aca="false">SUM(E9:E57)</f>
        <v>2691</v>
      </c>
      <c r="F58" s="15" t="n">
        <f aca="false">SUM(F9:F57)</f>
        <v>1061</v>
      </c>
      <c r="G58" s="15" t="n">
        <f aca="false">SUM(G9:G57)</f>
        <v>7636</v>
      </c>
      <c r="H58" s="15"/>
      <c r="I58" s="15" t="n">
        <f aca="false">SUM(I9:I57)</f>
        <v>3928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1089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132</v>
      </c>
      <c r="D7" s="9" t="n">
        <v>382</v>
      </c>
      <c r="E7" s="10" t="n">
        <v>805</v>
      </c>
      <c r="F7" s="8" t="n">
        <v>401</v>
      </c>
      <c r="G7" s="8" t="n">
        <v>1720</v>
      </c>
      <c r="H7" s="18" t="s">
        <v>126</v>
      </c>
      <c r="I7" s="9" t="n">
        <v>1022</v>
      </c>
      <c r="J7" s="12" t="n">
        <v>59.4</v>
      </c>
    </row>
    <row r="8" customFormat="false" ht="12.75" hidden="false" customHeight="false" outlineLevel="0" collapsed="false">
      <c r="A8" s="7"/>
      <c r="B8" s="8" t="s">
        <v>14</v>
      </c>
      <c r="C8" s="9" t="n">
        <v>210</v>
      </c>
      <c r="D8" s="9" t="n">
        <v>1119</v>
      </c>
      <c r="E8" s="10" t="n">
        <v>860</v>
      </c>
      <c r="F8" s="9" t="n">
        <v>402</v>
      </c>
      <c r="G8" s="8" t="n">
        <v>2591</v>
      </c>
      <c r="H8" s="18" t="s">
        <v>117</v>
      </c>
      <c r="I8" s="9" t="n">
        <v>1405</v>
      </c>
      <c r="J8" s="12" t="n">
        <v>54.2</v>
      </c>
    </row>
    <row r="9" customFormat="false" ht="12.75" hidden="false" customHeight="false" outlineLevel="0" collapsed="false">
      <c r="A9" s="13" t="s">
        <v>15</v>
      </c>
      <c r="B9" s="13"/>
      <c r="C9" s="9" t="n">
        <v>1</v>
      </c>
      <c r="D9" s="9" t="n">
        <v>142</v>
      </c>
      <c r="E9" s="9" t="n">
        <v>9</v>
      </c>
      <c r="F9" s="9" t="n">
        <v>38</v>
      </c>
      <c r="G9" s="8" t="n">
        <v>190</v>
      </c>
      <c r="H9" s="18" t="s">
        <v>1090</v>
      </c>
      <c r="I9" s="9" t="n">
        <v>11</v>
      </c>
      <c r="J9" s="12" t="n">
        <f aca="false">IF(ISNUMBER(I9),(I9/G9)*100,"-")</f>
        <v>5.78947368421053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n">
        <v>5</v>
      </c>
      <c r="F10" s="9" t="n">
        <v>1</v>
      </c>
      <c r="G10" s="8" t="n">
        <v>6</v>
      </c>
      <c r="H10" s="18" t="s">
        <v>120</v>
      </c>
      <c r="I10" s="9" t="n">
        <v>5</v>
      </c>
      <c r="J10" s="12" t="n">
        <f aca="false">IF(ISNUMBER(I10),(I10/G10)*100,"-")</f>
        <v>83.3333333333333</v>
      </c>
    </row>
    <row r="11" customFormat="false" ht="12.75" hidden="false" customHeight="false" outlineLevel="0" collapsed="false">
      <c r="A11" s="13" t="s">
        <v>18</v>
      </c>
      <c r="B11" s="13"/>
      <c r="C11" s="9" t="n">
        <v>3</v>
      </c>
      <c r="D11" s="9" t="n">
        <v>21</v>
      </c>
      <c r="E11" s="9" t="n">
        <v>7</v>
      </c>
      <c r="F11" s="9" t="n">
        <v>6</v>
      </c>
      <c r="G11" s="8" t="n">
        <v>37</v>
      </c>
      <c r="H11" s="18" t="s">
        <v>74</v>
      </c>
      <c r="I11" s="9" t="n">
        <v>31</v>
      </c>
      <c r="J11" s="12" t="n">
        <f aca="false">IF(ISNUMBER(I11),(I11/G11)*100,"-")</f>
        <v>83.7837837837838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n">
        <v>9</v>
      </c>
      <c r="E12" s="9" t="n">
        <v>2</v>
      </c>
      <c r="F12" s="9" t="s">
        <v>17</v>
      </c>
      <c r="G12" s="8" t="n">
        <v>11</v>
      </c>
      <c r="H12" s="18" t="s">
        <v>131</v>
      </c>
      <c r="I12" s="9" t="n">
        <v>10</v>
      </c>
      <c r="J12" s="12" t="n">
        <f aca="false">IF(ISNUMBER(I12),(I12/G12)*100,"-")</f>
        <v>90.9090909090909</v>
      </c>
    </row>
    <row r="13" customFormat="false" ht="12.75" hidden="false" customHeight="false" outlineLevel="0" collapsed="false">
      <c r="A13" s="13" t="s">
        <v>20</v>
      </c>
      <c r="B13" s="13"/>
      <c r="C13" s="9" t="n">
        <v>2</v>
      </c>
      <c r="D13" s="9" t="n">
        <v>16</v>
      </c>
      <c r="E13" s="9" t="n">
        <v>16</v>
      </c>
      <c r="F13" s="9" t="n">
        <v>35</v>
      </c>
      <c r="G13" s="8" t="n">
        <v>69</v>
      </c>
      <c r="H13" s="18" t="s">
        <v>296</v>
      </c>
      <c r="I13" s="9" t="n">
        <v>58</v>
      </c>
      <c r="J13" s="12" t="n">
        <f aca="false">IF(ISNUMBER(I13),(I13/G13)*100,"-")</f>
        <v>84.0579710144928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n">
        <v>2</v>
      </c>
      <c r="D15" s="9" t="n">
        <v>10</v>
      </c>
      <c r="E15" s="9" t="n">
        <v>7</v>
      </c>
      <c r="F15" s="9" t="n">
        <v>9</v>
      </c>
      <c r="G15" s="8" t="n">
        <v>28</v>
      </c>
      <c r="H15" s="18" t="s">
        <v>299</v>
      </c>
      <c r="I15" s="9" t="n">
        <v>22</v>
      </c>
      <c r="J15" s="12" t="n">
        <f aca="false">IF(ISNUMBER(I15),(I15/G15)*100,"-")</f>
        <v>78.5714285714286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n">
        <v>7</v>
      </c>
      <c r="E16" s="9" t="s">
        <v>17</v>
      </c>
      <c r="F16" s="9" t="n">
        <v>1</v>
      </c>
      <c r="G16" s="8" t="n">
        <v>8</v>
      </c>
      <c r="H16" s="18" t="s">
        <v>119</v>
      </c>
      <c r="I16" s="9" t="n">
        <v>8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n">
        <v>2</v>
      </c>
      <c r="D17" s="9" t="n">
        <v>3</v>
      </c>
      <c r="E17" s="9" t="n">
        <v>16</v>
      </c>
      <c r="F17" s="9" t="n">
        <v>29</v>
      </c>
      <c r="G17" s="8" t="n">
        <v>50</v>
      </c>
      <c r="H17" s="18" t="s">
        <v>591</v>
      </c>
      <c r="I17" s="9" t="n">
        <v>36</v>
      </c>
      <c r="J17" s="12" t="n">
        <f aca="false">IF(ISNUMBER(I17),(I17/G17)*100,"-")</f>
        <v>72</v>
      </c>
    </row>
    <row r="18" customFormat="false" ht="12.75" hidden="false" customHeight="false" outlineLevel="0" collapsed="false">
      <c r="A18" s="13" t="s">
        <v>25</v>
      </c>
      <c r="B18" s="13"/>
      <c r="C18" s="9" t="n">
        <v>4</v>
      </c>
      <c r="D18" s="9" t="n">
        <v>10</v>
      </c>
      <c r="E18" s="9" t="n">
        <v>14</v>
      </c>
      <c r="F18" s="9" t="n">
        <v>4</v>
      </c>
      <c r="G18" s="8" t="n">
        <v>32</v>
      </c>
      <c r="H18" s="18" t="s">
        <v>216</v>
      </c>
      <c r="I18" s="9" t="n">
        <v>28</v>
      </c>
      <c r="J18" s="12" t="n">
        <f aca="false">IF(ISNUMBER(I18),(I18/G18)*100,"-")</f>
        <v>87.5</v>
      </c>
    </row>
    <row r="19" customFormat="false" ht="12.75" hidden="false" customHeight="false" outlineLevel="0" collapsed="false">
      <c r="A19" s="13" t="s">
        <v>26</v>
      </c>
      <c r="B19" s="13"/>
      <c r="C19" s="9" t="n">
        <v>1</v>
      </c>
      <c r="D19" s="9" t="n">
        <v>212</v>
      </c>
      <c r="E19" s="9" t="s">
        <v>17</v>
      </c>
      <c r="F19" s="9" t="n">
        <v>2</v>
      </c>
      <c r="G19" s="8" t="n">
        <v>215</v>
      </c>
      <c r="H19" s="18" t="s">
        <v>104</v>
      </c>
      <c r="I19" s="9" t="n">
        <v>60</v>
      </c>
      <c r="J19" s="12" t="n">
        <f aca="false">IF(ISNUMBER(I19),(I19/G19)*100,"-")</f>
        <v>27.906976744186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8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n">
        <v>2</v>
      </c>
      <c r="D22" s="9" t="n">
        <v>74</v>
      </c>
      <c r="E22" s="9" t="n">
        <v>19</v>
      </c>
      <c r="F22" s="9" t="n">
        <v>9</v>
      </c>
      <c r="G22" s="8" t="n">
        <v>104</v>
      </c>
      <c r="H22" s="18" t="s">
        <v>1043</v>
      </c>
      <c r="I22" s="9" t="n">
        <v>36</v>
      </c>
      <c r="J22" s="12" t="n">
        <f aca="false">IF(ISNUMBER(I22),(I22/G22)*100,"-")</f>
        <v>34.6153846153846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n">
        <v>6</v>
      </c>
      <c r="E23" s="9" t="n">
        <v>11</v>
      </c>
      <c r="F23" s="9" t="n">
        <v>4</v>
      </c>
      <c r="G23" s="8" t="n">
        <v>21</v>
      </c>
      <c r="H23" s="18" t="s">
        <v>114</v>
      </c>
      <c r="I23" s="9" t="n">
        <v>21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n">
        <v>24</v>
      </c>
      <c r="E24" s="9" t="n">
        <v>21</v>
      </c>
      <c r="F24" s="9" t="n">
        <v>1</v>
      </c>
      <c r="G24" s="8" t="n">
        <v>46</v>
      </c>
      <c r="H24" s="18" t="s">
        <v>1091</v>
      </c>
      <c r="I24" s="9" t="n">
        <v>35</v>
      </c>
      <c r="J24" s="12" t="n">
        <f aca="false">IF(ISNUMBER(I24),(I24/G24)*100,"-")</f>
        <v>76.0869565217391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n">
        <v>3</v>
      </c>
      <c r="G25" s="8" t="n">
        <v>3</v>
      </c>
      <c r="H25" s="18" t="s">
        <v>132</v>
      </c>
      <c r="I25" s="9" t="n">
        <v>3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n">
        <v>5</v>
      </c>
      <c r="E27" s="9" t="n">
        <v>8</v>
      </c>
      <c r="F27" s="9" t="n">
        <v>36</v>
      </c>
      <c r="G27" s="8" t="n">
        <v>49</v>
      </c>
      <c r="H27" s="18" t="s">
        <v>1092</v>
      </c>
      <c r="I27" s="9" t="n">
        <v>41</v>
      </c>
      <c r="J27" s="12" t="n">
        <f aca="false">IF(ISNUMBER(I27),(I27/G27)*100,"-")</f>
        <v>83.6734693877551</v>
      </c>
    </row>
    <row r="28" customFormat="false" ht="12.75" hidden="false" customHeight="false" outlineLevel="0" collapsed="false">
      <c r="A28" s="13" t="s">
        <v>35</v>
      </c>
      <c r="B28" s="13"/>
      <c r="C28" s="9" t="n">
        <v>21</v>
      </c>
      <c r="D28" s="9" t="s">
        <v>17</v>
      </c>
      <c r="E28" s="9" t="n">
        <v>19</v>
      </c>
      <c r="F28" s="9" t="s">
        <v>17</v>
      </c>
      <c r="G28" s="8" t="n">
        <v>40</v>
      </c>
      <c r="H28" s="18" t="s">
        <v>1087</v>
      </c>
      <c r="I28" s="9" t="n">
        <v>10</v>
      </c>
      <c r="J28" s="12" t="n">
        <f aca="false">IF(ISNUMBER(I28),(I28/G28)*100,"-")</f>
        <v>25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n">
        <v>1</v>
      </c>
      <c r="E29" s="9" t="n">
        <v>64</v>
      </c>
      <c r="F29" s="9" t="s">
        <v>17</v>
      </c>
      <c r="G29" s="8" t="n">
        <v>65</v>
      </c>
      <c r="H29" s="18" t="s">
        <v>1071</v>
      </c>
      <c r="I29" s="9" t="n">
        <v>25</v>
      </c>
      <c r="J29" s="12" t="n">
        <f aca="false">IF(ISNUMBER(I29),(I29/G29)*100,"-")</f>
        <v>38.4615384615385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n">
        <v>2</v>
      </c>
      <c r="F30" s="9" t="s">
        <v>17</v>
      </c>
      <c r="G30" s="8" t="n">
        <v>2</v>
      </c>
      <c r="H30" s="18" t="s">
        <v>234</v>
      </c>
      <c r="I30" s="9" t="n">
        <v>2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n">
        <v>3</v>
      </c>
      <c r="E31" s="9" t="s">
        <v>17</v>
      </c>
      <c r="F31" s="9" t="n">
        <v>1</v>
      </c>
      <c r="G31" s="8" t="n">
        <v>4</v>
      </c>
      <c r="H31" s="18" t="s">
        <v>207</v>
      </c>
      <c r="I31" s="9" t="n">
        <v>2</v>
      </c>
      <c r="J31" s="12" t="n">
        <f aca="false">IF(ISNUMBER(I31),(I31/G31)*100,"-")</f>
        <v>50</v>
      </c>
    </row>
    <row r="32" customFormat="false" ht="12.75" hidden="false" customHeight="false" outlineLevel="0" collapsed="false">
      <c r="A32" s="13" t="s">
        <v>39</v>
      </c>
      <c r="B32" s="13"/>
      <c r="C32" s="9" t="n">
        <v>3</v>
      </c>
      <c r="D32" s="9" t="n">
        <v>238</v>
      </c>
      <c r="E32" s="9" t="n">
        <v>73</v>
      </c>
      <c r="F32" s="9" t="n">
        <v>35</v>
      </c>
      <c r="G32" s="8" t="n">
        <v>349</v>
      </c>
      <c r="H32" s="18" t="s">
        <v>99</v>
      </c>
      <c r="I32" s="9" t="n">
        <v>158</v>
      </c>
      <c r="J32" s="12" t="n">
        <f aca="false">IF(ISNUMBER(I32),(I32/G32)*100,"-")</f>
        <v>45.2722063037249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n">
        <v>1</v>
      </c>
      <c r="F33" s="9" t="n">
        <v>2</v>
      </c>
      <c r="G33" s="8" t="n">
        <v>3</v>
      </c>
      <c r="H33" s="18" t="s">
        <v>211</v>
      </c>
      <c r="I33" s="9" t="n">
        <v>2</v>
      </c>
      <c r="J33" s="12" t="n">
        <f aca="false">IF(ISNUMBER(I33),(I33/G33)*100,"-")</f>
        <v>66.6666666666667</v>
      </c>
    </row>
    <row r="34" customFormat="false" ht="12.75" hidden="false" customHeight="false" outlineLevel="0" collapsed="false">
      <c r="A34" s="13" t="s">
        <v>41</v>
      </c>
      <c r="B34" s="13"/>
      <c r="C34" s="9" t="n">
        <v>2</v>
      </c>
      <c r="D34" s="9" t="n">
        <v>5</v>
      </c>
      <c r="E34" s="9" t="n">
        <v>68</v>
      </c>
      <c r="F34" s="9" t="n">
        <v>57</v>
      </c>
      <c r="G34" s="8" t="n">
        <v>132</v>
      </c>
      <c r="H34" s="18" t="s">
        <v>1079</v>
      </c>
      <c r="I34" s="9" t="n">
        <v>41</v>
      </c>
      <c r="J34" s="12" t="n">
        <f aca="false">IF(ISNUMBER(I34),(I34/G34)*100,"-")</f>
        <v>31.0606060606061</v>
      </c>
    </row>
    <row r="35" customFormat="false" ht="12.75" hidden="false" customHeight="false" outlineLevel="0" collapsed="false">
      <c r="A35" s="13" t="s">
        <v>42</v>
      </c>
      <c r="B35" s="13"/>
      <c r="C35" s="9" t="n">
        <v>57</v>
      </c>
      <c r="D35" s="9" t="n">
        <v>52</v>
      </c>
      <c r="E35" s="9" t="n">
        <v>42</v>
      </c>
      <c r="F35" s="9" t="n">
        <v>34</v>
      </c>
      <c r="G35" s="8" t="n">
        <v>185</v>
      </c>
      <c r="H35" s="18" t="s">
        <v>1062</v>
      </c>
      <c r="I35" s="9" t="n">
        <v>173</v>
      </c>
      <c r="J35" s="12" t="n">
        <f aca="false">IF(ISNUMBER(I35),(I35/G35)*100,"-")</f>
        <v>93.5135135135135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n">
        <v>23</v>
      </c>
      <c r="F36" s="9" t="s">
        <v>17</v>
      </c>
      <c r="G36" s="8" t="n">
        <v>23</v>
      </c>
      <c r="H36" s="18" t="s">
        <v>230</v>
      </c>
      <c r="I36" s="9" t="n">
        <v>4</v>
      </c>
      <c r="J36" s="12" t="n">
        <f aca="false">IF(ISNUMBER(I36),(I36/G36)*100,"-")</f>
        <v>17.3913043478261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n">
        <v>3</v>
      </c>
      <c r="E37" s="9" t="n">
        <v>43</v>
      </c>
      <c r="F37" s="9" t="s">
        <v>17</v>
      </c>
      <c r="G37" s="8" t="n">
        <v>46</v>
      </c>
      <c r="H37" s="18" t="s">
        <v>1093</v>
      </c>
      <c r="I37" s="9" t="n">
        <v>22</v>
      </c>
      <c r="J37" s="12" t="n">
        <f aca="false">IF(ISNUMBER(I37),(I37/G37)*100,"-")</f>
        <v>47.8260869565217</v>
      </c>
    </row>
    <row r="38" customFormat="false" ht="12.75" hidden="false" customHeight="false" outlineLevel="0" collapsed="false">
      <c r="A38" s="13" t="s">
        <v>45</v>
      </c>
      <c r="B38" s="13"/>
      <c r="C38" s="9" t="n">
        <v>2</v>
      </c>
      <c r="D38" s="9" t="n">
        <v>4</v>
      </c>
      <c r="E38" s="9" t="n">
        <v>10</v>
      </c>
      <c r="F38" s="9" t="n">
        <v>14</v>
      </c>
      <c r="G38" s="8" t="n">
        <v>30</v>
      </c>
      <c r="H38" s="18" t="s">
        <v>215</v>
      </c>
      <c r="I38" s="9" t="n">
        <v>28</v>
      </c>
      <c r="J38" s="12" t="n">
        <f aca="false">IF(ISNUMBER(I38),(I38/G38)*100,"-")</f>
        <v>93.3333333333333</v>
      </c>
    </row>
    <row r="39" customFormat="false" ht="12.75" hidden="false" customHeight="false" outlineLevel="0" collapsed="false">
      <c r="A39" s="13" t="s">
        <v>46</v>
      </c>
      <c r="B39" s="13"/>
      <c r="C39" s="9" t="n">
        <v>7</v>
      </c>
      <c r="D39" s="9" t="n">
        <v>29</v>
      </c>
      <c r="E39" s="9" t="n">
        <v>40</v>
      </c>
      <c r="F39" s="9" t="n">
        <v>19</v>
      </c>
      <c r="G39" s="8" t="n">
        <v>95</v>
      </c>
      <c r="H39" s="18" t="s">
        <v>1079</v>
      </c>
      <c r="I39" s="9" t="n">
        <v>94</v>
      </c>
      <c r="J39" s="12" t="n">
        <f aca="false">IF(ISNUMBER(I39),(I39/G39)*100,"-")</f>
        <v>98.9473684210526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n">
        <v>5</v>
      </c>
      <c r="E40" s="9" t="n">
        <v>22</v>
      </c>
      <c r="F40" s="9" t="n">
        <v>9</v>
      </c>
      <c r="G40" s="8" t="n">
        <v>36</v>
      </c>
      <c r="H40" s="18" t="s">
        <v>805</v>
      </c>
      <c r="I40" s="9" t="n">
        <v>17</v>
      </c>
      <c r="J40" s="12" t="n">
        <f aca="false">IF(ISNUMBER(I40),(I40/G40)*100,"-")</f>
        <v>47.2222222222222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n">
        <v>4</v>
      </c>
      <c r="E41" s="9" t="n">
        <v>3</v>
      </c>
      <c r="F41" s="9" t="s">
        <v>17</v>
      </c>
      <c r="G41" s="8" t="n">
        <v>7</v>
      </c>
      <c r="H41" s="18" t="s">
        <v>68</v>
      </c>
      <c r="I41" s="9" t="n">
        <v>3</v>
      </c>
      <c r="J41" s="12" t="n">
        <f aca="false">IF(ISNUMBER(I41),(I41/G41)*100,"-")</f>
        <v>42.8571428571429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n">
        <v>2</v>
      </c>
      <c r="F42" s="9" t="s">
        <v>17</v>
      </c>
      <c r="G42" s="8" t="n">
        <v>2</v>
      </c>
      <c r="H42" s="18" t="s">
        <v>110</v>
      </c>
      <c r="I42" s="9" t="n">
        <v>2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n">
        <v>2</v>
      </c>
      <c r="E43" s="9" t="n">
        <v>9</v>
      </c>
      <c r="F43" s="9" t="n">
        <v>3</v>
      </c>
      <c r="G43" s="8" t="n">
        <v>14</v>
      </c>
      <c r="H43" s="18" t="s">
        <v>81</v>
      </c>
      <c r="I43" s="9" t="n">
        <v>13</v>
      </c>
      <c r="J43" s="12" t="n">
        <f aca="false">IF(ISNUMBER(I43),(I43/G43)*100,"-")</f>
        <v>92.8571428571429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n">
        <v>4</v>
      </c>
      <c r="E44" s="9" t="n">
        <v>2</v>
      </c>
      <c r="F44" s="9" t="s">
        <v>17</v>
      </c>
      <c r="G44" s="8" t="n">
        <v>6</v>
      </c>
      <c r="H44" s="18" t="s">
        <v>803</v>
      </c>
      <c r="I44" s="9" t="n">
        <v>6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n">
        <v>22</v>
      </c>
      <c r="E45" s="9" t="n">
        <v>12</v>
      </c>
      <c r="F45" s="9" t="n">
        <v>6</v>
      </c>
      <c r="G45" s="8" t="n">
        <v>40</v>
      </c>
      <c r="H45" s="18" t="s">
        <v>111</v>
      </c>
      <c r="I45" s="9" t="n">
        <v>39</v>
      </c>
      <c r="J45" s="12" t="n">
        <f aca="false">IF(ISNUMBER(I45),(I45/G45)*100,"-")</f>
        <v>97.5</v>
      </c>
    </row>
    <row r="46" customFormat="false" ht="12.75" hidden="false" customHeight="false" outlineLevel="0" collapsed="false">
      <c r="A46" s="13" t="s">
        <v>53</v>
      </c>
      <c r="B46" s="13"/>
      <c r="C46" s="9" t="n">
        <v>6</v>
      </c>
      <c r="D46" s="9" t="n">
        <v>11</v>
      </c>
      <c r="E46" s="9" t="n">
        <v>8</v>
      </c>
      <c r="F46" s="9" t="n">
        <v>7</v>
      </c>
      <c r="G46" s="8" t="n">
        <v>32</v>
      </c>
      <c r="H46" s="18" t="s">
        <v>225</v>
      </c>
      <c r="I46" s="9" t="n">
        <v>26</v>
      </c>
      <c r="J46" s="12" t="n">
        <v>81.2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n">
        <v>8</v>
      </c>
      <c r="E47" s="9" t="n">
        <v>30</v>
      </c>
      <c r="F47" s="9" t="n">
        <v>4</v>
      </c>
      <c r="G47" s="8" t="n">
        <v>42</v>
      </c>
      <c r="H47" s="18" t="s">
        <v>1094</v>
      </c>
      <c r="I47" s="9" t="n">
        <v>24</v>
      </c>
      <c r="J47" s="12" t="n">
        <f aca="false">IF(ISNUMBER(I47),(I47/G47)*100,"-")</f>
        <v>57.1428571428571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n">
        <v>13</v>
      </c>
      <c r="F48" s="9" t="s">
        <v>17</v>
      </c>
      <c r="G48" s="8" t="n">
        <v>13</v>
      </c>
      <c r="H48" s="18" t="s">
        <v>98</v>
      </c>
      <c r="I48" s="9" t="n">
        <v>5</v>
      </c>
      <c r="J48" s="12" t="n">
        <f aca="false">IF(ISNUMBER(I48),(I48/G48)*100,"-")</f>
        <v>38.4615384615385</v>
      </c>
    </row>
    <row r="49" customFormat="false" ht="12.75" hidden="false" customHeight="false" outlineLevel="0" collapsed="false">
      <c r="A49" s="13" t="s">
        <v>56</v>
      </c>
      <c r="B49" s="13"/>
      <c r="C49" s="9" t="n">
        <v>67</v>
      </c>
      <c r="D49" s="9" t="n">
        <v>42</v>
      </c>
      <c r="E49" s="9" t="n">
        <v>109</v>
      </c>
      <c r="F49" s="9" t="n">
        <v>3</v>
      </c>
      <c r="G49" s="8" t="n">
        <v>221</v>
      </c>
      <c r="H49" s="18" t="s">
        <v>1095</v>
      </c>
      <c r="I49" s="9" t="n">
        <v>67</v>
      </c>
      <c r="J49" s="12" t="n">
        <f aca="false">IF(ISNUMBER(I49),(I49/G49)*100,"-")</f>
        <v>30.316742081448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n">
        <v>4</v>
      </c>
      <c r="D51" s="9" t="n">
        <v>5</v>
      </c>
      <c r="E51" s="9" t="s">
        <v>17</v>
      </c>
      <c r="F51" s="9" t="s">
        <v>17</v>
      </c>
      <c r="G51" s="8" t="n">
        <v>9</v>
      </c>
      <c r="H51" s="18" t="s">
        <v>203</v>
      </c>
      <c r="I51" s="9" t="n">
        <v>8</v>
      </c>
      <c r="J51" s="12" t="n">
        <f aca="false">IF(ISNUMBER(I51),(I51/G51)*100,"-")</f>
        <v>88.8888888888889</v>
      </c>
    </row>
    <row r="52" customFormat="false" ht="12.75" hidden="false" customHeight="false" outlineLevel="0" collapsed="false">
      <c r="A52" s="13" t="s">
        <v>59</v>
      </c>
      <c r="B52" s="13"/>
      <c r="C52" s="9" t="n">
        <v>3</v>
      </c>
      <c r="D52" s="9" t="n">
        <v>84</v>
      </c>
      <c r="E52" s="9" t="n">
        <v>13</v>
      </c>
      <c r="F52" s="9" t="n">
        <v>2</v>
      </c>
      <c r="G52" s="8" t="n">
        <v>102</v>
      </c>
      <c r="H52" s="18" t="s">
        <v>108</v>
      </c>
      <c r="I52" s="9" t="n">
        <v>87</v>
      </c>
      <c r="J52" s="12" t="n">
        <f aca="false">IF(ISNUMBER(I52),(I52/G52)*100,"-")</f>
        <v>85.2941176470588</v>
      </c>
    </row>
    <row r="53" customFormat="false" ht="12.75" hidden="false" customHeight="false" outlineLevel="0" collapsed="false">
      <c r="A53" s="13" t="s">
        <v>60</v>
      </c>
      <c r="B53" s="13"/>
      <c r="C53" s="9" t="n">
        <v>15</v>
      </c>
      <c r="D53" s="9" t="n">
        <v>8</v>
      </c>
      <c r="E53" s="9" t="n">
        <v>33</v>
      </c>
      <c r="F53" s="9" t="n">
        <v>1</v>
      </c>
      <c r="G53" s="8" t="n">
        <v>57</v>
      </c>
      <c r="H53" s="18" t="s">
        <v>597</v>
      </c>
      <c r="I53" s="9" t="n">
        <v>19</v>
      </c>
      <c r="J53" s="12" t="n">
        <f aca="false">IF(ISNUMBER(I53),(I53/G53)*100,"-")</f>
        <v>33.3333333333333</v>
      </c>
    </row>
    <row r="54" customFormat="false" ht="12.75" hidden="false" customHeight="false" outlineLevel="0" collapsed="false">
      <c r="A54" s="13" t="s">
        <v>61</v>
      </c>
      <c r="B54" s="13"/>
      <c r="C54" s="9" t="n">
        <v>2</v>
      </c>
      <c r="D54" s="9" t="n">
        <v>9</v>
      </c>
      <c r="E54" s="9" t="n">
        <v>26</v>
      </c>
      <c r="F54" s="9" t="n">
        <v>16</v>
      </c>
      <c r="G54" s="8" t="n">
        <v>53</v>
      </c>
      <c r="H54" s="18" t="s">
        <v>595</v>
      </c>
      <c r="I54" s="9" t="n">
        <v>49</v>
      </c>
      <c r="J54" s="12" t="n">
        <f aca="false">IF(ISNUMBER(I54),(I54/G54)*100,"-")</f>
        <v>92.4528301886793</v>
      </c>
    </row>
    <row r="55" customFormat="false" ht="12.75" hidden="false" customHeight="false" outlineLevel="0" collapsed="false">
      <c r="A55" s="13" t="s">
        <v>62</v>
      </c>
      <c r="B55" s="13"/>
      <c r="C55" s="9" t="n">
        <v>4</v>
      </c>
      <c r="D55" s="9" t="n">
        <v>41</v>
      </c>
      <c r="E55" s="9" t="n">
        <v>32</v>
      </c>
      <c r="F55" s="9" t="n">
        <v>10</v>
      </c>
      <c r="G55" s="8" t="n">
        <v>87</v>
      </c>
      <c r="H55" s="18" t="s">
        <v>122</v>
      </c>
      <c r="I55" s="9" t="n">
        <v>51</v>
      </c>
      <c r="J55" s="12" t="n">
        <f aca="false">IF(ISNUMBER(I55),(I55/G55)*100,"-")</f>
        <v>58.6206896551724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n">
        <v>21</v>
      </c>
      <c r="F56" s="9" t="s">
        <v>17</v>
      </c>
      <c r="G56" s="8" t="n">
        <v>21</v>
      </c>
      <c r="H56" s="18" t="s">
        <v>76</v>
      </c>
      <c r="I56" s="9" t="n">
        <v>21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n">
        <v>5</v>
      </c>
      <c r="F57" s="9" t="n">
        <v>1</v>
      </c>
      <c r="G57" s="8" t="n">
        <v>6</v>
      </c>
      <c r="H57" s="18" t="s">
        <v>803</v>
      </c>
      <c r="I57" s="9" t="n">
        <v>2</v>
      </c>
      <c r="J57" s="12" t="n">
        <f aca="false">IF(ISNUMBER(I57),(I57/G57)*100,"-")</f>
        <v>33.3333333333333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210</v>
      </c>
      <c r="D58" s="15" t="n">
        <f aca="false">SUM(D9:D57)</f>
        <v>1119</v>
      </c>
      <c r="E58" s="15" t="n">
        <f aca="false">SUM(E9:E57)</f>
        <v>860</v>
      </c>
      <c r="F58" s="15" t="n">
        <f aca="false">SUM(F9:F57)</f>
        <v>402</v>
      </c>
      <c r="G58" s="15" t="n">
        <f aca="false">SUM(G9:G57)</f>
        <v>2591</v>
      </c>
      <c r="H58" s="15"/>
      <c r="I58" s="15" t="n">
        <f aca="false">SUM(I9:I57)</f>
        <v>1405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1096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34</v>
      </c>
      <c r="D7" s="9" t="n">
        <v>250</v>
      </c>
      <c r="E7" s="10" t="n">
        <v>563</v>
      </c>
      <c r="F7" s="8" t="n">
        <v>282</v>
      </c>
      <c r="G7" s="8" t="n">
        <v>1129</v>
      </c>
      <c r="H7" s="18" t="s">
        <v>208</v>
      </c>
      <c r="I7" s="9" t="n">
        <v>289</v>
      </c>
      <c r="J7" s="12" t="n">
        <v>25.6</v>
      </c>
    </row>
    <row r="8" customFormat="false" ht="12.75" hidden="false" customHeight="false" outlineLevel="0" collapsed="false">
      <c r="A8" s="7"/>
      <c r="B8" s="8" t="s">
        <v>14</v>
      </c>
      <c r="C8" s="9" t="n">
        <v>106</v>
      </c>
      <c r="D8" s="9" t="n">
        <v>565</v>
      </c>
      <c r="E8" s="10" t="n">
        <v>489</v>
      </c>
      <c r="F8" s="9" t="n">
        <v>117</v>
      </c>
      <c r="G8" s="8" t="n">
        <v>1277</v>
      </c>
      <c r="H8" s="18" t="s">
        <v>103</v>
      </c>
      <c r="I8" s="9" t="n">
        <v>394</v>
      </c>
      <c r="J8" s="12" t="n">
        <v>30.9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n">
        <v>273</v>
      </c>
      <c r="E9" s="9" t="s">
        <v>17</v>
      </c>
      <c r="F9" s="9" t="n">
        <v>3</v>
      </c>
      <c r="G9" s="8" t="n">
        <v>276</v>
      </c>
      <c r="H9" s="18" t="s">
        <v>1097</v>
      </c>
      <c r="I9" s="9" t="n">
        <v>67</v>
      </c>
      <c r="J9" s="12" t="n">
        <f aca="false">IF(ISNUMBER(I9),(I9/G9)*100,"-")</f>
        <v>24.2753623188406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n">
        <v>5</v>
      </c>
      <c r="E11" s="9" t="s">
        <v>17</v>
      </c>
      <c r="F11" s="9" t="s">
        <v>17</v>
      </c>
      <c r="G11" s="8" t="n">
        <v>5</v>
      </c>
      <c r="H11" s="18" t="s">
        <v>219</v>
      </c>
      <c r="I11" s="9" t="n">
        <v>4</v>
      </c>
      <c r="J11" s="12" t="n">
        <f aca="false">IF(ISNUMBER(I11),(I11/G11)*100,"-")</f>
        <v>80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n">
        <v>4</v>
      </c>
      <c r="E15" s="9" t="s">
        <v>17</v>
      </c>
      <c r="F15" s="9" t="s">
        <v>17</v>
      </c>
      <c r="G15" s="8" t="n">
        <v>4</v>
      </c>
      <c r="H15" s="18" t="s">
        <v>803</v>
      </c>
      <c r="I15" s="9" t="n">
        <v>4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n">
        <v>4</v>
      </c>
      <c r="F16" s="9" t="n">
        <v>3</v>
      </c>
      <c r="G16" s="8" t="n">
        <v>7</v>
      </c>
      <c r="H16" s="18" t="s">
        <v>803</v>
      </c>
      <c r="I16" s="9" t="n">
        <v>7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n">
        <v>1</v>
      </c>
      <c r="D18" s="9" t="n">
        <v>12</v>
      </c>
      <c r="E18" s="9" t="n">
        <v>3</v>
      </c>
      <c r="F18" s="9" t="n">
        <v>1</v>
      </c>
      <c r="G18" s="8" t="n">
        <v>17</v>
      </c>
      <c r="H18" s="18" t="s">
        <v>113</v>
      </c>
      <c r="I18" s="9" t="n">
        <v>5</v>
      </c>
      <c r="J18" s="12" t="n">
        <f aca="false">IF(ISNUMBER(I18),(I18/G18)*100,"-")</f>
        <v>29.4117647058824</v>
      </c>
    </row>
    <row r="19" customFormat="false" ht="12.75" hidden="false" customHeight="false" outlineLevel="0" collapsed="false">
      <c r="A19" s="13" t="s">
        <v>26</v>
      </c>
      <c r="B19" s="13"/>
      <c r="C19" s="9" t="n">
        <v>4</v>
      </c>
      <c r="D19" s="9" t="n">
        <v>2</v>
      </c>
      <c r="E19" s="9" t="n">
        <v>65</v>
      </c>
      <c r="F19" s="9" t="n">
        <v>1</v>
      </c>
      <c r="G19" s="8" t="n">
        <v>72</v>
      </c>
      <c r="H19" s="18" t="s">
        <v>237</v>
      </c>
      <c r="I19" s="9" t="n">
        <v>10</v>
      </c>
      <c r="J19" s="12" t="n">
        <f aca="false">IF(ISNUMBER(I19),(I19/G19)*100,"-")</f>
        <v>13.8888888888889</v>
      </c>
    </row>
    <row r="20" customFormat="false" ht="12.75" hidden="false" customHeight="false" outlineLevel="0" collapsed="false">
      <c r="A20" s="13" t="s">
        <v>27</v>
      </c>
      <c r="B20" s="13"/>
      <c r="C20" s="9" t="n">
        <v>30</v>
      </c>
      <c r="D20" s="9" t="s">
        <v>17</v>
      </c>
      <c r="E20" s="9" t="n">
        <v>27</v>
      </c>
      <c r="F20" s="9" t="n">
        <v>94</v>
      </c>
      <c r="G20" s="8" t="n">
        <v>151</v>
      </c>
      <c r="H20" s="18" t="s">
        <v>1098</v>
      </c>
      <c r="I20" s="9" t="n">
        <v>109</v>
      </c>
      <c r="J20" s="12" t="n">
        <f aca="false">IF(ISNUMBER(I20),(I20/G20)*100,"-")</f>
        <v>72.1854304635762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n">
        <v>1</v>
      </c>
      <c r="E21" s="9" t="s">
        <v>17</v>
      </c>
      <c r="F21" s="9" t="s">
        <v>17</v>
      </c>
      <c r="G21" s="8" t="n">
        <v>1</v>
      </c>
      <c r="H21" s="18" t="s">
        <v>234</v>
      </c>
      <c r="I21" s="9" t="n">
        <v>1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4</v>
      </c>
      <c r="D22" s="9" t="n">
        <v>3</v>
      </c>
      <c r="E22" s="9" t="n">
        <v>79</v>
      </c>
      <c r="F22" s="9" t="n">
        <v>3</v>
      </c>
      <c r="G22" s="8" t="n">
        <v>89</v>
      </c>
      <c r="H22" s="18" t="s">
        <v>216</v>
      </c>
      <c r="I22" s="9" t="n">
        <v>78</v>
      </c>
      <c r="J22" s="12" t="n">
        <f aca="false">IF(ISNUMBER(I22),(I22/G22)*100,"-")</f>
        <v>87.6404494382023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n">
        <v>1</v>
      </c>
      <c r="G23" s="8" t="n">
        <v>1</v>
      </c>
      <c r="H23" s="18" t="s">
        <v>137</v>
      </c>
      <c r="I23" s="9" t="n">
        <v>1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n">
        <v>107</v>
      </c>
      <c r="F24" s="9" t="n">
        <v>6</v>
      </c>
      <c r="G24" s="8" t="n">
        <v>113</v>
      </c>
      <c r="H24" s="18" t="s">
        <v>1099</v>
      </c>
      <c r="I24" s="9" t="n">
        <v>5</v>
      </c>
      <c r="J24" s="12" t="n">
        <f aca="false">IF(ISNUMBER(I24),(I24/G24)*100,"-")</f>
        <v>4.42477876106195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n">
        <v>10</v>
      </c>
      <c r="D26" s="9" t="n">
        <v>5</v>
      </c>
      <c r="E26" s="9" t="s">
        <v>17</v>
      </c>
      <c r="F26" s="9" t="s">
        <v>17</v>
      </c>
      <c r="G26" s="8" t="n">
        <v>15</v>
      </c>
      <c r="H26" s="18" t="s">
        <v>113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n">
        <v>24</v>
      </c>
      <c r="F27" s="9" t="s">
        <v>17</v>
      </c>
      <c r="G27" s="8" t="n">
        <v>24</v>
      </c>
      <c r="H27" s="18" t="s">
        <v>1100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n">
        <v>15</v>
      </c>
      <c r="F31" s="9" t="s">
        <v>17</v>
      </c>
      <c r="G31" s="8" t="n">
        <v>15</v>
      </c>
      <c r="H31" s="18" t="s">
        <v>204</v>
      </c>
      <c r="I31" s="9" t="n">
        <v>9</v>
      </c>
      <c r="J31" s="12" t="n">
        <f aca="false">IF(ISNUMBER(I31),(I31/G31)*100,"-")</f>
        <v>60</v>
      </c>
    </row>
    <row r="32" customFormat="false" ht="12.75" hidden="false" customHeight="false" outlineLevel="0" collapsed="false">
      <c r="A32" s="13" t="s">
        <v>39</v>
      </c>
      <c r="B32" s="13"/>
      <c r="C32" s="9" t="n">
        <v>1</v>
      </c>
      <c r="D32" s="9" t="n">
        <v>1</v>
      </c>
      <c r="E32" s="9" t="s">
        <v>17</v>
      </c>
      <c r="F32" s="9" t="n">
        <v>1</v>
      </c>
      <c r="G32" s="8" t="n">
        <v>3</v>
      </c>
      <c r="H32" s="18" t="s">
        <v>110</v>
      </c>
      <c r="I32" s="9" t="n">
        <v>3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n">
        <v>112</v>
      </c>
      <c r="F33" s="9" t="s">
        <v>17</v>
      </c>
      <c r="G33" s="8" t="n">
        <v>112</v>
      </c>
      <c r="H33" s="18" t="s">
        <v>1101</v>
      </c>
      <c r="I33" s="9" t="n">
        <v>2</v>
      </c>
      <c r="J33" s="12" t="n">
        <f aca="false">IF(ISNUMBER(I33),(I33/G33)*100,"-")</f>
        <v>1.78571428571429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n">
        <v>26</v>
      </c>
      <c r="E35" s="9" t="n">
        <v>1</v>
      </c>
      <c r="F35" s="9" t="s">
        <v>17</v>
      </c>
      <c r="G35" s="8" t="n">
        <v>27</v>
      </c>
      <c r="H35" s="18" t="s">
        <v>123</v>
      </c>
      <c r="I35" s="9" t="n">
        <v>4</v>
      </c>
      <c r="J35" s="12" t="n">
        <f aca="false">IF(ISNUMBER(I35),(I35/G35)*100,"-")</f>
        <v>14.8148148148148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n">
        <v>17</v>
      </c>
      <c r="F36" s="9" t="s">
        <v>17</v>
      </c>
      <c r="G36" s="8" t="n">
        <v>17</v>
      </c>
      <c r="H36" s="18" t="s">
        <v>204</v>
      </c>
      <c r="I36" s="9" t="n">
        <v>4</v>
      </c>
      <c r="J36" s="12" t="n">
        <f aca="false">IF(ISNUMBER(I36),(I36/G36)*100,"-")</f>
        <v>23.5294117647059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n">
        <v>1</v>
      </c>
      <c r="E37" s="9" t="s">
        <v>17</v>
      </c>
      <c r="F37" s="9" t="s">
        <v>17</v>
      </c>
      <c r="G37" s="8" t="n">
        <v>1</v>
      </c>
      <c r="H37" s="18" t="s">
        <v>234</v>
      </c>
      <c r="I37" s="9" t="n">
        <v>1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n">
        <v>5</v>
      </c>
      <c r="E38" s="9" t="s">
        <v>17</v>
      </c>
      <c r="F38" s="9" t="s">
        <v>17</v>
      </c>
      <c r="G38" s="8" t="n">
        <v>5</v>
      </c>
      <c r="H38" s="18" t="s">
        <v>213</v>
      </c>
      <c r="I38" s="9" t="n">
        <v>4</v>
      </c>
      <c r="J38" s="12" t="n">
        <f aca="false">IF(ISNUMBER(I38),(I38/G38)*100,"-")</f>
        <v>80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n">
        <v>1</v>
      </c>
      <c r="E39" s="9" t="n">
        <v>2</v>
      </c>
      <c r="F39" s="9" t="s">
        <v>17</v>
      </c>
      <c r="G39" s="8" t="n">
        <v>3</v>
      </c>
      <c r="H39" s="18" t="s">
        <v>206</v>
      </c>
      <c r="I39" s="9" t="n">
        <v>3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n">
        <v>1</v>
      </c>
      <c r="F40" s="9" t="s">
        <v>17</v>
      </c>
      <c r="G40" s="8" t="n">
        <v>1</v>
      </c>
      <c r="H40" s="18" t="s">
        <v>137</v>
      </c>
      <c r="I40" s="9" t="n">
        <v>1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n">
        <v>19</v>
      </c>
      <c r="E43" s="9" t="s">
        <v>17</v>
      </c>
      <c r="F43" s="9" t="s">
        <v>17</v>
      </c>
      <c r="G43" s="8" t="n">
        <v>19</v>
      </c>
      <c r="H43" s="18" t="s">
        <v>98</v>
      </c>
      <c r="I43" s="9" t="n">
        <v>14</v>
      </c>
      <c r="J43" s="12" t="n">
        <f aca="false">IF(ISNUMBER(I43),(I43/G43)*100,"-")</f>
        <v>73.6842105263158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n">
        <v>1</v>
      </c>
      <c r="D46" s="9" t="n">
        <v>11</v>
      </c>
      <c r="E46" s="9" t="n">
        <v>1</v>
      </c>
      <c r="F46" s="9" t="s">
        <v>17</v>
      </c>
      <c r="G46" s="8" t="n">
        <v>13</v>
      </c>
      <c r="H46" s="18" t="s">
        <v>208</v>
      </c>
      <c r="I46" s="9" t="n">
        <v>3</v>
      </c>
      <c r="J46" s="12" t="n">
        <f aca="false">IF(ISNUMBER(I46),(I46/G46)*100,"-")</f>
        <v>23.0769230769231</v>
      </c>
    </row>
    <row r="47" customFormat="false" ht="12.75" hidden="false" customHeight="false" outlineLevel="0" collapsed="false">
      <c r="A47" s="13" t="s">
        <v>54</v>
      </c>
      <c r="B47" s="13"/>
      <c r="C47" s="9" t="n">
        <v>49</v>
      </c>
      <c r="D47" s="9" t="s">
        <v>17</v>
      </c>
      <c r="E47" s="9" t="n">
        <v>2</v>
      </c>
      <c r="F47" s="9" t="n">
        <v>4</v>
      </c>
      <c r="G47" s="8" t="n">
        <v>55</v>
      </c>
      <c r="H47" s="18" t="s">
        <v>1102</v>
      </c>
      <c r="I47" s="9" t="n">
        <v>7</v>
      </c>
      <c r="J47" s="12" t="n">
        <f aca="false">IF(ISNUMBER(I47),(I47/G47)*100,"-")</f>
        <v>12.7272727272727</v>
      </c>
    </row>
    <row r="48" customFormat="false" ht="12.75" hidden="false" customHeight="false" outlineLevel="0" collapsed="false">
      <c r="A48" s="13" t="s">
        <v>55</v>
      </c>
      <c r="B48" s="13"/>
      <c r="C48" s="9" t="n">
        <v>4</v>
      </c>
      <c r="D48" s="9" t="n">
        <v>56</v>
      </c>
      <c r="E48" s="9" t="s">
        <v>17</v>
      </c>
      <c r="F48" s="9" t="s">
        <v>17</v>
      </c>
      <c r="G48" s="8" t="n">
        <v>60</v>
      </c>
      <c r="H48" s="18" t="s">
        <v>87</v>
      </c>
      <c r="I48" s="9" t="n">
        <v>19</v>
      </c>
      <c r="J48" s="12" t="n">
        <f aca="false">IF(ISNUMBER(I48),(I48/G48)*100,"-")</f>
        <v>31.6666666666667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n">
        <v>2</v>
      </c>
      <c r="E49" s="9" t="n">
        <v>3</v>
      </c>
      <c r="F49" s="9" t="s">
        <v>17</v>
      </c>
      <c r="G49" s="8" t="n">
        <v>2</v>
      </c>
      <c r="H49" s="18" t="s">
        <v>234</v>
      </c>
      <c r="I49" s="9" t="n">
        <v>2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n">
        <v>3</v>
      </c>
      <c r="H50" s="18" t="s">
        <v>206</v>
      </c>
      <c r="I50" s="9" t="n">
        <v>3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n">
        <v>1</v>
      </c>
      <c r="D51" s="9" t="s">
        <v>17</v>
      </c>
      <c r="E51" s="9" t="s">
        <v>17</v>
      </c>
      <c r="F51" s="9" t="s">
        <v>17</v>
      </c>
      <c r="G51" s="8" t="n">
        <v>1</v>
      </c>
      <c r="H51" s="18" t="s">
        <v>234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s">
        <v>17</v>
      </c>
      <c r="G53" s="8" t="s">
        <v>17</v>
      </c>
      <c r="H53" s="18" t="s">
        <v>17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n">
        <v>14</v>
      </c>
      <c r="F54" s="9" t="s">
        <v>17</v>
      </c>
      <c r="G54" s="8" t="n">
        <v>14</v>
      </c>
      <c r="H54" s="18" t="s">
        <v>94</v>
      </c>
      <c r="I54" s="9" t="n">
        <v>4</v>
      </c>
      <c r="J54" s="12" t="n">
        <f aca="false">IF(ISNUMBER(I54),(I54/G54)*100,"-")</f>
        <v>28.5714285714286</v>
      </c>
    </row>
    <row r="55" customFormat="false" ht="12.75" hidden="false" customHeight="false" outlineLevel="0" collapsed="false">
      <c r="A55" s="13" t="s">
        <v>62</v>
      </c>
      <c r="B55" s="13"/>
      <c r="C55" s="9" t="n">
        <v>1</v>
      </c>
      <c r="D55" s="9" t="n">
        <v>138</v>
      </c>
      <c r="E55" s="9" t="n">
        <v>12</v>
      </c>
      <c r="F55" s="9" t="s">
        <v>17</v>
      </c>
      <c r="G55" s="8" t="n">
        <v>151</v>
      </c>
      <c r="H55" s="18" t="s">
        <v>1103</v>
      </c>
      <c r="I55" s="9" t="n">
        <v>20</v>
      </c>
      <c r="J55" s="12" t="n">
        <f aca="false">IF(ISNUMBER(I55),(I55/G55)*100,"-")</f>
        <v>13.2450331125828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106</v>
      </c>
      <c r="D58" s="15" t="n">
        <f aca="false">SUM(D9:D57)</f>
        <v>565</v>
      </c>
      <c r="E58" s="15" t="n">
        <f aca="false">SUM(E9:E57)</f>
        <v>489</v>
      </c>
      <c r="F58" s="15" t="n">
        <f aca="false">SUM(F9:F57)</f>
        <v>117</v>
      </c>
      <c r="G58" s="15" t="n">
        <f aca="false">SUM(G9:G57)</f>
        <v>1277</v>
      </c>
      <c r="H58" s="15"/>
      <c r="I58" s="15" t="n">
        <f aca="false">SUM(I9:I57)</f>
        <v>394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1104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35</v>
      </c>
      <c r="D7" s="9" t="n">
        <v>93</v>
      </c>
      <c r="E7" s="10" t="n">
        <v>119</v>
      </c>
      <c r="F7" s="8" t="n">
        <v>55</v>
      </c>
      <c r="G7" s="8" t="n">
        <v>302</v>
      </c>
      <c r="H7" s="18" t="s">
        <v>317</v>
      </c>
      <c r="I7" s="9" t="n">
        <v>299</v>
      </c>
      <c r="J7" s="12" t="n">
        <v>99</v>
      </c>
    </row>
    <row r="8" customFormat="false" ht="12.75" hidden="false" customHeight="false" outlineLevel="0" collapsed="false">
      <c r="A8" s="7"/>
      <c r="B8" s="8" t="s">
        <v>14</v>
      </c>
      <c r="C8" s="9" t="n">
        <v>46</v>
      </c>
      <c r="D8" s="9" t="n">
        <v>97</v>
      </c>
      <c r="E8" s="10" t="n">
        <v>99</v>
      </c>
      <c r="F8" s="9" t="n">
        <v>59</v>
      </c>
      <c r="G8" s="8" t="n">
        <v>301</v>
      </c>
      <c r="H8" s="18" t="s">
        <v>683</v>
      </c>
      <c r="I8" s="9" t="n">
        <v>297</v>
      </c>
      <c r="J8" s="12" t="n">
        <v>98.7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s">
        <v>17</v>
      </c>
      <c r="G9" s="8" t="s">
        <v>17</v>
      </c>
      <c r="H9" s="18" t="s">
        <v>17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n">
        <v>1</v>
      </c>
      <c r="E10" s="9" t="s">
        <v>17</v>
      </c>
      <c r="F10" s="9" t="s">
        <v>17</v>
      </c>
      <c r="G10" s="8" t="n">
        <v>1</v>
      </c>
      <c r="H10" s="18" t="s">
        <v>315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n">
        <v>2</v>
      </c>
      <c r="D11" s="9" t="n">
        <v>1</v>
      </c>
      <c r="E11" s="9" t="n">
        <v>9</v>
      </c>
      <c r="F11" s="9" t="n">
        <v>1</v>
      </c>
      <c r="G11" s="8" t="n">
        <v>13</v>
      </c>
      <c r="H11" s="18" t="s">
        <v>1105</v>
      </c>
      <c r="I11" s="9" t="n">
        <v>13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n">
        <v>1</v>
      </c>
      <c r="F12" s="9" t="s">
        <v>17</v>
      </c>
      <c r="G12" s="8" t="n">
        <v>1</v>
      </c>
      <c r="H12" s="18" t="s">
        <v>809</v>
      </c>
      <c r="I12" s="9" t="n">
        <v>1</v>
      </c>
      <c r="J12" s="12" t="n">
        <f aca="false">IF(ISNUMBER(I12),(I12/G12)*100,"-")</f>
        <v>100</v>
      </c>
    </row>
    <row r="13" customFormat="false" ht="12.75" hidden="false" customHeight="false" outlineLevel="0" collapsed="false">
      <c r="A13" s="13" t="s">
        <v>20</v>
      </c>
      <c r="B13" s="13"/>
      <c r="C13" s="9" t="n">
        <v>10</v>
      </c>
      <c r="D13" s="9" t="n">
        <v>8</v>
      </c>
      <c r="E13" s="9" t="n">
        <v>3</v>
      </c>
      <c r="F13" s="9" t="n">
        <v>7</v>
      </c>
      <c r="G13" s="8" t="n">
        <v>28</v>
      </c>
      <c r="H13" s="18" t="s">
        <v>1106</v>
      </c>
      <c r="I13" s="9" t="n">
        <v>28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n">
        <v>1</v>
      </c>
      <c r="D14" s="9" t="n">
        <v>8</v>
      </c>
      <c r="E14" s="9" t="s">
        <v>17</v>
      </c>
      <c r="F14" s="9" t="s">
        <v>17</v>
      </c>
      <c r="G14" s="8" t="n">
        <v>9</v>
      </c>
      <c r="H14" s="18" t="s">
        <v>950</v>
      </c>
      <c r="I14" s="9" t="n">
        <v>9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n">
        <v>3</v>
      </c>
      <c r="F15" s="9" t="s">
        <v>17</v>
      </c>
      <c r="G15" s="8" t="n">
        <v>3</v>
      </c>
      <c r="H15" s="18" t="s">
        <v>897</v>
      </c>
      <c r="I15" s="9" t="n">
        <v>3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n">
        <v>5</v>
      </c>
      <c r="D17" s="9" t="s">
        <v>17</v>
      </c>
      <c r="E17" s="9" t="n">
        <v>1</v>
      </c>
      <c r="F17" s="9" t="s">
        <v>17</v>
      </c>
      <c r="G17" s="8" t="n">
        <v>6</v>
      </c>
      <c r="H17" s="18" t="s">
        <v>1033</v>
      </c>
      <c r="I17" s="9" t="n">
        <v>6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n">
        <v>1</v>
      </c>
      <c r="D18" s="9" t="n">
        <v>2</v>
      </c>
      <c r="E18" s="9" t="n">
        <v>2</v>
      </c>
      <c r="F18" s="9" t="n">
        <v>8</v>
      </c>
      <c r="G18" s="8" t="n">
        <v>13</v>
      </c>
      <c r="H18" s="18" t="s">
        <v>753</v>
      </c>
      <c r="I18" s="9" t="n">
        <v>13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n">
        <v>3</v>
      </c>
      <c r="E19" s="9" t="n">
        <v>4</v>
      </c>
      <c r="F19" s="9" t="n">
        <v>1</v>
      </c>
      <c r="G19" s="8" t="n">
        <v>8</v>
      </c>
      <c r="H19" s="18" t="s">
        <v>1107</v>
      </c>
      <c r="I19" s="9" t="n">
        <v>6</v>
      </c>
      <c r="J19" s="12" t="n">
        <f aca="false">IF(ISNUMBER(I19),(I19/G19)*100,"-")</f>
        <v>75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n">
        <v>1</v>
      </c>
      <c r="F20" s="9" t="s">
        <v>17</v>
      </c>
      <c r="G20" s="8" t="n">
        <v>1</v>
      </c>
      <c r="H20" s="18" t="s">
        <v>322</v>
      </c>
      <c r="I20" s="9" t="n">
        <v>1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n">
        <v>2</v>
      </c>
      <c r="D21" s="9" t="n">
        <v>2</v>
      </c>
      <c r="E21" s="9" t="n">
        <v>1</v>
      </c>
      <c r="F21" s="9" t="n">
        <v>1</v>
      </c>
      <c r="G21" s="8" t="n">
        <v>6</v>
      </c>
      <c r="H21" s="18" t="s">
        <v>730</v>
      </c>
      <c r="I21" s="9" t="n">
        <v>6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1</v>
      </c>
      <c r="D22" s="9" t="s">
        <v>17</v>
      </c>
      <c r="E22" s="9" t="n">
        <v>1</v>
      </c>
      <c r="F22" s="9" t="s">
        <v>17</v>
      </c>
      <c r="G22" s="8" t="n">
        <v>2</v>
      </c>
      <c r="H22" s="18" t="s">
        <v>675</v>
      </c>
      <c r="I22" s="9" t="n">
        <v>2</v>
      </c>
      <c r="J22" s="12" t="n">
        <f aca="false">IF(ISNUMBER(I22),(I22/G22)*100,"-")</f>
        <v>100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n">
        <v>1</v>
      </c>
      <c r="F23" s="9" t="s">
        <v>17</v>
      </c>
      <c r="G23" s="8" t="n">
        <v>1</v>
      </c>
      <c r="H23" s="18" t="s">
        <v>318</v>
      </c>
      <c r="I23" s="9" t="n">
        <v>1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n">
        <v>1</v>
      </c>
      <c r="D24" s="9" t="n">
        <v>2</v>
      </c>
      <c r="E24" s="9" t="n">
        <v>3</v>
      </c>
      <c r="F24" s="9" t="n">
        <v>4</v>
      </c>
      <c r="G24" s="8" t="n">
        <v>10</v>
      </c>
      <c r="H24" s="18" t="s">
        <v>1005</v>
      </c>
      <c r="I24" s="9" t="n">
        <v>10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n">
        <v>1</v>
      </c>
      <c r="E25" s="9" t="s">
        <v>17</v>
      </c>
      <c r="F25" s="9" t="n">
        <v>2</v>
      </c>
      <c r="G25" s="8" t="n">
        <v>3</v>
      </c>
      <c r="H25" s="18" t="s">
        <v>892</v>
      </c>
      <c r="I25" s="9" t="n">
        <v>3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n">
        <v>1</v>
      </c>
      <c r="D26" s="9" t="n">
        <v>6</v>
      </c>
      <c r="E26" s="9" t="s">
        <v>17</v>
      </c>
      <c r="F26" s="9" t="s">
        <v>17</v>
      </c>
      <c r="G26" s="8" t="n">
        <v>7</v>
      </c>
      <c r="H26" s="18" t="s">
        <v>326</v>
      </c>
      <c r="I26" s="9" t="n">
        <v>7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n">
        <v>1</v>
      </c>
      <c r="D27" s="9" t="n">
        <v>3</v>
      </c>
      <c r="E27" s="9" t="s">
        <v>17</v>
      </c>
      <c r="F27" s="9" t="s">
        <v>17</v>
      </c>
      <c r="G27" s="8" t="n">
        <v>4</v>
      </c>
      <c r="H27" s="18" t="s">
        <v>327</v>
      </c>
      <c r="I27" s="9" t="n">
        <v>4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n">
        <v>2</v>
      </c>
      <c r="D28" s="9" t="s">
        <v>17</v>
      </c>
      <c r="E28" s="9" t="s">
        <v>17</v>
      </c>
      <c r="F28" s="9" t="s">
        <v>17</v>
      </c>
      <c r="G28" s="8" t="n">
        <v>2</v>
      </c>
      <c r="H28" s="18" t="s">
        <v>814</v>
      </c>
      <c r="I28" s="9" t="n">
        <v>2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3" t="s">
        <v>36</v>
      </c>
      <c r="B29" s="13"/>
      <c r="C29" s="9" t="n">
        <v>1</v>
      </c>
      <c r="D29" s="9" t="n">
        <v>2</v>
      </c>
      <c r="E29" s="9" t="n">
        <v>3</v>
      </c>
      <c r="F29" s="9" t="s">
        <v>17</v>
      </c>
      <c r="G29" s="8" t="n">
        <v>6</v>
      </c>
      <c r="H29" s="18" t="s">
        <v>836</v>
      </c>
      <c r="I29" s="9" t="n">
        <v>6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n">
        <v>1</v>
      </c>
      <c r="D31" s="9" t="s">
        <v>17</v>
      </c>
      <c r="E31" s="9" t="n">
        <v>8</v>
      </c>
      <c r="F31" s="9" t="s">
        <v>17</v>
      </c>
      <c r="G31" s="8" t="n">
        <v>9</v>
      </c>
      <c r="H31" s="18" t="s">
        <v>1108</v>
      </c>
      <c r="I31" s="9" t="n">
        <v>9</v>
      </c>
      <c r="J31" s="12" t="n">
        <f aca="false">IF(ISNUMBER(I31),(I31/G31)*100,"-")</f>
        <v>100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n">
        <v>3</v>
      </c>
      <c r="E32" s="9" t="s">
        <v>17</v>
      </c>
      <c r="F32" s="9" t="n">
        <v>1</v>
      </c>
      <c r="G32" s="8" t="n">
        <v>4</v>
      </c>
      <c r="H32" s="18" t="s">
        <v>315</v>
      </c>
      <c r="I32" s="9" t="n">
        <v>4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n">
        <v>4</v>
      </c>
      <c r="E33" s="9" t="n">
        <v>1</v>
      </c>
      <c r="F33" s="9" t="s">
        <v>17</v>
      </c>
      <c r="G33" s="8" t="n">
        <v>5</v>
      </c>
      <c r="H33" s="18" t="s">
        <v>320</v>
      </c>
      <c r="I33" s="9" t="n">
        <v>5</v>
      </c>
      <c r="J33" s="12" t="n">
        <f aca="false">IF(ISNUMBER(I33),(I33/G33)*100,"-")</f>
        <v>100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n">
        <v>7</v>
      </c>
      <c r="E34" s="9" t="n">
        <v>3</v>
      </c>
      <c r="F34" s="9" t="n">
        <v>3</v>
      </c>
      <c r="G34" s="8" t="n">
        <v>13</v>
      </c>
      <c r="H34" s="18" t="s">
        <v>907</v>
      </c>
      <c r="I34" s="9" t="n">
        <v>13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1</v>
      </c>
      <c r="D35" s="9" t="n">
        <v>10</v>
      </c>
      <c r="E35" s="9" t="n">
        <v>3</v>
      </c>
      <c r="F35" s="9" t="n">
        <v>5</v>
      </c>
      <c r="G35" s="8" t="n">
        <v>19</v>
      </c>
      <c r="H35" s="18" t="s">
        <v>1002</v>
      </c>
      <c r="I35" s="9" t="n">
        <v>19</v>
      </c>
      <c r="J35" s="12" t="n">
        <f aca="false">IF(ISNUMBER(I35),(I35/G35)*100,"-")</f>
        <v>100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n">
        <v>3</v>
      </c>
      <c r="F36" s="9" t="n">
        <v>1</v>
      </c>
      <c r="G36" s="8" t="n">
        <v>4</v>
      </c>
      <c r="H36" s="18" t="s">
        <v>903</v>
      </c>
      <c r="I36" s="9" t="n">
        <v>4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n">
        <v>1</v>
      </c>
      <c r="D37" s="9" t="n">
        <v>1</v>
      </c>
      <c r="E37" s="9" t="n">
        <v>13</v>
      </c>
      <c r="F37" s="9" t="s">
        <v>17</v>
      </c>
      <c r="G37" s="8" t="n">
        <v>15</v>
      </c>
      <c r="H37" s="18" t="s">
        <v>1109</v>
      </c>
      <c r="I37" s="9" t="n">
        <v>14</v>
      </c>
      <c r="J37" s="12" t="n">
        <f aca="false">IF(ISNUMBER(I37),(I37/G37)*100,"-")</f>
        <v>93.3333333333333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n">
        <v>1</v>
      </c>
      <c r="D39" s="9" t="s">
        <v>17</v>
      </c>
      <c r="E39" s="9" t="n">
        <v>2</v>
      </c>
      <c r="F39" s="9" t="n">
        <v>1</v>
      </c>
      <c r="G39" s="8" t="n">
        <v>4</v>
      </c>
      <c r="H39" s="18" t="s">
        <v>320</v>
      </c>
      <c r="I39" s="9" t="n">
        <v>4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n">
        <v>6</v>
      </c>
      <c r="D40" s="9" t="n">
        <v>5</v>
      </c>
      <c r="E40" s="9" t="n">
        <v>5</v>
      </c>
      <c r="F40" s="9" t="n">
        <v>6</v>
      </c>
      <c r="G40" s="8" t="n">
        <v>22</v>
      </c>
      <c r="H40" s="18" t="s">
        <v>1110</v>
      </c>
      <c r="I40" s="9" t="n">
        <v>22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n">
        <v>2</v>
      </c>
      <c r="F41" s="9" t="s">
        <v>17</v>
      </c>
      <c r="G41" s="8" t="n">
        <v>2</v>
      </c>
      <c r="H41" s="18" t="s">
        <v>337</v>
      </c>
      <c r="I41" s="9" t="n">
        <v>2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n">
        <v>3</v>
      </c>
      <c r="E43" s="9" t="n">
        <v>2</v>
      </c>
      <c r="F43" s="9" t="n">
        <v>1</v>
      </c>
      <c r="G43" s="8" t="n">
        <v>6</v>
      </c>
      <c r="H43" s="18" t="s">
        <v>778</v>
      </c>
      <c r="I43" s="9" t="n">
        <v>6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n">
        <v>2</v>
      </c>
      <c r="E44" s="9" t="n">
        <v>3</v>
      </c>
      <c r="F44" s="9" t="s">
        <v>17</v>
      </c>
      <c r="G44" s="8" t="n">
        <v>5</v>
      </c>
      <c r="H44" s="18" t="s">
        <v>750</v>
      </c>
      <c r="I44" s="9" t="n">
        <v>5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n">
        <v>2</v>
      </c>
      <c r="E46" s="9" t="s">
        <v>17</v>
      </c>
      <c r="F46" s="9" t="s">
        <v>17</v>
      </c>
      <c r="G46" s="8" t="n">
        <v>2</v>
      </c>
      <c r="H46" s="18" t="s">
        <v>333</v>
      </c>
      <c r="I46" s="9" t="n">
        <v>2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n">
        <v>2</v>
      </c>
      <c r="D47" s="9" t="s">
        <v>17</v>
      </c>
      <c r="E47" s="9" t="s">
        <v>17</v>
      </c>
      <c r="F47" s="9" t="n">
        <v>1</v>
      </c>
      <c r="G47" s="8" t="n">
        <v>3</v>
      </c>
      <c r="H47" s="18" t="s">
        <v>750</v>
      </c>
      <c r="I47" s="9" t="n">
        <v>3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n">
        <v>4</v>
      </c>
      <c r="E48" s="9" t="n">
        <v>2</v>
      </c>
      <c r="F48" s="9" t="n">
        <v>6</v>
      </c>
      <c r="G48" s="8" t="n">
        <v>12</v>
      </c>
      <c r="H48" s="18" t="s">
        <v>1111</v>
      </c>
      <c r="I48" s="9" t="n">
        <v>12</v>
      </c>
      <c r="J48" s="12" t="n">
        <f aca="false">IF(ISNUMBER(I48),(I48/G48)*100,"-")</f>
        <v>100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n">
        <v>1</v>
      </c>
      <c r="G49" s="8" t="n">
        <v>1</v>
      </c>
      <c r="H49" s="18" t="s">
        <v>329</v>
      </c>
      <c r="I49" s="9" t="n">
        <v>1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n">
        <v>1</v>
      </c>
      <c r="F50" s="9" t="s">
        <v>17</v>
      </c>
      <c r="G50" s="8" t="n">
        <v>1</v>
      </c>
      <c r="H50" s="18" t="s">
        <v>810</v>
      </c>
      <c r="I50" s="9" t="n">
        <v>1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n">
        <v>1</v>
      </c>
      <c r="E51" s="9" t="s">
        <v>17</v>
      </c>
      <c r="F51" s="9" t="s">
        <v>17</v>
      </c>
      <c r="G51" s="8" t="n">
        <v>1</v>
      </c>
      <c r="H51" s="18" t="s">
        <v>335</v>
      </c>
      <c r="I51" s="9" t="n">
        <v>1</v>
      </c>
      <c r="J51" s="12" t="n">
        <f aca="false">IF(ISNUMBER(I51),(I51/G51)*100,"-")</f>
        <v>100</v>
      </c>
    </row>
    <row r="52" customFormat="false" ht="12.75" hidden="false" customHeight="false" outlineLevel="0" collapsed="false">
      <c r="A52" s="13" t="s">
        <v>59</v>
      </c>
      <c r="B52" s="13"/>
      <c r="C52" s="9" t="n">
        <v>1</v>
      </c>
      <c r="D52" s="9" t="n">
        <v>3</v>
      </c>
      <c r="E52" s="9" t="n">
        <v>4</v>
      </c>
      <c r="F52" s="9" t="n">
        <v>1</v>
      </c>
      <c r="G52" s="8" t="n">
        <v>9</v>
      </c>
      <c r="H52" s="18" t="s">
        <v>1000</v>
      </c>
      <c r="I52" s="9" t="n">
        <v>9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n">
        <v>2</v>
      </c>
      <c r="F53" s="9" t="n">
        <v>1</v>
      </c>
      <c r="G53" s="8" t="n">
        <v>3</v>
      </c>
      <c r="H53" s="18" t="s">
        <v>696</v>
      </c>
      <c r="I53" s="9" t="n">
        <v>3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n">
        <v>2</v>
      </c>
      <c r="D54" s="9" t="n">
        <v>10</v>
      </c>
      <c r="E54" s="9" t="s">
        <v>17</v>
      </c>
      <c r="F54" s="9" t="n">
        <v>2</v>
      </c>
      <c r="G54" s="8" t="n">
        <v>14</v>
      </c>
      <c r="H54" s="18" t="s">
        <v>993</v>
      </c>
      <c r="I54" s="9" t="n">
        <v>14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n">
        <v>2</v>
      </c>
      <c r="D55" s="9" t="n">
        <v>1</v>
      </c>
      <c r="E55" s="9" t="n">
        <v>5</v>
      </c>
      <c r="F55" s="9" t="s">
        <v>17</v>
      </c>
      <c r="G55" s="8" t="n">
        <v>8</v>
      </c>
      <c r="H55" s="18" t="s">
        <v>1003</v>
      </c>
      <c r="I55" s="9" t="n">
        <v>8</v>
      </c>
      <c r="J55" s="12" t="n">
        <f aca="false">IF(ISNUMBER(I55),(I55/G55)*100,"-")</f>
        <v>100</v>
      </c>
    </row>
    <row r="56" customFormat="false" ht="12.75" hidden="false" customHeight="false" outlineLevel="0" collapsed="false">
      <c r="A56" s="13" t="s">
        <v>63</v>
      </c>
      <c r="B56" s="13"/>
      <c r="C56" s="9" t="n">
        <v>1</v>
      </c>
      <c r="D56" s="9" t="s">
        <v>17</v>
      </c>
      <c r="E56" s="9" t="n">
        <v>7</v>
      </c>
      <c r="F56" s="9" t="n">
        <v>4</v>
      </c>
      <c r="G56" s="8" t="n">
        <v>12</v>
      </c>
      <c r="H56" s="18" t="s">
        <v>1112</v>
      </c>
      <c r="I56" s="9" t="n">
        <v>12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n">
        <v>2</v>
      </c>
      <c r="E57" s="9" t="s">
        <v>17</v>
      </c>
      <c r="F57" s="9" t="n">
        <v>1</v>
      </c>
      <c r="G57" s="8" t="n">
        <v>3</v>
      </c>
      <c r="H57" s="18" t="s">
        <v>333</v>
      </c>
      <c r="I57" s="9" t="n">
        <v>3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46</v>
      </c>
      <c r="D58" s="15" t="n">
        <f aca="false">SUM(D9:D57)</f>
        <v>97</v>
      </c>
      <c r="E58" s="15" t="n">
        <f aca="false">SUM(E9:E57)</f>
        <v>99</v>
      </c>
      <c r="F58" s="15" t="n">
        <f aca="false">SUM(F9:F57)</f>
        <v>59</v>
      </c>
      <c r="G58" s="15" t="n">
        <f aca="false">SUM(G9:G57)</f>
        <v>301</v>
      </c>
      <c r="H58" s="15"/>
      <c r="I58" s="15" t="n">
        <f aca="false">SUM(I9:I57)</f>
        <v>297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148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7321</v>
      </c>
      <c r="D7" s="9" t="n">
        <v>7329</v>
      </c>
      <c r="E7" s="10" t="n">
        <v>10773</v>
      </c>
      <c r="F7" s="8" t="n">
        <v>9149</v>
      </c>
      <c r="G7" s="8" t="n">
        <v>34572</v>
      </c>
      <c r="H7" s="18" t="s">
        <v>149</v>
      </c>
      <c r="I7" s="9" t="n">
        <v>26820</v>
      </c>
      <c r="J7" s="12" t="n">
        <v>77.6</v>
      </c>
    </row>
    <row r="8" customFormat="false" ht="12.75" hidden="false" customHeight="false" outlineLevel="0" collapsed="false">
      <c r="A8" s="7"/>
      <c r="B8" s="8" t="s">
        <v>14</v>
      </c>
      <c r="C8" s="9" t="n">
        <v>8075</v>
      </c>
      <c r="D8" s="9" t="n">
        <v>8938</v>
      </c>
      <c r="E8" s="10" t="n">
        <v>10912</v>
      </c>
      <c r="F8" s="9" t="n">
        <v>9072</v>
      </c>
      <c r="G8" s="8" t="n">
        <v>36997</v>
      </c>
      <c r="H8" s="18" t="s">
        <v>150</v>
      </c>
      <c r="I8" s="9" t="n">
        <v>29832</v>
      </c>
      <c r="J8" s="12" t="n">
        <v>80.6</v>
      </c>
    </row>
    <row r="9" customFormat="false" ht="12.75" hidden="false" customHeight="false" outlineLevel="0" collapsed="false">
      <c r="A9" s="13" t="s">
        <v>15</v>
      </c>
      <c r="B9" s="13"/>
      <c r="C9" s="9" t="n">
        <v>440</v>
      </c>
      <c r="D9" s="9" t="n">
        <v>478</v>
      </c>
      <c r="E9" s="9" t="n">
        <v>552</v>
      </c>
      <c r="F9" s="9" t="n">
        <v>443</v>
      </c>
      <c r="G9" s="8" t="n">
        <v>1913</v>
      </c>
      <c r="H9" s="18" t="s">
        <v>151</v>
      </c>
      <c r="I9" s="9" t="n">
        <v>1032</v>
      </c>
      <c r="J9" s="12" t="n">
        <f aca="false">IF(ISNUMBER(I9),(I9/G9)*100,"-")</f>
        <v>53.9466806063774</v>
      </c>
    </row>
    <row r="10" customFormat="false" ht="12.75" hidden="false" customHeight="false" outlineLevel="0" collapsed="false">
      <c r="A10" s="13" t="s">
        <v>16</v>
      </c>
      <c r="B10" s="13"/>
      <c r="C10" s="9" t="n">
        <v>36</v>
      </c>
      <c r="D10" s="9" t="n">
        <v>27</v>
      </c>
      <c r="E10" s="9" t="n">
        <v>51</v>
      </c>
      <c r="F10" s="9" t="n">
        <v>35</v>
      </c>
      <c r="G10" s="8" t="n">
        <v>149</v>
      </c>
      <c r="H10" s="18" t="s">
        <v>152</v>
      </c>
      <c r="I10" s="9" t="n">
        <v>142</v>
      </c>
      <c r="J10" s="12" t="n">
        <f aca="false">IF(ISNUMBER(I10),(I10/G10)*100,"-")</f>
        <v>95.3020134228188</v>
      </c>
    </row>
    <row r="11" customFormat="false" ht="12.75" hidden="false" customHeight="false" outlineLevel="0" collapsed="false">
      <c r="A11" s="13" t="s">
        <v>18</v>
      </c>
      <c r="B11" s="13"/>
      <c r="C11" s="9" t="n">
        <v>216</v>
      </c>
      <c r="D11" s="9" t="n">
        <v>279</v>
      </c>
      <c r="E11" s="9" t="n">
        <v>371</v>
      </c>
      <c r="F11" s="9" t="n">
        <v>254</v>
      </c>
      <c r="G11" s="8" t="n">
        <v>1120</v>
      </c>
      <c r="H11" s="18" t="s">
        <v>153</v>
      </c>
      <c r="I11" s="9" t="n">
        <v>828</v>
      </c>
      <c r="J11" s="12" t="n">
        <f aca="false">IF(ISNUMBER(I11),(I11/G11)*100,"-")</f>
        <v>73.9285714285714</v>
      </c>
    </row>
    <row r="12" customFormat="false" ht="12.75" hidden="false" customHeight="false" outlineLevel="0" collapsed="false">
      <c r="A12" s="13" t="s">
        <v>19</v>
      </c>
      <c r="B12" s="13"/>
      <c r="C12" s="9" t="n">
        <v>174</v>
      </c>
      <c r="D12" s="9" t="n">
        <v>215</v>
      </c>
      <c r="E12" s="9" t="n">
        <v>206</v>
      </c>
      <c r="F12" s="9" t="n">
        <v>219</v>
      </c>
      <c r="G12" s="8" t="n">
        <v>814</v>
      </c>
      <c r="H12" s="18" t="s">
        <v>154</v>
      </c>
      <c r="I12" s="9" t="n">
        <v>780</v>
      </c>
      <c r="J12" s="12" t="n">
        <f aca="false">IF(ISNUMBER(I12),(I12/G12)*100,"-")</f>
        <v>95.8230958230958</v>
      </c>
    </row>
    <row r="13" customFormat="false" ht="12.75" hidden="false" customHeight="false" outlineLevel="0" collapsed="false">
      <c r="A13" s="13" t="s">
        <v>20</v>
      </c>
      <c r="B13" s="13"/>
      <c r="C13" s="9" t="n">
        <v>208</v>
      </c>
      <c r="D13" s="9" t="n">
        <v>264</v>
      </c>
      <c r="E13" s="9" t="n">
        <v>314</v>
      </c>
      <c r="F13" s="9" t="n">
        <v>253</v>
      </c>
      <c r="G13" s="8" t="n">
        <v>1039</v>
      </c>
      <c r="H13" s="18" t="s">
        <v>155</v>
      </c>
      <c r="I13" s="9" t="n">
        <v>573</v>
      </c>
      <c r="J13" s="12" t="n">
        <f aca="false">IF(ISNUMBER(I13),(I13/G13)*100,"-")</f>
        <v>55.1491819056785</v>
      </c>
    </row>
    <row r="14" customFormat="false" ht="12.75" hidden="false" customHeight="false" outlineLevel="0" collapsed="false">
      <c r="A14" s="13" t="s">
        <v>21</v>
      </c>
      <c r="B14" s="13"/>
      <c r="C14" s="9" t="n">
        <v>24</v>
      </c>
      <c r="D14" s="9" t="n">
        <v>19</v>
      </c>
      <c r="E14" s="9" t="n">
        <v>19</v>
      </c>
      <c r="F14" s="9" t="n">
        <v>33</v>
      </c>
      <c r="G14" s="8" t="n">
        <v>95</v>
      </c>
      <c r="H14" s="18" t="s">
        <v>156</v>
      </c>
      <c r="I14" s="9" t="n">
        <v>90</v>
      </c>
      <c r="J14" s="12" t="n">
        <f aca="false">IF(ISNUMBER(I14),(I14/G14)*100,"-")</f>
        <v>94.7368421052632</v>
      </c>
    </row>
    <row r="15" customFormat="false" ht="12.75" hidden="false" customHeight="false" outlineLevel="0" collapsed="false">
      <c r="A15" s="13" t="s">
        <v>22</v>
      </c>
      <c r="B15" s="13"/>
      <c r="C15" s="9" t="n">
        <v>53</v>
      </c>
      <c r="D15" s="9" t="n">
        <v>102</v>
      </c>
      <c r="E15" s="9" t="n">
        <v>115</v>
      </c>
      <c r="F15" s="9" t="n">
        <v>94</v>
      </c>
      <c r="G15" s="8" t="n">
        <v>364</v>
      </c>
      <c r="H15" s="18" t="s">
        <v>157</v>
      </c>
      <c r="I15" s="9" t="n">
        <v>351</v>
      </c>
      <c r="J15" s="12" t="n">
        <f aca="false">IF(ISNUMBER(I15),(I15/G15)*100,"-")</f>
        <v>96.4285714285714</v>
      </c>
    </row>
    <row r="16" customFormat="false" ht="12.75" hidden="false" customHeight="false" outlineLevel="0" collapsed="false">
      <c r="A16" s="13" t="s">
        <v>23</v>
      </c>
      <c r="B16" s="13"/>
      <c r="C16" s="9" t="n">
        <v>123</v>
      </c>
      <c r="D16" s="9" t="n">
        <v>136</v>
      </c>
      <c r="E16" s="9" t="n">
        <v>98</v>
      </c>
      <c r="F16" s="9" t="n">
        <v>82</v>
      </c>
      <c r="G16" s="8" t="n">
        <v>439</v>
      </c>
      <c r="H16" s="18" t="s">
        <v>158</v>
      </c>
      <c r="I16" s="9" t="n">
        <v>437</v>
      </c>
      <c r="J16" s="12" t="n">
        <f aca="false">IF(ISNUMBER(I16),(I16/G16)*100,"-")</f>
        <v>99.5444191343963</v>
      </c>
    </row>
    <row r="17" customFormat="false" ht="12.75" hidden="false" customHeight="false" outlineLevel="0" collapsed="false">
      <c r="A17" s="13" t="s">
        <v>24</v>
      </c>
      <c r="B17" s="13"/>
      <c r="C17" s="9" t="n">
        <v>117</v>
      </c>
      <c r="D17" s="9" t="n">
        <v>96</v>
      </c>
      <c r="E17" s="9" t="n">
        <v>101</v>
      </c>
      <c r="F17" s="9" t="n">
        <v>107</v>
      </c>
      <c r="G17" s="8" t="n">
        <v>421</v>
      </c>
      <c r="H17" s="18" t="s">
        <v>159</v>
      </c>
      <c r="I17" s="9" t="n">
        <v>337</v>
      </c>
      <c r="J17" s="12" t="n">
        <f aca="false">IF(ISNUMBER(I17),(I17/G17)*100,"-")</f>
        <v>80.0475059382423</v>
      </c>
    </row>
    <row r="18" customFormat="false" ht="12.75" hidden="false" customHeight="false" outlineLevel="0" collapsed="false">
      <c r="A18" s="13" t="s">
        <v>25</v>
      </c>
      <c r="B18" s="13"/>
      <c r="C18" s="9" t="n">
        <v>330</v>
      </c>
      <c r="D18" s="9" t="n">
        <v>252</v>
      </c>
      <c r="E18" s="9" t="n">
        <v>422</v>
      </c>
      <c r="F18" s="9" t="n">
        <v>269</v>
      </c>
      <c r="G18" s="8" t="n">
        <v>1273</v>
      </c>
      <c r="H18" s="18" t="s">
        <v>160</v>
      </c>
      <c r="I18" s="9" t="n">
        <v>1146</v>
      </c>
      <c r="J18" s="12" t="n">
        <f aca="false">IF(ISNUMBER(I18),(I18/G18)*100,"-")</f>
        <v>90.0235663786332</v>
      </c>
    </row>
    <row r="19" customFormat="false" ht="12.75" hidden="false" customHeight="false" outlineLevel="0" collapsed="false">
      <c r="A19" s="13" t="s">
        <v>26</v>
      </c>
      <c r="B19" s="13"/>
      <c r="C19" s="9" t="n">
        <v>49</v>
      </c>
      <c r="D19" s="9" t="n">
        <v>106</v>
      </c>
      <c r="E19" s="9" t="n">
        <v>117</v>
      </c>
      <c r="F19" s="9" t="n">
        <v>64</v>
      </c>
      <c r="G19" s="8" t="n">
        <v>336</v>
      </c>
      <c r="H19" s="18" t="s">
        <v>161</v>
      </c>
      <c r="I19" s="9" t="n">
        <v>323</v>
      </c>
      <c r="J19" s="12" t="n">
        <f aca="false">IF(ISNUMBER(I19),(I19/G19)*100,"-")</f>
        <v>96.1309523809524</v>
      </c>
    </row>
    <row r="20" customFormat="false" ht="12.75" hidden="false" customHeight="false" outlineLevel="0" collapsed="false">
      <c r="A20" s="13" t="s">
        <v>27</v>
      </c>
      <c r="B20" s="13"/>
      <c r="C20" s="9" t="n">
        <v>124</v>
      </c>
      <c r="D20" s="9" t="n">
        <v>244</v>
      </c>
      <c r="E20" s="9" t="n">
        <v>555</v>
      </c>
      <c r="F20" s="9" t="n">
        <v>337</v>
      </c>
      <c r="G20" s="8" t="n">
        <v>1260</v>
      </c>
      <c r="H20" s="18" t="s">
        <v>162</v>
      </c>
      <c r="I20" s="9" t="n">
        <v>1121</v>
      </c>
      <c r="J20" s="12" t="n">
        <f aca="false">IF(ISNUMBER(I20),(I20/G20)*100,"-")</f>
        <v>88.968253968254</v>
      </c>
    </row>
    <row r="21" customFormat="false" ht="12.75" hidden="false" customHeight="false" outlineLevel="0" collapsed="false">
      <c r="A21" s="13" t="s">
        <v>28</v>
      </c>
      <c r="B21" s="13"/>
      <c r="C21" s="9" t="n">
        <v>77</v>
      </c>
      <c r="D21" s="9" t="n">
        <v>76</v>
      </c>
      <c r="E21" s="9" t="n">
        <v>143</v>
      </c>
      <c r="F21" s="9" t="n">
        <v>88</v>
      </c>
      <c r="G21" s="8" t="n">
        <v>384</v>
      </c>
      <c r="H21" s="18" t="s">
        <v>163</v>
      </c>
      <c r="I21" s="9" t="n">
        <v>347</v>
      </c>
      <c r="J21" s="12" t="n">
        <f aca="false">IF(ISNUMBER(I21),(I21/G21)*100,"-")</f>
        <v>90.3645833333333</v>
      </c>
    </row>
    <row r="22" customFormat="false" ht="12.75" hidden="false" customHeight="false" outlineLevel="0" collapsed="false">
      <c r="A22" s="13" t="s">
        <v>29</v>
      </c>
      <c r="B22" s="13"/>
      <c r="C22" s="9" t="n">
        <v>527</v>
      </c>
      <c r="D22" s="9" t="n">
        <v>531</v>
      </c>
      <c r="E22" s="9" t="n">
        <v>586</v>
      </c>
      <c r="F22" s="9" t="n">
        <v>540</v>
      </c>
      <c r="G22" s="8" t="n">
        <v>2184</v>
      </c>
      <c r="H22" s="18" t="s">
        <v>164</v>
      </c>
      <c r="I22" s="9" t="n">
        <v>1848</v>
      </c>
      <c r="J22" s="12" t="n">
        <f aca="false">IF(ISNUMBER(I22),(I22/G22)*100,"-")</f>
        <v>84.6153846153846</v>
      </c>
    </row>
    <row r="23" customFormat="false" ht="12.75" hidden="false" customHeight="false" outlineLevel="0" collapsed="false">
      <c r="A23" s="13" t="s">
        <v>30</v>
      </c>
      <c r="B23" s="13"/>
      <c r="C23" s="9" t="n">
        <v>451</v>
      </c>
      <c r="D23" s="9" t="n">
        <v>464</v>
      </c>
      <c r="E23" s="9" t="n">
        <v>556</v>
      </c>
      <c r="F23" s="9" t="n">
        <v>467</v>
      </c>
      <c r="G23" s="8" t="n">
        <v>1938</v>
      </c>
      <c r="H23" s="18" t="s">
        <v>165</v>
      </c>
      <c r="I23" s="9" t="n">
        <v>1389</v>
      </c>
      <c r="J23" s="12" t="n">
        <f aca="false">IF(ISNUMBER(I23),(I23/G23)*100,"-")</f>
        <v>71.671826625387</v>
      </c>
    </row>
    <row r="24" customFormat="false" ht="12.75" hidden="false" customHeight="false" outlineLevel="0" collapsed="false">
      <c r="A24" s="13" t="s">
        <v>31</v>
      </c>
      <c r="B24" s="13"/>
      <c r="C24" s="9" t="n">
        <v>82</v>
      </c>
      <c r="D24" s="9" t="n">
        <v>63</v>
      </c>
      <c r="E24" s="9" t="n">
        <v>86</v>
      </c>
      <c r="F24" s="9" t="n">
        <v>40</v>
      </c>
      <c r="G24" s="8" t="n">
        <v>271</v>
      </c>
      <c r="H24" s="18" t="s">
        <v>166</v>
      </c>
      <c r="I24" s="9" t="n">
        <v>271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n">
        <v>195</v>
      </c>
      <c r="D25" s="9" t="n">
        <v>213</v>
      </c>
      <c r="E25" s="9" t="n">
        <v>237</v>
      </c>
      <c r="F25" s="9" t="n">
        <v>346</v>
      </c>
      <c r="G25" s="8" t="n">
        <v>991</v>
      </c>
      <c r="H25" s="18" t="s">
        <v>167</v>
      </c>
      <c r="I25" s="9" t="n">
        <v>974</v>
      </c>
      <c r="J25" s="12" t="n">
        <f aca="false">IF(ISNUMBER(I25),(I25/G25)*100,"-")</f>
        <v>98.284561049445</v>
      </c>
    </row>
    <row r="26" customFormat="false" ht="12.75" hidden="false" customHeight="false" outlineLevel="0" collapsed="false">
      <c r="A26" s="13" t="s">
        <v>33</v>
      </c>
      <c r="B26" s="13"/>
      <c r="C26" s="9" t="n">
        <v>198</v>
      </c>
      <c r="D26" s="9" t="n">
        <v>288</v>
      </c>
      <c r="E26" s="9" t="n">
        <v>326</v>
      </c>
      <c r="F26" s="9" t="n">
        <v>152</v>
      </c>
      <c r="G26" s="8" t="n">
        <v>964</v>
      </c>
      <c r="H26" s="18" t="s">
        <v>168</v>
      </c>
      <c r="I26" s="9" t="n">
        <v>683</v>
      </c>
      <c r="J26" s="12" t="n">
        <v>70.8</v>
      </c>
    </row>
    <row r="27" customFormat="false" ht="12.75" hidden="false" customHeight="false" outlineLevel="0" collapsed="false">
      <c r="A27" s="13" t="s">
        <v>34</v>
      </c>
      <c r="B27" s="13"/>
      <c r="C27" s="9" t="n">
        <v>84</v>
      </c>
      <c r="D27" s="9" t="n">
        <v>100</v>
      </c>
      <c r="E27" s="9" t="n">
        <v>85</v>
      </c>
      <c r="F27" s="9" t="n">
        <v>77</v>
      </c>
      <c r="G27" s="8" t="n">
        <v>346</v>
      </c>
      <c r="H27" s="18" t="s">
        <v>169</v>
      </c>
      <c r="I27" s="9" t="n">
        <v>316</v>
      </c>
      <c r="J27" s="12" t="n">
        <f aca="false">IF(ISNUMBER(I27),(I27/G27)*100,"-")</f>
        <v>91.3294797687861</v>
      </c>
    </row>
    <row r="28" customFormat="false" ht="12.75" hidden="false" customHeight="false" outlineLevel="0" collapsed="false">
      <c r="A28" s="13" t="s">
        <v>35</v>
      </c>
      <c r="B28" s="13"/>
      <c r="C28" s="9" t="n">
        <v>113</v>
      </c>
      <c r="D28" s="9" t="n">
        <v>124</v>
      </c>
      <c r="E28" s="9" t="n">
        <v>144</v>
      </c>
      <c r="F28" s="9" t="n">
        <v>119</v>
      </c>
      <c r="G28" s="8" t="n">
        <v>500</v>
      </c>
      <c r="H28" s="18" t="s">
        <v>170</v>
      </c>
      <c r="I28" s="9" t="n">
        <v>479</v>
      </c>
      <c r="J28" s="12" t="n">
        <f aca="false">IF(ISNUMBER(I28),(I28/G28)*100,"-")</f>
        <v>95.8</v>
      </c>
    </row>
    <row r="29" customFormat="false" ht="12.75" hidden="false" customHeight="false" outlineLevel="0" collapsed="false">
      <c r="A29" s="13" t="s">
        <v>36</v>
      </c>
      <c r="B29" s="13"/>
      <c r="C29" s="9" t="n">
        <v>120</v>
      </c>
      <c r="D29" s="9" t="n">
        <v>135</v>
      </c>
      <c r="E29" s="9" t="n">
        <v>176</v>
      </c>
      <c r="F29" s="9" t="n">
        <v>72</v>
      </c>
      <c r="G29" s="8" t="n">
        <v>503</v>
      </c>
      <c r="H29" s="18" t="s">
        <v>171</v>
      </c>
      <c r="I29" s="9" t="n">
        <v>405</v>
      </c>
      <c r="J29" s="12" t="n">
        <f aca="false">IF(ISNUMBER(I29),(I29/G29)*100,"-")</f>
        <v>80.5168986083499</v>
      </c>
    </row>
    <row r="30" customFormat="false" ht="12.75" hidden="false" customHeight="false" outlineLevel="0" collapsed="false">
      <c r="A30" s="13" t="s">
        <v>37</v>
      </c>
      <c r="B30" s="13"/>
      <c r="C30" s="9" t="n">
        <v>138</v>
      </c>
      <c r="D30" s="9" t="n">
        <v>124</v>
      </c>
      <c r="E30" s="9" t="n">
        <v>214</v>
      </c>
      <c r="F30" s="9" t="n">
        <v>145</v>
      </c>
      <c r="G30" s="8" t="n">
        <v>621</v>
      </c>
      <c r="H30" s="18" t="s">
        <v>172</v>
      </c>
      <c r="I30" s="9" t="n">
        <v>413</v>
      </c>
      <c r="J30" s="12" t="n">
        <f aca="false">IF(ISNUMBER(I30),(I30/G30)*100,"-")</f>
        <v>66.5056360708535</v>
      </c>
    </row>
    <row r="31" customFormat="false" ht="12.75" hidden="false" customHeight="false" outlineLevel="0" collapsed="false">
      <c r="A31" s="13" t="s">
        <v>38</v>
      </c>
      <c r="B31" s="13"/>
      <c r="C31" s="9" t="n">
        <v>99</v>
      </c>
      <c r="D31" s="9" t="n">
        <v>155</v>
      </c>
      <c r="E31" s="9" t="n">
        <v>168</v>
      </c>
      <c r="F31" s="9" t="n">
        <v>143</v>
      </c>
      <c r="G31" s="8" t="n">
        <v>565</v>
      </c>
      <c r="H31" s="18" t="s">
        <v>173</v>
      </c>
      <c r="I31" s="9" t="n">
        <v>352</v>
      </c>
      <c r="J31" s="12" t="n">
        <f aca="false">IF(ISNUMBER(I31),(I31/G31)*100,"-")</f>
        <v>62.3008849557522</v>
      </c>
    </row>
    <row r="32" customFormat="false" ht="12.75" hidden="false" customHeight="false" outlineLevel="0" collapsed="false">
      <c r="A32" s="13" t="s">
        <v>39</v>
      </c>
      <c r="B32" s="13"/>
      <c r="C32" s="9" t="n">
        <v>322</v>
      </c>
      <c r="D32" s="9" t="n">
        <v>196</v>
      </c>
      <c r="E32" s="9" t="n">
        <v>195</v>
      </c>
      <c r="F32" s="9" t="n">
        <v>192</v>
      </c>
      <c r="G32" s="8" t="n">
        <v>905</v>
      </c>
      <c r="H32" s="18" t="s">
        <v>174</v>
      </c>
      <c r="I32" s="9" t="n">
        <v>898</v>
      </c>
      <c r="J32" s="12" t="n">
        <f aca="false">IF(ISNUMBER(I32),(I32/G32)*100,"-")</f>
        <v>99.2265193370166</v>
      </c>
    </row>
    <row r="33" customFormat="false" ht="12.75" hidden="false" customHeight="false" outlineLevel="0" collapsed="false">
      <c r="A33" s="13" t="s">
        <v>40</v>
      </c>
      <c r="B33" s="13"/>
      <c r="C33" s="9" t="n">
        <v>140</v>
      </c>
      <c r="D33" s="9" t="n">
        <v>188</v>
      </c>
      <c r="E33" s="9" t="n">
        <v>178</v>
      </c>
      <c r="F33" s="9" t="n">
        <v>225</v>
      </c>
      <c r="G33" s="8" t="n">
        <v>731</v>
      </c>
      <c r="H33" s="18" t="s">
        <v>175</v>
      </c>
      <c r="I33" s="9" t="n">
        <v>678</v>
      </c>
      <c r="J33" s="12" t="n">
        <f aca="false">IF(ISNUMBER(I33),(I33/G33)*100,"-")</f>
        <v>92.749658002736</v>
      </c>
    </row>
    <row r="34" customFormat="false" ht="12.75" hidden="false" customHeight="false" outlineLevel="0" collapsed="false">
      <c r="A34" s="13" t="s">
        <v>41</v>
      </c>
      <c r="B34" s="13"/>
      <c r="C34" s="9" t="n">
        <v>305</v>
      </c>
      <c r="D34" s="9" t="n">
        <v>310</v>
      </c>
      <c r="E34" s="9" t="n">
        <v>353</v>
      </c>
      <c r="F34" s="9" t="n">
        <v>410</v>
      </c>
      <c r="G34" s="8" t="n">
        <v>1378</v>
      </c>
      <c r="H34" s="18" t="s">
        <v>176</v>
      </c>
      <c r="I34" s="9" t="n">
        <v>961</v>
      </c>
      <c r="J34" s="12" t="n">
        <f aca="false">IF(ISNUMBER(I34),(I34/G34)*100,"-")</f>
        <v>69.7387518142235</v>
      </c>
    </row>
    <row r="35" customFormat="false" ht="12.75" hidden="false" customHeight="false" outlineLevel="0" collapsed="false">
      <c r="A35" s="13" t="s">
        <v>42</v>
      </c>
      <c r="B35" s="13"/>
      <c r="C35" s="9" t="n">
        <v>190</v>
      </c>
      <c r="D35" s="9" t="n">
        <v>194</v>
      </c>
      <c r="E35" s="9" t="n">
        <v>246</v>
      </c>
      <c r="F35" s="9" t="n">
        <v>186</v>
      </c>
      <c r="G35" s="8" t="n">
        <v>816</v>
      </c>
      <c r="H35" s="18" t="s">
        <v>177</v>
      </c>
      <c r="I35" s="9" t="n">
        <v>690</v>
      </c>
      <c r="J35" s="12" t="n">
        <f aca="false">IF(ISNUMBER(I35),(I35/G35)*100,"-")</f>
        <v>84.5588235294118</v>
      </c>
    </row>
    <row r="36" customFormat="false" ht="12.75" hidden="false" customHeight="false" outlineLevel="0" collapsed="false">
      <c r="A36" s="13" t="s">
        <v>43</v>
      </c>
      <c r="B36" s="13"/>
      <c r="C36" s="9" t="n">
        <v>81</v>
      </c>
      <c r="D36" s="9" t="n">
        <v>104</v>
      </c>
      <c r="E36" s="9" t="n">
        <v>96</v>
      </c>
      <c r="F36" s="9" t="n">
        <v>39</v>
      </c>
      <c r="G36" s="8" t="n">
        <v>320</v>
      </c>
      <c r="H36" s="18" t="s">
        <v>178</v>
      </c>
      <c r="I36" s="9" t="n">
        <v>301</v>
      </c>
      <c r="J36" s="12" t="n">
        <f aca="false">IF(ISNUMBER(I36),(I36/G36)*100,"-")</f>
        <v>94.0625</v>
      </c>
    </row>
    <row r="37" customFormat="false" ht="12.75" hidden="false" customHeight="false" outlineLevel="0" collapsed="false">
      <c r="A37" s="13" t="s">
        <v>44</v>
      </c>
      <c r="B37" s="13"/>
      <c r="C37" s="9" t="n">
        <v>50</v>
      </c>
      <c r="D37" s="9" t="n">
        <v>76</v>
      </c>
      <c r="E37" s="9" t="n">
        <v>93</v>
      </c>
      <c r="F37" s="9" t="n">
        <v>92</v>
      </c>
      <c r="G37" s="8" t="n">
        <v>311</v>
      </c>
      <c r="H37" s="18" t="s">
        <v>179</v>
      </c>
      <c r="I37" s="9" t="n">
        <v>284</v>
      </c>
      <c r="J37" s="12" t="n">
        <f aca="false">IF(ISNUMBER(I37),(I37/G37)*100,"-")</f>
        <v>91.3183279742765</v>
      </c>
    </row>
    <row r="38" customFormat="false" ht="12.75" hidden="false" customHeight="false" outlineLevel="0" collapsed="false">
      <c r="A38" s="13" t="s">
        <v>45</v>
      </c>
      <c r="B38" s="13"/>
      <c r="C38" s="9" t="n">
        <v>105</v>
      </c>
      <c r="D38" s="9" t="n">
        <v>105</v>
      </c>
      <c r="E38" s="9" t="n">
        <v>155</v>
      </c>
      <c r="F38" s="9" t="n">
        <v>150</v>
      </c>
      <c r="G38" s="8" t="n">
        <v>515</v>
      </c>
      <c r="H38" s="18" t="s">
        <v>180</v>
      </c>
      <c r="I38" s="9" t="n">
        <v>505</v>
      </c>
      <c r="J38" s="12" t="n">
        <f aca="false">IF(ISNUMBER(I38),(I38/G38)*100,"-")</f>
        <v>98.0582524271845</v>
      </c>
    </row>
    <row r="39" customFormat="false" ht="12.75" hidden="false" customHeight="false" outlineLevel="0" collapsed="false">
      <c r="A39" s="13" t="s">
        <v>46</v>
      </c>
      <c r="B39" s="13"/>
      <c r="C39" s="9" t="n">
        <v>201</v>
      </c>
      <c r="D39" s="9" t="n">
        <v>171</v>
      </c>
      <c r="E39" s="9" t="n">
        <v>197</v>
      </c>
      <c r="F39" s="9" t="n">
        <v>222</v>
      </c>
      <c r="G39" s="8" t="n">
        <v>791</v>
      </c>
      <c r="H39" s="18" t="s">
        <v>181</v>
      </c>
      <c r="I39" s="9" t="n">
        <v>788</v>
      </c>
      <c r="J39" s="12" t="n">
        <f aca="false">IF(ISNUMBER(I39),(I39/G39)*100,"-")</f>
        <v>99.6207332490518</v>
      </c>
    </row>
    <row r="40" customFormat="false" ht="12.75" hidden="false" customHeight="false" outlineLevel="0" collapsed="false">
      <c r="A40" s="13" t="s">
        <v>47</v>
      </c>
      <c r="B40" s="13"/>
      <c r="C40" s="9" t="n">
        <v>183</v>
      </c>
      <c r="D40" s="9" t="n">
        <v>133</v>
      </c>
      <c r="E40" s="9" t="n">
        <v>103</v>
      </c>
      <c r="F40" s="9" t="n">
        <v>111</v>
      </c>
      <c r="G40" s="8" t="n">
        <v>530</v>
      </c>
      <c r="H40" s="18" t="s">
        <v>182</v>
      </c>
      <c r="I40" s="9" t="n">
        <v>455</v>
      </c>
      <c r="J40" s="12" t="n">
        <f aca="false">IF(ISNUMBER(I40),(I40/G40)*100,"-")</f>
        <v>85.8490566037736</v>
      </c>
    </row>
    <row r="41" customFormat="false" ht="12.75" hidden="false" customHeight="false" outlineLevel="0" collapsed="false">
      <c r="A41" s="13" t="s">
        <v>48</v>
      </c>
      <c r="B41" s="13"/>
      <c r="C41" s="9" t="n">
        <v>20</v>
      </c>
      <c r="D41" s="9" t="n">
        <v>46</v>
      </c>
      <c r="E41" s="9" t="n">
        <v>37</v>
      </c>
      <c r="F41" s="9" t="n">
        <v>52</v>
      </c>
      <c r="G41" s="8" t="n">
        <v>155</v>
      </c>
      <c r="H41" s="18" t="s">
        <v>183</v>
      </c>
      <c r="I41" s="9" t="n">
        <v>152</v>
      </c>
      <c r="J41" s="12" t="n">
        <f aca="false">IF(ISNUMBER(I41),(I41/G41)*100,"-")</f>
        <v>98.0645161290323</v>
      </c>
    </row>
    <row r="42" customFormat="false" ht="12.75" hidden="false" customHeight="false" outlineLevel="0" collapsed="false">
      <c r="A42" s="13" t="s">
        <v>49</v>
      </c>
      <c r="B42" s="13"/>
      <c r="C42" s="9" t="n">
        <v>161</v>
      </c>
      <c r="D42" s="9" t="n">
        <v>158</v>
      </c>
      <c r="E42" s="9" t="n">
        <v>197</v>
      </c>
      <c r="F42" s="9" t="n">
        <v>188</v>
      </c>
      <c r="G42" s="8" t="n">
        <v>704</v>
      </c>
      <c r="H42" s="18" t="s">
        <v>184</v>
      </c>
      <c r="I42" s="9" t="n">
        <v>663</v>
      </c>
      <c r="J42" s="12" t="n">
        <f aca="false">IF(ISNUMBER(I42),(I42/G42)*100,"-")</f>
        <v>94.1761363636364</v>
      </c>
    </row>
    <row r="43" customFormat="false" ht="12.75" hidden="false" customHeight="false" outlineLevel="0" collapsed="false">
      <c r="A43" s="13" t="s">
        <v>50</v>
      </c>
      <c r="B43" s="13"/>
      <c r="C43" s="9" t="n">
        <v>159</v>
      </c>
      <c r="D43" s="9" t="n">
        <v>199</v>
      </c>
      <c r="E43" s="9" t="n">
        <v>221</v>
      </c>
      <c r="F43" s="9" t="n">
        <v>234</v>
      </c>
      <c r="G43" s="8" t="n">
        <v>813</v>
      </c>
      <c r="H43" s="18" t="s">
        <v>185</v>
      </c>
      <c r="I43" s="9" t="n">
        <v>600</v>
      </c>
      <c r="J43" s="12" t="n">
        <f aca="false">IF(ISNUMBER(I43),(I43/G43)*100,"-")</f>
        <v>73.8007380073801</v>
      </c>
    </row>
    <row r="44" customFormat="false" ht="12.75" hidden="false" customHeight="false" outlineLevel="0" collapsed="false">
      <c r="A44" s="13" t="s">
        <v>51</v>
      </c>
      <c r="B44" s="13"/>
      <c r="C44" s="9" t="n">
        <v>83</v>
      </c>
      <c r="D44" s="9" t="n">
        <v>60</v>
      </c>
      <c r="E44" s="9" t="n">
        <v>102</v>
      </c>
      <c r="F44" s="9" t="n">
        <v>84</v>
      </c>
      <c r="G44" s="8" t="n">
        <v>329</v>
      </c>
      <c r="H44" s="18" t="s">
        <v>186</v>
      </c>
      <c r="I44" s="9" t="n">
        <v>321</v>
      </c>
      <c r="J44" s="12" t="n">
        <f aca="false">IF(ISNUMBER(I44),(I44/G44)*100,"-")</f>
        <v>97.5683890577508</v>
      </c>
    </row>
    <row r="45" customFormat="false" ht="12.75" hidden="false" customHeight="false" outlineLevel="0" collapsed="false">
      <c r="A45" s="13" t="s">
        <v>52</v>
      </c>
      <c r="B45" s="13"/>
      <c r="C45" s="9" t="n">
        <v>47</v>
      </c>
      <c r="D45" s="9" t="n">
        <v>53</v>
      </c>
      <c r="E45" s="9" t="n">
        <v>102</v>
      </c>
      <c r="F45" s="9" t="n">
        <v>59</v>
      </c>
      <c r="G45" s="8" t="n">
        <v>261</v>
      </c>
      <c r="H45" s="18" t="s">
        <v>187</v>
      </c>
      <c r="I45" s="9" t="n">
        <v>258</v>
      </c>
      <c r="J45" s="12" t="n">
        <f aca="false">IF(ISNUMBER(I45),(I45/G45)*100,"-")</f>
        <v>98.8505747126437</v>
      </c>
    </row>
    <row r="46" customFormat="false" ht="12.75" hidden="false" customHeight="false" outlineLevel="0" collapsed="false">
      <c r="A46" s="13" t="s">
        <v>53</v>
      </c>
      <c r="B46" s="13"/>
      <c r="C46" s="9" t="n">
        <v>108</v>
      </c>
      <c r="D46" s="9" t="n">
        <v>94</v>
      </c>
      <c r="E46" s="9" t="n">
        <v>133</v>
      </c>
      <c r="F46" s="9" t="n">
        <v>102</v>
      </c>
      <c r="G46" s="8" t="n">
        <v>437</v>
      </c>
      <c r="H46" s="18" t="s">
        <v>188</v>
      </c>
      <c r="I46" s="9" t="n">
        <v>398</v>
      </c>
      <c r="J46" s="12" t="n">
        <f aca="false">IF(ISNUMBER(I46),(I46/G46)*100,"-")</f>
        <v>91.0755148741419</v>
      </c>
    </row>
    <row r="47" customFormat="false" ht="12.75" hidden="false" customHeight="false" outlineLevel="0" collapsed="false">
      <c r="A47" s="13" t="s">
        <v>54</v>
      </c>
      <c r="B47" s="13"/>
      <c r="C47" s="9" t="n">
        <v>144</v>
      </c>
      <c r="D47" s="9" t="n">
        <v>194</v>
      </c>
      <c r="E47" s="9" t="n">
        <v>233</v>
      </c>
      <c r="F47" s="9" t="n">
        <v>226</v>
      </c>
      <c r="G47" s="8" t="n">
        <v>797</v>
      </c>
      <c r="H47" s="18" t="s">
        <v>189</v>
      </c>
      <c r="I47" s="9" t="n">
        <v>640</v>
      </c>
      <c r="J47" s="12" t="n">
        <f aca="false">IF(ISNUMBER(I47),(I47/G47)*100,"-")</f>
        <v>80.3011292346299</v>
      </c>
    </row>
    <row r="48" customFormat="false" ht="12.75" hidden="false" customHeight="false" outlineLevel="0" collapsed="false">
      <c r="A48" s="13" t="s">
        <v>55</v>
      </c>
      <c r="B48" s="13"/>
      <c r="C48" s="9" t="n">
        <v>180</v>
      </c>
      <c r="D48" s="9" t="n">
        <v>329</v>
      </c>
      <c r="E48" s="9" t="n">
        <v>329</v>
      </c>
      <c r="F48" s="9" t="n">
        <v>298</v>
      </c>
      <c r="G48" s="8" t="n">
        <v>1136</v>
      </c>
      <c r="H48" s="18" t="s">
        <v>190</v>
      </c>
      <c r="I48" s="9" t="n">
        <v>541</v>
      </c>
      <c r="J48" s="12" t="n">
        <f aca="false">IF(ISNUMBER(I48),(I48/G48)*100,"-")</f>
        <v>47.6232394366197</v>
      </c>
    </row>
    <row r="49" customFormat="false" ht="12.75" hidden="false" customHeight="false" outlineLevel="0" collapsed="false">
      <c r="A49" s="13" t="s">
        <v>56</v>
      </c>
      <c r="B49" s="13"/>
      <c r="C49" s="9" t="n">
        <v>86</v>
      </c>
      <c r="D49" s="9" t="n">
        <v>105</v>
      </c>
      <c r="E49" s="9" t="n">
        <v>78</v>
      </c>
      <c r="F49" s="9" t="n">
        <v>80</v>
      </c>
      <c r="G49" s="8" t="n">
        <v>349</v>
      </c>
      <c r="H49" s="18" t="s">
        <v>191</v>
      </c>
      <c r="I49" s="9" t="n">
        <v>322</v>
      </c>
      <c r="J49" s="12" t="n">
        <f aca="false">IF(ISNUMBER(I49),(I49/G49)*100,"-")</f>
        <v>92.2636103151863</v>
      </c>
    </row>
    <row r="50" customFormat="false" ht="12.75" hidden="false" customHeight="false" outlineLevel="0" collapsed="false">
      <c r="A50" s="13" t="s">
        <v>57</v>
      </c>
      <c r="B50" s="13"/>
      <c r="C50" s="9" t="n">
        <v>254</v>
      </c>
      <c r="D50" s="9" t="n">
        <v>375</v>
      </c>
      <c r="E50" s="9" t="n">
        <v>483</v>
      </c>
      <c r="F50" s="9" t="n">
        <v>238</v>
      </c>
      <c r="G50" s="8" t="n">
        <v>1350</v>
      </c>
      <c r="H50" s="18" t="s">
        <v>192</v>
      </c>
      <c r="I50" s="9" t="n">
        <v>741</v>
      </c>
      <c r="J50" s="12" t="n">
        <f aca="false">IF(ISNUMBER(I50),(I50/G50)*100,"-")</f>
        <v>54.8888888888889</v>
      </c>
    </row>
    <row r="51" customFormat="false" ht="12.75" hidden="false" customHeight="false" outlineLevel="0" collapsed="false">
      <c r="A51" s="13" t="s">
        <v>58</v>
      </c>
      <c r="B51" s="13"/>
      <c r="C51" s="9" t="n">
        <v>88</v>
      </c>
      <c r="D51" s="9" t="n">
        <v>83</v>
      </c>
      <c r="E51" s="9" t="n">
        <v>87</v>
      </c>
      <c r="F51" s="9" t="n">
        <v>57</v>
      </c>
      <c r="G51" s="8" t="n">
        <v>315</v>
      </c>
      <c r="H51" s="18" t="s">
        <v>193</v>
      </c>
      <c r="I51" s="9" t="n">
        <v>314</v>
      </c>
      <c r="J51" s="12" t="n">
        <f aca="false">IF(ISNUMBER(I51),(I51/G51)*100,"-")</f>
        <v>99.6825396825397</v>
      </c>
    </row>
    <row r="52" customFormat="false" ht="12.75" hidden="false" customHeight="false" outlineLevel="0" collapsed="false">
      <c r="A52" s="13" t="s">
        <v>59</v>
      </c>
      <c r="B52" s="13"/>
      <c r="C52" s="9" t="n">
        <v>145</v>
      </c>
      <c r="D52" s="9" t="n">
        <v>170</v>
      </c>
      <c r="E52" s="9" t="n">
        <v>240</v>
      </c>
      <c r="F52" s="9" t="n">
        <v>156</v>
      </c>
      <c r="G52" s="8" t="n">
        <v>711</v>
      </c>
      <c r="H52" s="18" t="s">
        <v>194</v>
      </c>
      <c r="I52" s="9" t="n">
        <v>686</v>
      </c>
      <c r="J52" s="12" t="n">
        <f aca="false">IF(ISNUMBER(I52),(I52/G52)*100,"-")</f>
        <v>96.4838255977497</v>
      </c>
    </row>
    <row r="53" customFormat="false" ht="12.75" hidden="false" customHeight="false" outlineLevel="0" collapsed="false">
      <c r="A53" s="13" t="s">
        <v>60</v>
      </c>
      <c r="B53" s="13"/>
      <c r="C53" s="9" t="n">
        <v>390</v>
      </c>
      <c r="D53" s="9" t="n">
        <v>385</v>
      </c>
      <c r="E53" s="9" t="n">
        <v>438</v>
      </c>
      <c r="F53" s="9" t="n">
        <v>475</v>
      </c>
      <c r="G53" s="8" t="n">
        <v>1688</v>
      </c>
      <c r="H53" s="18" t="s">
        <v>195</v>
      </c>
      <c r="I53" s="9" t="n">
        <v>1111</v>
      </c>
      <c r="J53" s="12" t="n">
        <f aca="false">IF(ISNUMBER(I53),(I53/G53)*100,"-")</f>
        <v>65.8175355450237</v>
      </c>
    </row>
    <row r="54" customFormat="false" ht="12.75" hidden="false" customHeight="false" outlineLevel="0" collapsed="false">
      <c r="A54" s="13" t="s">
        <v>61</v>
      </c>
      <c r="B54" s="13"/>
      <c r="C54" s="9" t="n">
        <v>112</v>
      </c>
      <c r="D54" s="9" t="n">
        <v>138</v>
      </c>
      <c r="E54" s="9" t="n">
        <v>193</v>
      </c>
      <c r="F54" s="9" t="n">
        <v>122</v>
      </c>
      <c r="G54" s="8" t="n">
        <v>565</v>
      </c>
      <c r="H54" s="18" t="s">
        <v>196</v>
      </c>
      <c r="I54" s="9" t="n">
        <v>555</v>
      </c>
      <c r="J54" s="12" t="n">
        <f aca="false">IF(ISNUMBER(I54),(I54/G54)*100,"-")</f>
        <v>98.2300884955752</v>
      </c>
    </row>
    <row r="55" customFormat="false" ht="12.75" hidden="false" customHeight="false" outlineLevel="0" collapsed="false">
      <c r="A55" s="13" t="s">
        <v>62</v>
      </c>
      <c r="B55" s="13"/>
      <c r="C55" s="9" t="n">
        <v>326</v>
      </c>
      <c r="D55" s="9" t="n">
        <v>377</v>
      </c>
      <c r="E55" s="9" t="n">
        <v>508</v>
      </c>
      <c r="F55" s="9" t="n">
        <v>456</v>
      </c>
      <c r="G55" s="8" t="n">
        <v>1667</v>
      </c>
      <c r="H55" s="18" t="s">
        <v>197</v>
      </c>
      <c r="I55" s="9" t="n">
        <v>1436</v>
      </c>
      <c r="J55" s="12" t="n">
        <f aca="false">IF(ISNUMBER(I55),(I55/G55)*100,"-")</f>
        <v>86.1427714457109</v>
      </c>
    </row>
    <row r="56" customFormat="false" ht="12.75" hidden="false" customHeight="false" outlineLevel="0" collapsed="false">
      <c r="A56" s="13" t="s">
        <v>63</v>
      </c>
      <c r="B56" s="13"/>
      <c r="C56" s="9" t="n">
        <v>63</v>
      </c>
      <c r="D56" s="9" t="n">
        <v>87</v>
      </c>
      <c r="E56" s="9" t="n">
        <v>122</v>
      </c>
      <c r="F56" s="9" t="n">
        <v>82</v>
      </c>
      <c r="G56" s="8" t="n">
        <v>354</v>
      </c>
      <c r="H56" s="18" t="s">
        <v>198</v>
      </c>
      <c r="I56" s="9" t="n">
        <v>319</v>
      </c>
      <c r="J56" s="12" t="n">
        <f aca="false">IF(ISNUMBER(I56),(I56/G56)*100,"-")</f>
        <v>90.1129943502825</v>
      </c>
    </row>
    <row r="57" customFormat="false" ht="12.75" hidden="false" customHeight="false" outlineLevel="0" collapsed="false">
      <c r="A57" s="13" t="s">
        <v>64</v>
      </c>
      <c r="B57" s="13"/>
      <c r="C57" s="9" t="n">
        <v>154</v>
      </c>
      <c r="D57" s="9" t="n">
        <v>117</v>
      </c>
      <c r="E57" s="9" t="n">
        <v>151</v>
      </c>
      <c r="F57" s="9" t="n">
        <v>157</v>
      </c>
      <c r="G57" s="8" t="n">
        <v>579</v>
      </c>
      <c r="H57" s="18" t="s">
        <v>199</v>
      </c>
      <c r="I57" s="9" t="n">
        <v>578</v>
      </c>
      <c r="J57" s="12" t="n">
        <f aca="false">IF(ISNUMBER(I57),(I57/G57)*100,"-")</f>
        <v>99.8272884283247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8075</v>
      </c>
      <c r="D58" s="15" t="n">
        <f aca="false">SUM(D9:D57)</f>
        <v>8938</v>
      </c>
      <c r="E58" s="15" t="n">
        <f aca="false">SUM(E9:E57)</f>
        <v>10912</v>
      </c>
      <c r="F58" s="15" t="n">
        <f aca="false">SUM(F9:F57)</f>
        <v>9072</v>
      </c>
      <c r="G58" s="15" t="n">
        <f aca="false">SUM(G9:G57)</f>
        <v>36997</v>
      </c>
      <c r="H58" s="15"/>
      <c r="I58" s="15" t="n">
        <f aca="false">SUM(I9:I57)</f>
        <v>29832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1113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s">
        <v>17</v>
      </c>
      <c r="D7" s="9" t="s">
        <v>17</v>
      </c>
      <c r="E7" s="10" t="s">
        <v>17</v>
      </c>
      <c r="F7" s="8" t="s">
        <v>17</v>
      </c>
      <c r="G7" s="8" t="s">
        <v>17</v>
      </c>
      <c r="H7" s="18" t="s">
        <v>17</v>
      </c>
      <c r="I7" s="9" t="s">
        <v>17</v>
      </c>
      <c r="J7" s="12" t="s">
        <v>17</v>
      </c>
    </row>
    <row r="8" customFormat="false" ht="12.75" hidden="false" customHeight="false" outlineLevel="0" collapsed="false">
      <c r="A8" s="7"/>
      <c r="B8" s="8" t="s">
        <v>14</v>
      </c>
      <c r="C8" s="9" t="s">
        <v>17</v>
      </c>
      <c r="D8" s="9" t="s">
        <v>17</v>
      </c>
      <c r="E8" s="10" t="s">
        <v>17</v>
      </c>
      <c r="F8" s="9" t="n">
        <v>1</v>
      </c>
      <c r="G8" s="8" t="n">
        <v>1</v>
      </c>
      <c r="H8" s="18" t="s">
        <v>783</v>
      </c>
      <c r="I8" s="9" t="n">
        <v>1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s">
        <v>17</v>
      </c>
      <c r="G9" s="8" t="s">
        <v>17</v>
      </c>
      <c r="H9" s="18" t="s">
        <v>17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s">
        <v>17</v>
      </c>
      <c r="E11" s="9" t="s">
        <v>17</v>
      </c>
      <c r="F11" s="9" t="s">
        <v>17</v>
      </c>
      <c r="G11" s="8" t="s">
        <v>17</v>
      </c>
      <c r="H11" s="18" t="s">
        <v>17</v>
      </c>
      <c r="I11" s="9" t="s">
        <v>17</v>
      </c>
      <c r="J11" s="12" t="str">
        <f aca="false">IF(ISNUMBER(I11),(I11/G11)*100,"-")</f>
        <v>-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8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s">
        <v>17</v>
      </c>
      <c r="G22" s="8" t="s">
        <v>17</v>
      </c>
      <c r="H22" s="18" t="s">
        <v>17</v>
      </c>
      <c r="I22" s="9" t="s">
        <v>17</v>
      </c>
      <c r="J22" s="12" t="str">
        <f aca="false">IF(ISNUMBER(I22),(I22/G22)*100,"-")</f>
        <v>-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n">
        <v>1</v>
      </c>
      <c r="G35" s="8" t="n">
        <v>1</v>
      </c>
      <c r="H35" s="18" t="s">
        <v>318</v>
      </c>
      <c r="I35" s="9" t="n">
        <v>1</v>
      </c>
      <c r="J35" s="12" t="n">
        <v>100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8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s">
        <v>17</v>
      </c>
      <c r="G49" s="8" t="s">
        <v>17</v>
      </c>
      <c r="H49" s="18" t="s">
        <v>17</v>
      </c>
      <c r="I49" s="9" t="s">
        <v>17</v>
      </c>
      <c r="J49" s="12" t="str">
        <f aca="false">IF(ISNUMBER(I49),(I49/G49)*100,"-")</f>
        <v>-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s">
        <v>17</v>
      </c>
      <c r="G53" s="8" t="s">
        <v>17</v>
      </c>
      <c r="H53" s="18" t="s">
        <v>17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">
        <v>17</v>
      </c>
      <c r="H55" s="18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0</v>
      </c>
      <c r="D58" s="15" t="n">
        <f aca="false">SUM(D9:D57)</f>
        <v>0</v>
      </c>
      <c r="E58" s="15" t="n">
        <f aca="false">SUM(E9:E57)</f>
        <v>0</v>
      </c>
      <c r="F58" s="15" t="n">
        <f aca="false">SUM(F9:F57)</f>
        <v>1</v>
      </c>
      <c r="G58" s="15" t="n">
        <f aca="false">SUM(G9:G57)</f>
        <v>1</v>
      </c>
      <c r="H58" s="15"/>
      <c r="I58" s="15" t="n">
        <f aca="false">SUM(I9:I57)</f>
        <v>1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f</v>
      </c>
      <c r="D59" s="14" t="str">
        <f aca="false">IF(D8=D58,"p","f")</f>
        <v>f</v>
      </c>
      <c r="E59" s="14" t="str">
        <f aca="false">IF(E8=E58,"p","f")</f>
        <v>f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1114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743</v>
      </c>
      <c r="D7" s="9" t="n">
        <v>934</v>
      </c>
      <c r="E7" s="10" t="n">
        <v>1506</v>
      </c>
      <c r="F7" s="8" t="n">
        <v>1219</v>
      </c>
      <c r="G7" s="8" t="n">
        <v>4402</v>
      </c>
      <c r="H7" s="18" t="s">
        <v>599</v>
      </c>
      <c r="I7" s="9" t="n">
        <v>2453</v>
      </c>
      <c r="J7" s="12" t="n">
        <v>55.7</v>
      </c>
    </row>
    <row r="8" customFormat="false" ht="12.75" hidden="false" customHeight="false" outlineLevel="0" collapsed="false">
      <c r="A8" s="7"/>
      <c r="B8" s="8" t="s">
        <v>14</v>
      </c>
      <c r="C8" s="9" t="n">
        <v>909</v>
      </c>
      <c r="D8" s="9" t="n">
        <v>832</v>
      </c>
      <c r="E8" s="10" t="n">
        <v>1243</v>
      </c>
      <c r="F8" s="9" t="n">
        <v>482</v>
      </c>
      <c r="G8" s="8" t="n">
        <v>3466</v>
      </c>
      <c r="H8" s="18" t="s">
        <v>82</v>
      </c>
      <c r="I8" s="9" t="n">
        <v>1831</v>
      </c>
      <c r="J8" s="12" t="n">
        <v>52.8</v>
      </c>
    </row>
    <row r="9" customFormat="false" ht="12.75" hidden="false" customHeight="false" outlineLevel="0" collapsed="false">
      <c r="A9" s="13" t="s">
        <v>15</v>
      </c>
      <c r="B9" s="13"/>
      <c r="C9" s="9" t="n">
        <v>5</v>
      </c>
      <c r="D9" s="9" t="n">
        <v>91</v>
      </c>
      <c r="E9" s="9" t="n">
        <v>32</v>
      </c>
      <c r="F9" s="9" t="n">
        <v>20</v>
      </c>
      <c r="G9" s="8" t="n">
        <v>148</v>
      </c>
      <c r="H9" s="18" t="s">
        <v>594</v>
      </c>
      <c r="I9" s="9" t="n">
        <v>13</v>
      </c>
      <c r="J9" s="12" t="n">
        <f aca="false">IF(ISNUMBER(I9),(I9/G9)*100,"-")</f>
        <v>8.78378378378378</v>
      </c>
    </row>
    <row r="10" customFormat="false" ht="12.75" hidden="false" customHeight="false" outlineLevel="0" collapsed="false">
      <c r="A10" s="13" t="s">
        <v>16</v>
      </c>
      <c r="B10" s="13"/>
      <c r="C10" s="9" t="n">
        <v>17</v>
      </c>
      <c r="D10" s="9" t="n">
        <v>11</v>
      </c>
      <c r="E10" s="9" t="n">
        <v>3</v>
      </c>
      <c r="F10" s="9" t="s">
        <v>17</v>
      </c>
      <c r="G10" s="8" t="n">
        <v>31</v>
      </c>
      <c r="H10" s="18" t="s">
        <v>1115</v>
      </c>
      <c r="I10" s="9" t="n">
        <v>5</v>
      </c>
      <c r="J10" s="12" t="n">
        <f aca="false">IF(ISNUMBER(I10),(I10/G10)*100,"-")</f>
        <v>16.1290322580645</v>
      </c>
    </row>
    <row r="11" customFormat="false" ht="12.75" hidden="false" customHeight="false" outlineLevel="0" collapsed="false">
      <c r="A11" s="13" t="s">
        <v>18</v>
      </c>
      <c r="B11" s="13"/>
      <c r="C11" s="9" t="n">
        <v>7</v>
      </c>
      <c r="D11" s="9" t="n">
        <v>4</v>
      </c>
      <c r="E11" s="9" t="n">
        <v>38</v>
      </c>
      <c r="F11" s="9" t="n">
        <v>13</v>
      </c>
      <c r="G11" s="8" t="n">
        <v>62</v>
      </c>
      <c r="H11" s="18" t="s">
        <v>1116</v>
      </c>
      <c r="I11" s="9" t="n">
        <v>22</v>
      </c>
      <c r="J11" s="12" t="n">
        <f aca="false">IF(ISNUMBER(I11),(I11/G11)*100,"-")</f>
        <v>35.4838709677419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n">
        <v>54</v>
      </c>
      <c r="E12" s="9" t="n">
        <v>12</v>
      </c>
      <c r="F12" s="9" t="n">
        <v>2</v>
      </c>
      <c r="G12" s="8" t="n">
        <v>68</v>
      </c>
      <c r="H12" s="18" t="s">
        <v>1090</v>
      </c>
      <c r="I12" s="9" t="n">
        <v>62</v>
      </c>
      <c r="J12" s="12" t="n">
        <f aca="false">IF(ISNUMBER(I12),(I12/G12)*100,"-")</f>
        <v>91.1764705882353</v>
      </c>
    </row>
    <row r="13" customFormat="false" ht="12.75" hidden="false" customHeight="false" outlineLevel="0" collapsed="false">
      <c r="A13" s="13" t="s">
        <v>20</v>
      </c>
      <c r="B13" s="13"/>
      <c r="C13" s="9" t="n">
        <v>67</v>
      </c>
      <c r="D13" s="9" t="n">
        <v>59</v>
      </c>
      <c r="E13" s="9" t="n">
        <v>57</v>
      </c>
      <c r="F13" s="9" t="n">
        <v>36</v>
      </c>
      <c r="G13" s="8" t="n">
        <v>219</v>
      </c>
      <c r="H13" s="18" t="s">
        <v>268</v>
      </c>
      <c r="I13" s="9" t="n">
        <v>128</v>
      </c>
      <c r="J13" s="12" t="n">
        <f aca="false">IF(ISNUMBER(I13),(I13/G13)*100,"-")</f>
        <v>58.4474885844749</v>
      </c>
    </row>
    <row r="14" customFormat="false" ht="12.75" hidden="false" customHeight="false" outlineLevel="0" collapsed="false">
      <c r="A14" s="13" t="s">
        <v>21</v>
      </c>
      <c r="B14" s="13"/>
      <c r="C14" s="9" t="n">
        <v>1</v>
      </c>
      <c r="D14" s="9" t="s">
        <v>17</v>
      </c>
      <c r="E14" s="9" t="n">
        <v>1</v>
      </c>
      <c r="F14" s="9" t="n">
        <v>3</v>
      </c>
      <c r="G14" s="8" t="n">
        <v>5</v>
      </c>
      <c r="H14" s="18" t="s">
        <v>214</v>
      </c>
      <c r="I14" s="9" t="n">
        <v>5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n">
        <v>3</v>
      </c>
      <c r="D15" s="9" t="n">
        <v>2</v>
      </c>
      <c r="E15" s="9" t="n">
        <v>1</v>
      </c>
      <c r="F15" s="9" t="n">
        <v>1</v>
      </c>
      <c r="G15" s="8" t="n">
        <v>7</v>
      </c>
      <c r="H15" s="18" t="s">
        <v>130</v>
      </c>
      <c r="I15" s="9" t="n">
        <v>7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n">
        <v>20</v>
      </c>
      <c r="D17" s="9" t="n">
        <v>37</v>
      </c>
      <c r="E17" s="9" t="n">
        <v>23</v>
      </c>
      <c r="F17" s="9" t="n">
        <v>31</v>
      </c>
      <c r="G17" s="8" t="n">
        <v>111</v>
      </c>
      <c r="H17" s="18" t="s">
        <v>1073</v>
      </c>
      <c r="I17" s="9" t="n">
        <v>95</v>
      </c>
      <c r="J17" s="12" t="n">
        <f aca="false">IF(ISNUMBER(I17),(I17/G17)*100,"-")</f>
        <v>85.5855855855856</v>
      </c>
    </row>
    <row r="18" customFormat="false" ht="12.75" hidden="false" customHeight="false" outlineLevel="0" collapsed="false">
      <c r="A18" s="13" t="s">
        <v>25</v>
      </c>
      <c r="B18" s="13"/>
      <c r="C18" s="9" t="n">
        <v>49</v>
      </c>
      <c r="D18" s="9" t="n">
        <v>54</v>
      </c>
      <c r="E18" s="9" t="n">
        <v>140</v>
      </c>
      <c r="F18" s="9" t="n">
        <v>29</v>
      </c>
      <c r="G18" s="8" t="n">
        <v>272</v>
      </c>
      <c r="H18" s="18" t="s">
        <v>1117</v>
      </c>
      <c r="I18" s="9" t="n">
        <v>161</v>
      </c>
      <c r="J18" s="12" t="n">
        <f aca="false">IF(ISNUMBER(I18),(I18/G18)*100,"-")</f>
        <v>59.1911764705882</v>
      </c>
    </row>
    <row r="19" customFormat="false" ht="12.75" hidden="false" customHeight="false" outlineLevel="0" collapsed="false">
      <c r="A19" s="13" t="s">
        <v>26</v>
      </c>
      <c r="B19" s="13"/>
      <c r="C19" s="9" t="n">
        <v>6</v>
      </c>
      <c r="D19" s="9" t="n">
        <v>6</v>
      </c>
      <c r="E19" s="9" t="n">
        <v>10</v>
      </c>
      <c r="F19" s="9" t="n">
        <v>6</v>
      </c>
      <c r="G19" s="8" t="n">
        <v>28</v>
      </c>
      <c r="H19" s="18" t="s">
        <v>230</v>
      </c>
      <c r="I19" s="9" t="n">
        <v>18</v>
      </c>
      <c r="J19" s="12" t="n">
        <f aca="false">IF(ISNUMBER(I19),(I19/G19)*100,"-")</f>
        <v>64.2857142857143</v>
      </c>
    </row>
    <row r="20" customFormat="false" ht="12.75" hidden="false" customHeight="false" outlineLevel="0" collapsed="false">
      <c r="A20" s="13" t="s">
        <v>27</v>
      </c>
      <c r="B20" s="13"/>
      <c r="C20" s="9" t="n">
        <v>63</v>
      </c>
      <c r="D20" s="9" t="n">
        <v>8</v>
      </c>
      <c r="E20" s="9" t="n">
        <v>49</v>
      </c>
      <c r="F20" s="9" t="s">
        <v>17</v>
      </c>
      <c r="G20" s="8" t="n">
        <v>120</v>
      </c>
      <c r="H20" s="18" t="s">
        <v>1118</v>
      </c>
      <c r="I20" s="9" t="n">
        <v>106</v>
      </c>
      <c r="J20" s="12" t="n">
        <f aca="false">IF(ISNUMBER(I20),(I20/G20)*100,"-")</f>
        <v>88.3333333333333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n">
        <v>2</v>
      </c>
      <c r="D22" s="9" t="n">
        <v>3</v>
      </c>
      <c r="E22" s="9" t="n">
        <v>252</v>
      </c>
      <c r="F22" s="9" t="n">
        <v>1</v>
      </c>
      <c r="G22" s="8" t="n">
        <v>258</v>
      </c>
      <c r="H22" s="18" t="s">
        <v>1119</v>
      </c>
      <c r="I22" s="9" t="n">
        <v>33</v>
      </c>
      <c r="J22" s="12" t="n">
        <f aca="false">IF(ISNUMBER(I22),(I22/G22)*100,"-")</f>
        <v>12.7906976744186</v>
      </c>
    </row>
    <row r="23" customFormat="false" ht="12.75" hidden="false" customHeight="false" outlineLevel="0" collapsed="false">
      <c r="A23" s="13" t="s">
        <v>30</v>
      </c>
      <c r="B23" s="13"/>
      <c r="C23" s="9" t="n">
        <v>132</v>
      </c>
      <c r="D23" s="9" t="n">
        <v>125</v>
      </c>
      <c r="E23" s="9" t="n">
        <v>38</v>
      </c>
      <c r="F23" s="9" t="n">
        <v>37</v>
      </c>
      <c r="G23" s="8" t="n">
        <v>332</v>
      </c>
      <c r="H23" s="18" t="s">
        <v>1038</v>
      </c>
      <c r="I23" s="9" t="n">
        <v>146</v>
      </c>
      <c r="J23" s="12" t="n">
        <f aca="false">IF(ISNUMBER(I23),(I23/G23)*100,"-")</f>
        <v>43.9759036144578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n">
        <v>1</v>
      </c>
      <c r="E24" s="9" t="n">
        <v>46</v>
      </c>
      <c r="F24" s="9" t="n">
        <v>6</v>
      </c>
      <c r="G24" s="8" t="n">
        <v>53</v>
      </c>
      <c r="H24" s="18" t="s">
        <v>1083</v>
      </c>
      <c r="I24" s="9" t="n">
        <v>14</v>
      </c>
      <c r="J24" s="12" t="n">
        <f aca="false">IF(ISNUMBER(I24),(I24/G24)*100,"-")</f>
        <v>26.4150943396226</v>
      </c>
    </row>
    <row r="25" customFormat="false" ht="12.75" hidden="false" customHeight="false" outlineLevel="0" collapsed="false">
      <c r="A25" s="13" t="s">
        <v>32</v>
      </c>
      <c r="B25" s="13"/>
      <c r="C25" s="9" t="n">
        <v>2</v>
      </c>
      <c r="D25" s="9" t="n">
        <v>6</v>
      </c>
      <c r="E25" s="9" t="s">
        <v>17</v>
      </c>
      <c r="F25" s="9" t="n">
        <v>2</v>
      </c>
      <c r="G25" s="8" t="n">
        <v>10</v>
      </c>
      <c r="H25" s="18" t="s">
        <v>81</v>
      </c>
      <c r="I25" s="9" t="n">
        <v>8</v>
      </c>
      <c r="J25" s="12" t="n">
        <f aca="false">IF(ISNUMBER(I25),(I25/G25)*100,"-")</f>
        <v>80</v>
      </c>
    </row>
    <row r="26" customFormat="false" ht="12.75" hidden="false" customHeight="false" outlineLevel="0" collapsed="false">
      <c r="A26" s="13" t="s">
        <v>33</v>
      </c>
      <c r="B26" s="13"/>
      <c r="C26" s="9" t="n">
        <v>76</v>
      </c>
      <c r="D26" s="9" t="n">
        <v>26</v>
      </c>
      <c r="E26" s="9" t="n">
        <v>63</v>
      </c>
      <c r="F26" s="9" t="n">
        <v>21</v>
      </c>
      <c r="G26" s="8" t="n">
        <v>186</v>
      </c>
      <c r="H26" s="18" t="s">
        <v>237</v>
      </c>
      <c r="I26" s="9" t="n">
        <v>104</v>
      </c>
      <c r="J26" s="12" t="n">
        <f aca="false">IF(ISNUMBER(I26),(I26/G26)*100,"-")</f>
        <v>55.9139784946237</v>
      </c>
    </row>
    <row r="27" customFormat="false" ht="12.75" hidden="false" customHeight="false" outlineLevel="0" collapsed="false">
      <c r="A27" s="13" t="s">
        <v>34</v>
      </c>
      <c r="B27" s="13"/>
      <c r="C27" s="9" t="n">
        <v>79</v>
      </c>
      <c r="D27" s="9" t="n">
        <v>5</v>
      </c>
      <c r="E27" s="9" t="n">
        <v>40</v>
      </c>
      <c r="F27" s="9" t="n">
        <v>4</v>
      </c>
      <c r="G27" s="8" t="n">
        <v>128</v>
      </c>
      <c r="H27" s="18" t="s">
        <v>604</v>
      </c>
      <c r="I27" s="9" t="n">
        <v>42</v>
      </c>
      <c r="J27" s="12" t="n">
        <f aca="false">IF(ISNUMBER(I27),(I27/G27)*100,"-")</f>
        <v>32.8125</v>
      </c>
    </row>
    <row r="28" customFormat="false" ht="12.75" hidden="false" customHeight="false" outlineLevel="0" collapsed="false">
      <c r="A28" s="13" t="s">
        <v>35</v>
      </c>
      <c r="B28" s="13"/>
      <c r="C28" s="9" t="n">
        <v>5</v>
      </c>
      <c r="D28" s="9" t="n">
        <v>7</v>
      </c>
      <c r="E28" s="9" t="n">
        <v>9</v>
      </c>
      <c r="F28" s="9" t="n">
        <v>9</v>
      </c>
      <c r="G28" s="8" t="n">
        <v>30</v>
      </c>
      <c r="H28" s="18" t="s">
        <v>299</v>
      </c>
      <c r="I28" s="9" t="n">
        <v>28</v>
      </c>
      <c r="J28" s="12" t="n">
        <f aca="false">IF(ISNUMBER(I28),(I28/G28)*100,"-")</f>
        <v>93.3333333333333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n">
        <v>3</v>
      </c>
      <c r="G29" s="8" t="n">
        <v>3</v>
      </c>
      <c r="H29" s="18" t="s">
        <v>213</v>
      </c>
      <c r="I29" s="9" t="n">
        <v>1</v>
      </c>
      <c r="J29" s="12" t="n">
        <f aca="false">IF(ISNUMBER(I29),(I29/G29)*100,"-")</f>
        <v>33.3333333333333</v>
      </c>
    </row>
    <row r="30" customFormat="false" ht="12.75" hidden="false" customHeight="false" outlineLevel="0" collapsed="false">
      <c r="A30" s="13" t="s">
        <v>37</v>
      </c>
      <c r="B30" s="13"/>
      <c r="C30" s="9" t="n">
        <v>13</v>
      </c>
      <c r="D30" s="9" t="n">
        <v>11</v>
      </c>
      <c r="E30" s="9" t="n">
        <v>7</v>
      </c>
      <c r="F30" s="9" t="n">
        <v>1</v>
      </c>
      <c r="G30" s="8" t="n">
        <v>32</v>
      </c>
      <c r="H30" s="18" t="s">
        <v>115</v>
      </c>
      <c r="I30" s="9" t="n">
        <v>28</v>
      </c>
      <c r="J30" s="12" t="n">
        <f aca="false">IF(ISNUMBER(I30),(I30/G30)*100,"-")</f>
        <v>87.5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n">
        <v>2</v>
      </c>
      <c r="F31" s="9" t="s">
        <v>17</v>
      </c>
      <c r="G31" s="8" t="n">
        <v>2</v>
      </c>
      <c r="H31" s="18" t="s">
        <v>206</v>
      </c>
      <c r="I31" s="9" t="n">
        <v>2</v>
      </c>
      <c r="J31" s="12" t="n">
        <f aca="false">IF(ISNUMBER(I31),(I31/G31)*100,"-")</f>
        <v>100</v>
      </c>
    </row>
    <row r="32" customFormat="false" ht="12.75" hidden="false" customHeight="false" outlineLevel="0" collapsed="false">
      <c r="A32" s="13" t="s">
        <v>39</v>
      </c>
      <c r="B32" s="13"/>
      <c r="C32" s="9" t="n">
        <v>30</v>
      </c>
      <c r="D32" s="9" t="n">
        <v>32</v>
      </c>
      <c r="E32" s="9" t="n">
        <v>35</v>
      </c>
      <c r="F32" s="9" t="n">
        <v>65</v>
      </c>
      <c r="G32" s="8" t="n">
        <v>162</v>
      </c>
      <c r="H32" s="18" t="s">
        <v>1120</v>
      </c>
      <c r="I32" s="9" t="n">
        <v>118</v>
      </c>
      <c r="J32" s="12" t="n">
        <f aca="false">IF(ISNUMBER(I32),(I32/G32)*100,"-")</f>
        <v>72.8395061728395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n">
        <v>2</v>
      </c>
      <c r="E33" s="9" t="n">
        <v>2</v>
      </c>
      <c r="F33" s="9" t="n">
        <v>1</v>
      </c>
      <c r="G33" s="8" t="n">
        <v>5</v>
      </c>
      <c r="H33" s="18" t="s">
        <v>219</v>
      </c>
      <c r="I33" s="9" t="n">
        <v>3</v>
      </c>
      <c r="J33" s="12" t="n">
        <f aca="false">IF(ISNUMBER(I33),(I33/G33)*100,"-")</f>
        <v>60</v>
      </c>
    </row>
    <row r="34" customFormat="false" ht="12.75" hidden="false" customHeight="false" outlineLevel="0" collapsed="false">
      <c r="A34" s="13" t="s">
        <v>41</v>
      </c>
      <c r="B34" s="13"/>
      <c r="C34" s="9" t="n">
        <v>9</v>
      </c>
      <c r="D34" s="9" t="n">
        <v>16</v>
      </c>
      <c r="E34" s="9" t="n">
        <v>37</v>
      </c>
      <c r="F34" s="9" t="n">
        <v>15</v>
      </c>
      <c r="G34" s="8" t="n">
        <v>77</v>
      </c>
      <c r="H34" s="18" t="s">
        <v>1092</v>
      </c>
      <c r="I34" s="9" t="n">
        <v>66</v>
      </c>
      <c r="J34" s="12" t="n">
        <f aca="false">IF(ISNUMBER(I34),(I34/G34)*100,"-")</f>
        <v>85.7142857142857</v>
      </c>
    </row>
    <row r="35" customFormat="false" ht="12.75" hidden="false" customHeight="false" outlineLevel="0" collapsed="false">
      <c r="A35" s="13" t="s">
        <v>42</v>
      </c>
      <c r="B35" s="13"/>
      <c r="C35" s="9" t="n">
        <v>1</v>
      </c>
      <c r="D35" s="9" t="n">
        <v>10</v>
      </c>
      <c r="E35" s="9" t="n">
        <v>28</v>
      </c>
      <c r="F35" s="9" t="n">
        <v>8</v>
      </c>
      <c r="G35" s="8" t="n">
        <v>47</v>
      </c>
      <c r="H35" s="18" t="s">
        <v>307</v>
      </c>
      <c r="I35" s="9" t="n">
        <v>21</v>
      </c>
      <c r="J35" s="12" t="n">
        <f aca="false">IF(ISNUMBER(I35),(I35/G35)*100,"-")</f>
        <v>44.6808510638298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n">
        <v>2</v>
      </c>
      <c r="F36" s="9" t="s">
        <v>17</v>
      </c>
      <c r="G36" s="8" t="n">
        <v>2</v>
      </c>
      <c r="H36" s="18" t="s">
        <v>206</v>
      </c>
      <c r="I36" s="9" t="n">
        <v>2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n">
        <v>4</v>
      </c>
      <c r="D37" s="9" t="n">
        <v>1</v>
      </c>
      <c r="E37" s="9" t="n">
        <v>5</v>
      </c>
      <c r="F37" s="9" t="n">
        <v>11</v>
      </c>
      <c r="G37" s="8" t="n">
        <v>21</v>
      </c>
      <c r="H37" s="18" t="s">
        <v>126</v>
      </c>
      <c r="I37" s="9" t="n">
        <v>18</v>
      </c>
      <c r="J37" s="12" t="n">
        <f aca="false">IF(ISNUMBER(I37),(I37/G37)*100,"-")</f>
        <v>85.7142857142857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n">
        <v>1</v>
      </c>
      <c r="D39" s="9" t="n">
        <v>7</v>
      </c>
      <c r="E39" s="9" t="n">
        <v>19</v>
      </c>
      <c r="F39" s="9" t="n">
        <v>8</v>
      </c>
      <c r="G39" s="8" t="n">
        <v>35</v>
      </c>
      <c r="H39" s="18" t="s">
        <v>136</v>
      </c>
      <c r="I39" s="9" t="n">
        <v>34</v>
      </c>
      <c r="J39" s="12" t="n">
        <f aca="false">IF(ISNUMBER(I39),(I39/G39)*100,"-")</f>
        <v>97.1428571428571</v>
      </c>
    </row>
    <row r="40" customFormat="false" ht="12.75" hidden="false" customHeight="false" outlineLevel="0" collapsed="false">
      <c r="A40" s="13" t="s">
        <v>47</v>
      </c>
      <c r="B40" s="13"/>
      <c r="C40" s="9" t="n">
        <v>9</v>
      </c>
      <c r="D40" s="9" t="n">
        <v>57</v>
      </c>
      <c r="E40" s="9" t="n">
        <v>4</v>
      </c>
      <c r="F40" s="9" t="n">
        <v>28</v>
      </c>
      <c r="G40" s="8" t="n">
        <v>98</v>
      </c>
      <c r="H40" s="18" t="s">
        <v>225</v>
      </c>
      <c r="I40" s="9" t="n">
        <v>31</v>
      </c>
      <c r="J40" s="12" t="n">
        <f aca="false">IF(ISNUMBER(I40),(I40/G40)*100,"-")</f>
        <v>31.6326530612245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n">
        <v>46</v>
      </c>
      <c r="D42" s="9" t="n">
        <v>2</v>
      </c>
      <c r="E42" s="9" t="n">
        <v>1</v>
      </c>
      <c r="F42" s="9" t="n">
        <v>6</v>
      </c>
      <c r="G42" s="8" t="n">
        <v>55</v>
      </c>
      <c r="H42" s="18" t="s">
        <v>71</v>
      </c>
      <c r="I42" s="9" t="n">
        <v>7</v>
      </c>
      <c r="J42" s="12" t="n">
        <f aca="false">IF(ISNUMBER(I42),(I42/G42)*100,"-")</f>
        <v>12.7272727272727</v>
      </c>
    </row>
    <row r="43" customFormat="false" ht="12.75" hidden="false" customHeight="false" outlineLevel="0" collapsed="false">
      <c r="A43" s="13" t="s">
        <v>50</v>
      </c>
      <c r="B43" s="13"/>
      <c r="C43" s="9" t="n">
        <v>32</v>
      </c>
      <c r="D43" s="9" t="n">
        <v>49</v>
      </c>
      <c r="E43" s="9" t="n">
        <v>26</v>
      </c>
      <c r="F43" s="9" t="n">
        <v>6</v>
      </c>
      <c r="G43" s="8" t="n">
        <v>113</v>
      </c>
      <c r="H43" s="18" t="s">
        <v>1051</v>
      </c>
      <c r="I43" s="9" t="n">
        <v>40</v>
      </c>
      <c r="J43" s="12" t="n">
        <f aca="false">IF(ISNUMBER(I43),(I43/G43)*100,"-")</f>
        <v>35.3982300884956</v>
      </c>
    </row>
    <row r="44" customFormat="false" ht="12.75" hidden="false" customHeight="false" outlineLevel="0" collapsed="false">
      <c r="A44" s="13" t="s">
        <v>51</v>
      </c>
      <c r="B44" s="13"/>
      <c r="C44" s="9" t="n">
        <v>13</v>
      </c>
      <c r="D44" s="9" t="n">
        <v>32</v>
      </c>
      <c r="E44" s="9" t="n">
        <v>36</v>
      </c>
      <c r="F44" s="9" t="n">
        <v>12</v>
      </c>
      <c r="G44" s="8" t="n">
        <v>93</v>
      </c>
      <c r="H44" s="18" t="s">
        <v>1121</v>
      </c>
      <c r="I44" s="9" t="n">
        <v>93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n">
        <v>1</v>
      </c>
      <c r="D45" s="9" t="n">
        <v>4</v>
      </c>
      <c r="E45" s="9" t="n">
        <v>3</v>
      </c>
      <c r="F45" s="9" t="s">
        <v>17</v>
      </c>
      <c r="G45" s="8" t="n">
        <v>8</v>
      </c>
      <c r="H45" s="18" t="s">
        <v>120</v>
      </c>
      <c r="I45" s="9" t="n">
        <v>8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n">
        <v>1</v>
      </c>
      <c r="D46" s="9" t="s">
        <v>17</v>
      </c>
      <c r="E46" s="9" t="n">
        <v>1</v>
      </c>
      <c r="F46" s="9" t="n">
        <v>1</v>
      </c>
      <c r="G46" s="8" t="n">
        <v>3</v>
      </c>
      <c r="H46" s="18" t="s">
        <v>219</v>
      </c>
      <c r="I46" s="9" t="n">
        <v>3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n">
        <v>105</v>
      </c>
      <c r="D47" s="9" t="n">
        <v>2</v>
      </c>
      <c r="E47" s="9" t="n">
        <v>10</v>
      </c>
      <c r="F47" s="9" t="n">
        <v>16</v>
      </c>
      <c r="G47" s="8" t="n">
        <v>133</v>
      </c>
      <c r="H47" s="18" t="s">
        <v>1122</v>
      </c>
      <c r="I47" s="9" t="n">
        <v>25</v>
      </c>
      <c r="J47" s="12" t="n">
        <f aca="false">IF(ISNUMBER(I47),(I47/G47)*100,"-")</f>
        <v>18.796992481203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n">
        <v>2</v>
      </c>
      <c r="F48" s="9" t="s">
        <v>17</v>
      </c>
      <c r="G48" s="8" t="n">
        <v>2</v>
      </c>
      <c r="H48" s="18" t="s">
        <v>211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n">
        <v>27</v>
      </c>
      <c r="D49" s="9" t="n">
        <v>24</v>
      </c>
      <c r="E49" s="9" t="n">
        <v>38</v>
      </c>
      <c r="F49" s="9" t="n">
        <v>22</v>
      </c>
      <c r="G49" s="8" t="n">
        <v>111</v>
      </c>
      <c r="H49" s="18" t="s">
        <v>1040</v>
      </c>
      <c r="I49" s="9" t="n">
        <v>111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n">
        <v>5</v>
      </c>
      <c r="D50" s="9" t="n">
        <v>36</v>
      </c>
      <c r="E50" s="9" t="n">
        <v>5</v>
      </c>
      <c r="F50" s="9" t="s">
        <v>17</v>
      </c>
      <c r="G50" s="8" t="n">
        <v>46</v>
      </c>
      <c r="H50" s="18" t="s">
        <v>305</v>
      </c>
      <c r="I50" s="9" t="n">
        <v>8</v>
      </c>
      <c r="J50" s="12" t="n">
        <f aca="false">IF(ISNUMBER(I50),(I50/G50)*100,"-")</f>
        <v>17.3913043478261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n">
        <v>7</v>
      </c>
      <c r="D52" s="9" t="s">
        <v>17</v>
      </c>
      <c r="E52" s="9" t="n">
        <v>4</v>
      </c>
      <c r="F52" s="9" t="n">
        <v>1</v>
      </c>
      <c r="G52" s="8" t="n">
        <v>12</v>
      </c>
      <c r="H52" s="18" t="s">
        <v>114</v>
      </c>
      <c r="I52" s="9" t="n">
        <v>12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n">
        <v>11</v>
      </c>
      <c r="D53" s="9" t="n">
        <v>11</v>
      </c>
      <c r="E53" s="9" t="n">
        <v>113</v>
      </c>
      <c r="F53" s="9" t="n">
        <v>23</v>
      </c>
      <c r="G53" s="8" t="n">
        <v>158</v>
      </c>
      <c r="H53" s="18" t="s">
        <v>1070</v>
      </c>
      <c r="I53" s="9" t="n">
        <v>95</v>
      </c>
      <c r="J53" s="12" t="n">
        <f aca="false">IF(ISNUMBER(I53),(I53/G53)*100,"-")</f>
        <v>60.126582278481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n">
        <v>1</v>
      </c>
      <c r="G54" s="8" t="n">
        <v>1</v>
      </c>
      <c r="H54" s="18" t="s">
        <v>234</v>
      </c>
      <c r="I54" s="9" t="n">
        <v>1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n">
        <v>59</v>
      </c>
      <c r="D55" s="9" t="n">
        <v>34</v>
      </c>
      <c r="E55" s="9" t="n">
        <v>28</v>
      </c>
      <c r="F55" s="9" t="n">
        <v>12</v>
      </c>
      <c r="G55" s="8" t="n">
        <v>133</v>
      </c>
      <c r="H55" s="18" t="s">
        <v>1040</v>
      </c>
      <c r="I55" s="9" t="n">
        <v>76</v>
      </c>
      <c r="J55" s="12" t="n">
        <f aca="false">IF(ISNUMBER(I55),(I55/G55)*100,"-")</f>
        <v>57.1428571428571</v>
      </c>
    </row>
    <row r="56" customFormat="false" ht="12.75" hidden="false" customHeight="false" outlineLevel="0" collapsed="false">
      <c r="A56" s="13" t="s">
        <v>63</v>
      </c>
      <c r="B56" s="13"/>
      <c r="C56" s="9" t="n">
        <v>1</v>
      </c>
      <c r="D56" s="9" t="n">
        <v>3</v>
      </c>
      <c r="E56" s="9" t="n">
        <v>21</v>
      </c>
      <c r="F56" s="9" t="n">
        <v>6</v>
      </c>
      <c r="G56" s="8" t="n">
        <v>31</v>
      </c>
      <c r="H56" s="18" t="s">
        <v>77</v>
      </c>
      <c r="I56" s="9" t="n">
        <v>29</v>
      </c>
      <c r="J56" s="12" t="n">
        <f aca="false">IF(ISNUMBER(I56),(I56/G56)*100,"-")</f>
        <v>93.5483870967742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n">
        <v>15</v>
      </c>
      <c r="G57" s="8" t="n">
        <v>15</v>
      </c>
      <c r="H57" s="18" t="s">
        <v>216</v>
      </c>
      <c r="I57" s="9" t="n">
        <v>2</v>
      </c>
      <c r="J57" s="12" t="n">
        <f aca="false">IF(ISNUMBER(I57),(I57/G57)*100,"-")</f>
        <v>13.3333333333333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909</v>
      </c>
      <c r="D58" s="15" t="n">
        <f aca="false">SUM(D9:D57)</f>
        <v>832</v>
      </c>
      <c r="E58" s="15" t="n">
        <f aca="false">SUM(E9:E57)</f>
        <v>1243</v>
      </c>
      <c r="F58" s="15" t="n">
        <f aca="false">SUM(F9:F57)</f>
        <v>482</v>
      </c>
      <c r="G58" s="15" t="n">
        <f aca="false">SUM(G9:G57)</f>
        <v>3466</v>
      </c>
      <c r="H58" s="15" t="n">
        <v>2</v>
      </c>
      <c r="I58" s="15" t="n">
        <f aca="false">SUM(I9:I57)</f>
        <v>1831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1123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7</v>
      </c>
      <c r="D7" s="9" t="n">
        <v>8</v>
      </c>
      <c r="E7" s="10" t="n">
        <v>443</v>
      </c>
      <c r="F7" s="8" t="n">
        <v>368</v>
      </c>
      <c r="G7" s="8" t="n">
        <v>826</v>
      </c>
      <c r="H7" s="18" t="s">
        <v>1081</v>
      </c>
      <c r="I7" s="9" t="n">
        <v>740</v>
      </c>
      <c r="J7" s="12" t="n">
        <v>89.6</v>
      </c>
    </row>
    <row r="8" customFormat="false" ht="12.75" hidden="false" customHeight="false" outlineLevel="0" collapsed="false">
      <c r="A8" s="7"/>
      <c r="B8" s="8" t="s">
        <v>14</v>
      </c>
      <c r="C8" s="9" t="n">
        <v>17</v>
      </c>
      <c r="D8" s="9" t="n">
        <v>42</v>
      </c>
      <c r="E8" s="10" t="n">
        <v>694</v>
      </c>
      <c r="F8" s="9" t="n">
        <v>175</v>
      </c>
      <c r="G8" s="8" t="n">
        <v>928</v>
      </c>
      <c r="H8" s="18" t="s">
        <v>134</v>
      </c>
      <c r="I8" s="9" t="n">
        <v>839</v>
      </c>
      <c r="J8" s="12" t="n">
        <v>90.4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n">
        <v>70</v>
      </c>
      <c r="F9" s="9" t="n">
        <v>15</v>
      </c>
      <c r="G9" s="8" t="n">
        <v>85</v>
      </c>
      <c r="H9" s="18" t="s">
        <v>100</v>
      </c>
      <c r="I9" s="9" t="n">
        <v>73</v>
      </c>
      <c r="J9" s="12" t="n">
        <f aca="false">IF(ISNUMBER(I9),(I9/G9)*100,"-")</f>
        <v>85.8823529411765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n">
        <v>15</v>
      </c>
      <c r="F10" s="9" t="n">
        <v>3</v>
      </c>
      <c r="G10" s="8" t="n">
        <v>18</v>
      </c>
      <c r="H10" s="18" t="s">
        <v>84</v>
      </c>
      <c r="I10" s="9" t="n">
        <v>17</v>
      </c>
      <c r="J10" s="12" t="n">
        <f aca="false">IF(ISNUMBER(I10),(I10/G10)*100,"-")</f>
        <v>94.4444444444444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n">
        <v>1</v>
      </c>
      <c r="E11" s="9" t="n">
        <v>14</v>
      </c>
      <c r="F11" s="9" t="n">
        <v>13</v>
      </c>
      <c r="G11" s="8" t="n">
        <v>28</v>
      </c>
      <c r="H11" s="18" t="s">
        <v>76</v>
      </c>
      <c r="I11" s="9" t="n">
        <v>25</v>
      </c>
      <c r="J11" s="12" t="n">
        <f aca="false">IF(ISNUMBER(I11),(I11/G11)*100,"-")</f>
        <v>89.2857142857143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n">
        <v>1</v>
      </c>
      <c r="E12" s="9" t="n">
        <v>14</v>
      </c>
      <c r="F12" s="9" t="n">
        <v>6</v>
      </c>
      <c r="G12" s="8" t="n">
        <v>21</v>
      </c>
      <c r="H12" s="18" t="s">
        <v>224</v>
      </c>
      <c r="I12" s="9" t="n">
        <v>18</v>
      </c>
      <c r="J12" s="12" t="n">
        <f aca="false">IF(ISNUMBER(I12),(I12/G12)*100,"-")</f>
        <v>85.7142857142857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n">
        <v>12</v>
      </c>
      <c r="F13" s="9" t="s">
        <v>17</v>
      </c>
      <c r="G13" s="8" t="n">
        <v>12</v>
      </c>
      <c r="H13" s="18" t="s">
        <v>207</v>
      </c>
      <c r="I13" s="9" t="n">
        <v>12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n">
        <v>16</v>
      </c>
      <c r="F14" s="9" t="s">
        <v>17</v>
      </c>
      <c r="G14" s="8" t="n">
        <v>16</v>
      </c>
      <c r="H14" s="18" t="s">
        <v>136</v>
      </c>
      <c r="I14" s="9" t="n">
        <v>16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n">
        <v>6</v>
      </c>
      <c r="F15" s="9" t="s">
        <v>17</v>
      </c>
      <c r="G15" s="8" t="n">
        <v>6</v>
      </c>
      <c r="H15" s="18" t="s">
        <v>203</v>
      </c>
      <c r="I15" s="9" t="n">
        <v>6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n">
        <v>6</v>
      </c>
      <c r="F16" s="9" t="s">
        <v>17</v>
      </c>
      <c r="G16" s="8" t="n">
        <v>6</v>
      </c>
      <c r="H16" s="18" t="s">
        <v>219</v>
      </c>
      <c r="I16" s="9" t="n">
        <v>6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n">
        <v>1</v>
      </c>
      <c r="D17" s="9" t="s">
        <v>17</v>
      </c>
      <c r="E17" s="9" t="n">
        <v>25</v>
      </c>
      <c r="F17" s="9" t="n">
        <v>1</v>
      </c>
      <c r="G17" s="8" t="n">
        <v>27</v>
      </c>
      <c r="H17" s="18" t="s">
        <v>230</v>
      </c>
      <c r="I17" s="9" t="n">
        <v>27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n">
        <v>11</v>
      </c>
      <c r="E18" s="9" t="n">
        <v>7</v>
      </c>
      <c r="F18" s="9" t="s">
        <v>17</v>
      </c>
      <c r="G18" s="8" t="n">
        <v>18</v>
      </c>
      <c r="H18" s="18" t="s">
        <v>131</v>
      </c>
      <c r="I18" s="9" t="n">
        <v>14</v>
      </c>
      <c r="J18" s="12" t="n">
        <f aca="false">IF(ISNUMBER(I18),(I18/G18)*100,"-")</f>
        <v>77.7777777777778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n">
        <v>24</v>
      </c>
      <c r="F19" s="9" t="n">
        <v>12</v>
      </c>
      <c r="G19" s="8" t="n">
        <v>36</v>
      </c>
      <c r="H19" s="18" t="s">
        <v>220</v>
      </c>
      <c r="I19" s="9" t="n">
        <v>34</v>
      </c>
      <c r="J19" s="12" t="n">
        <f aca="false">IF(ISNUMBER(I19),(I19/G19)*100,"-")</f>
        <v>94.4444444444444</v>
      </c>
    </row>
    <row r="20" customFormat="false" ht="12.75" hidden="false" customHeight="false" outlineLevel="0" collapsed="false">
      <c r="A20" s="13" t="s">
        <v>27</v>
      </c>
      <c r="B20" s="13"/>
      <c r="C20" s="9" t="n">
        <v>2</v>
      </c>
      <c r="D20" s="9" t="s">
        <v>17</v>
      </c>
      <c r="E20" s="9" t="n">
        <v>27</v>
      </c>
      <c r="F20" s="9" t="n">
        <v>1</v>
      </c>
      <c r="G20" s="8" t="n">
        <v>30</v>
      </c>
      <c r="H20" s="18" t="s">
        <v>298</v>
      </c>
      <c r="I20" s="9" t="n">
        <v>29</v>
      </c>
      <c r="J20" s="12" t="n">
        <f aca="false">IF(ISNUMBER(I20),(I20/G20)*100,"-")</f>
        <v>96.6666666666667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n">
        <v>2</v>
      </c>
      <c r="E21" s="9" t="n">
        <v>13</v>
      </c>
      <c r="F21" s="9" t="n">
        <v>2</v>
      </c>
      <c r="G21" s="8" t="n">
        <v>17</v>
      </c>
      <c r="H21" s="18" t="s">
        <v>224</v>
      </c>
      <c r="I21" s="9" t="n">
        <v>17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n">
        <v>2</v>
      </c>
      <c r="D22" s="9" t="s">
        <v>17</v>
      </c>
      <c r="E22" s="9" t="n">
        <v>15</v>
      </c>
      <c r="F22" s="9" t="n">
        <v>7</v>
      </c>
      <c r="G22" s="8" t="n">
        <v>24</v>
      </c>
      <c r="H22" s="18" t="s">
        <v>132</v>
      </c>
      <c r="I22" s="9" t="n">
        <v>23</v>
      </c>
      <c r="J22" s="12" t="n">
        <f aca="false">IF(ISNUMBER(I22),(I22/G22)*100,"-")</f>
        <v>95.8333333333333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n">
        <v>1</v>
      </c>
      <c r="E23" s="9" t="n">
        <v>31</v>
      </c>
      <c r="F23" s="9" t="s">
        <v>17</v>
      </c>
      <c r="G23" s="8" t="n">
        <v>32</v>
      </c>
      <c r="H23" s="18" t="s">
        <v>98</v>
      </c>
      <c r="I23" s="9" t="n">
        <v>22</v>
      </c>
      <c r="J23" s="12" t="n">
        <v>68.7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n">
        <v>11</v>
      </c>
      <c r="F24" s="9" t="s">
        <v>17</v>
      </c>
      <c r="G24" s="8" t="n">
        <v>11</v>
      </c>
      <c r="H24" s="18" t="s">
        <v>224</v>
      </c>
      <c r="I24" s="9" t="n">
        <v>11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n">
        <v>1</v>
      </c>
      <c r="D25" s="9" t="s">
        <v>17</v>
      </c>
      <c r="E25" s="9" t="n">
        <v>9</v>
      </c>
      <c r="F25" s="9" t="n">
        <v>7</v>
      </c>
      <c r="G25" s="8" t="n">
        <v>17</v>
      </c>
      <c r="H25" s="18" t="s">
        <v>69</v>
      </c>
      <c r="I25" s="9" t="n">
        <v>17</v>
      </c>
      <c r="J25" s="12" t="n">
        <f aca="false">IF(ISNUMBER(I25),(I25/G25)*100,"-")</f>
        <v>100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n">
        <v>16</v>
      </c>
      <c r="F26" s="9" t="s">
        <v>17</v>
      </c>
      <c r="G26" s="8" t="n">
        <v>16</v>
      </c>
      <c r="H26" s="18" t="s">
        <v>131</v>
      </c>
      <c r="I26" s="9" t="n">
        <v>14</v>
      </c>
      <c r="J26" s="12" t="n">
        <f aca="false">IF(ISNUMBER(I26),(I26/G26)*100,"-")</f>
        <v>87.5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n">
        <v>17</v>
      </c>
      <c r="F27" s="9" t="s">
        <v>17</v>
      </c>
      <c r="G27" s="8" t="n">
        <v>17</v>
      </c>
      <c r="H27" s="18" t="s">
        <v>91</v>
      </c>
      <c r="I27" s="9" t="n">
        <v>17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n">
        <v>4</v>
      </c>
      <c r="F28" s="9" t="n">
        <v>1</v>
      </c>
      <c r="G28" s="8" t="n">
        <v>5</v>
      </c>
      <c r="H28" s="18" t="s">
        <v>207</v>
      </c>
      <c r="I28" s="9" t="n">
        <v>5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3" t="s">
        <v>36</v>
      </c>
      <c r="B29" s="13"/>
      <c r="C29" s="9" t="n">
        <v>1</v>
      </c>
      <c r="D29" s="9" t="s">
        <v>17</v>
      </c>
      <c r="E29" s="9" t="n">
        <v>5</v>
      </c>
      <c r="F29" s="9" t="n">
        <v>2</v>
      </c>
      <c r="G29" s="8" t="n">
        <v>8</v>
      </c>
      <c r="H29" s="18" t="s">
        <v>81</v>
      </c>
      <c r="I29" s="9" t="n">
        <v>6</v>
      </c>
      <c r="J29" s="12" t="n">
        <f aca="false">IF(ISNUMBER(I29),(I29/G29)*100,"-")</f>
        <v>75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n">
        <v>13</v>
      </c>
      <c r="F30" s="9" t="s">
        <v>17</v>
      </c>
      <c r="G30" s="8" t="n">
        <v>13</v>
      </c>
      <c r="H30" s="18" t="s">
        <v>131</v>
      </c>
      <c r="I30" s="9" t="n">
        <v>13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n">
        <v>2</v>
      </c>
      <c r="F31" s="9" t="n">
        <v>2</v>
      </c>
      <c r="G31" s="8" t="n">
        <v>4</v>
      </c>
      <c r="H31" s="18" t="s">
        <v>207</v>
      </c>
      <c r="I31" s="9" t="n">
        <v>4</v>
      </c>
      <c r="J31" s="12" t="n">
        <f aca="false">IF(ISNUMBER(I31),(I31/G31)*100,"-")</f>
        <v>100</v>
      </c>
    </row>
    <row r="32" customFormat="false" ht="12.75" hidden="false" customHeight="false" outlineLevel="0" collapsed="false">
      <c r="A32" s="13" t="s">
        <v>39</v>
      </c>
      <c r="B32" s="13"/>
      <c r="C32" s="9" t="n">
        <v>3</v>
      </c>
      <c r="D32" s="9" t="s">
        <v>17</v>
      </c>
      <c r="E32" s="9" t="n">
        <v>16</v>
      </c>
      <c r="F32" s="9" t="n">
        <v>45</v>
      </c>
      <c r="G32" s="8" t="n">
        <v>64</v>
      </c>
      <c r="H32" s="18" t="s">
        <v>96</v>
      </c>
      <c r="I32" s="9" t="n">
        <v>48</v>
      </c>
      <c r="J32" s="12" t="n">
        <f aca="false">IF(ISNUMBER(I32),(I32/G32)*100,"-")</f>
        <v>75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n">
        <v>14</v>
      </c>
      <c r="F33" s="9" t="n">
        <v>7</v>
      </c>
      <c r="G33" s="8" t="n">
        <v>21</v>
      </c>
      <c r="H33" s="18" t="s">
        <v>115</v>
      </c>
      <c r="I33" s="9" t="n">
        <v>20</v>
      </c>
      <c r="J33" s="12" t="n">
        <f aca="false">IF(ISNUMBER(I33),(I33/G33)*100,"-")</f>
        <v>95.2380952380952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n">
        <v>2</v>
      </c>
      <c r="E34" s="9" t="n">
        <v>14</v>
      </c>
      <c r="F34" s="9" t="n">
        <v>1</v>
      </c>
      <c r="G34" s="8" t="n">
        <v>17</v>
      </c>
      <c r="H34" s="18" t="s">
        <v>216</v>
      </c>
      <c r="I34" s="9" t="n">
        <v>17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1</v>
      </c>
      <c r="D35" s="9" t="s">
        <v>17</v>
      </c>
      <c r="E35" s="9" t="n">
        <v>20</v>
      </c>
      <c r="F35" s="9" t="n">
        <v>1</v>
      </c>
      <c r="G35" s="8" t="n">
        <v>22</v>
      </c>
      <c r="H35" s="18" t="s">
        <v>214</v>
      </c>
      <c r="I35" s="9" t="n">
        <v>22</v>
      </c>
      <c r="J35" s="12" t="n">
        <f aca="false">IF(ISNUMBER(I35),(I35/G35)*100,"-")</f>
        <v>100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n">
        <v>2</v>
      </c>
      <c r="E36" s="9" t="s">
        <v>17</v>
      </c>
      <c r="F36" s="9" t="s">
        <v>17</v>
      </c>
      <c r="G36" s="8" t="n">
        <v>2</v>
      </c>
      <c r="H36" s="18" t="s">
        <v>206</v>
      </c>
      <c r="I36" s="9" t="n">
        <v>2</v>
      </c>
      <c r="J36" s="12" t="n">
        <f aca="false">IF(ISNUMBER(I36),(I36/G36)*100,"-")</f>
        <v>100</v>
      </c>
    </row>
    <row r="37" customFormat="false" ht="12.75" hidden="false" customHeight="false" outlineLevel="0" collapsed="false">
      <c r="A37" s="13" t="s">
        <v>44</v>
      </c>
      <c r="B37" s="13"/>
      <c r="C37" s="9" t="n">
        <v>1</v>
      </c>
      <c r="D37" s="9" t="n">
        <v>1</v>
      </c>
      <c r="E37" s="9" t="n">
        <v>2</v>
      </c>
      <c r="F37" s="9" t="n">
        <v>2</v>
      </c>
      <c r="G37" s="8" t="n">
        <v>6</v>
      </c>
      <c r="H37" s="18" t="s">
        <v>131</v>
      </c>
      <c r="I37" s="9" t="n">
        <v>6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n">
        <v>1</v>
      </c>
      <c r="E38" s="9" t="n">
        <v>2</v>
      </c>
      <c r="F38" s="9" t="s">
        <v>17</v>
      </c>
      <c r="G38" s="8" t="n">
        <v>3</v>
      </c>
      <c r="H38" s="18" t="s">
        <v>211</v>
      </c>
      <c r="I38" s="9" t="n">
        <v>3</v>
      </c>
      <c r="J38" s="12" t="n">
        <f aca="false">IF(ISNUMBER(I38),(I38/G38)*100,"-")</f>
        <v>100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n">
        <v>1</v>
      </c>
      <c r="E39" s="9" t="n">
        <v>6</v>
      </c>
      <c r="F39" s="9" t="s">
        <v>17</v>
      </c>
      <c r="G39" s="8" t="n">
        <v>7</v>
      </c>
      <c r="H39" s="18" t="s">
        <v>131</v>
      </c>
      <c r="I39" s="9" t="n">
        <v>7</v>
      </c>
      <c r="J39" s="12" t="n">
        <f aca="false">IF(ISNUMBER(I39),(I39/G39)*100,"-")</f>
        <v>100</v>
      </c>
    </row>
    <row r="40" customFormat="false" ht="12.75" hidden="false" customHeight="false" outlineLevel="0" collapsed="false">
      <c r="A40" s="13" t="s">
        <v>47</v>
      </c>
      <c r="B40" s="13"/>
      <c r="C40" s="9" t="n">
        <v>2</v>
      </c>
      <c r="D40" s="9" t="n">
        <v>3</v>
      </c>
      <c r="E40" s="9" t="n">
        <v>27</v>
      </c>
      <c r="F40" s="9" t="n">
        <v>5</v>
      </c>
      <c r="G40" s="8" t="n">
        <v>37</v>
      </c>
      <c r="H40" s="18" t="s">
        <v>98</v>
      </c>
      <c r="I40" s="9" t="n">
        <v>25</v>
      </c>
      <c r="J40" s="12" t="n">
        <f aca="false">IF(ISNUMBER(I40),(I40/G40)*100,"-")</f>
        <v>67.5675675675676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n">
        <v>5</v>
      </c>
      <c r="F41" s="9" t="s">
        <v>17</v>
      </c>
      <c r="G41" s="8" t="n">
        <v>5</v>
      </c>
      <c r="H41" s="18" t="s">
        <v>113</v>
      </c>
      <c r="I41" s="9" t="n">
        <v>5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n">
        <v>3</v>
      </c>
      <c r="F42" s="9" t="n">
        <v>1</v>
      </c>
      <c r="G42" s="8" t="n">
        <v>4</v>
      </c>
      <c r="H42" s="18" t="s">
        <v>206</v>
      </c>
      <c r="I42" s="9" t="n">
        <v>4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n">
        <v>6</v>
      </c>
      <c r="F43" s="9" t="n">
        <v>1</v>
      </c>
      <c r="G43" s="8" t="n">
        <v>7</v>
      </c>
      <c r="H43" s="18" t="s">
        <v>119</v>
      </c>
      <c r="I43" s="9" t="n">
        <v>7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n">
        <v>6</v>
      </c>
      <c r="F44" s="9" t="n">
        <v>1</v>
      </c>
      <c r="G44" s="8" t="n">
        <v>7</v>
      </c>
      <c r="H44" s="18" t="s">
        <v>207</v>
      </c>
      <c r="I44" s="9" t="n">
        <v>6</v>
      </c>
      <c r="J44" s="12" t="n">
        <f aca="false">IF(ISNUMBER(I44),(I44/G44)*100,"-")</f>
        <v>85.7142857142857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n">
        <v>8</v>
      </c>
      <c r="E45" s="9" t="n">
        <v>4</v>
      </c>
      <c r="F45" s="9" t="n">
        <v>4</v>
      </c>
      <c r="G45" s="8" t="n">
        <v>16</v>
      </c>
      <c r="H45" s="18" t="s">
        <v>93</v>
      </c>
      <c r="I45" s="9" t="n">
        <v>16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n">
        <v>2</v>
      </c>
      <c r="E46" s="9" t="n">
        <v>11</v>
      </c>
      <c r="F46" s="9" t="n">
        <v>6</v>
      </c>
      <c r="G46" s="8" t="n">
        <v>19</v>
      </c>
      <c r="H46" s="18" t="s">
        <v>88</v>
      </c>
      <c r="I46" s="9" t="n">
        <v>16</v>
      </c>
      <c r="J46" s="12" t="n">
        <f aca="false">IF(ISNUMBER(I46),(I46/G46)*100,"-")</f>
        <v>84.2105263157895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n">
        <v>15</v>
      </c>
      <c r="F47" s="9" t="s">
        <v>17</v>
      </c>
      <c r="G47" s="8" t="n">
        <v>15</v>
      </c>
      <c r="H47" s="18" t="s">
        <v>93</v>
      </c>
      <c r="I47" s="9" t="n">
        <v>15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n">
        <v>2</v>
      </c>
      <c r="F48" s="9" t="s">
        <v>17</v>
      </c>
      <c r="G48" s="8" t="n">
        <v>2</v>
      </c>
      <c r="H48" s="18" t="s">
        <v>211</v>
      </c>
      <c r="I48" s="9" t="n">
        <v>2</v>
      </c>
      <c r="J48" s="12" t="n">
        <f aca="false">IF(ISNUMBER(I48),(I48/G48)*100,"-")</f>
        <v>100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n">
        <v>2</v>
      </c>
      <c r="E49" s="9" t="n">
        <v>17</v>
      </c>
      <c r="F49" s="9" t="n">
        <v>4</v>
      </c>
      <c r="G49" s="8" t="n">
        <v>23</v>
      </c>
      <c r="H49" s="18" t="s">
        <v>224</v>
      </c>
      <c r="I49" s="9" t="n">
        <v>21</v>
      </c>
      <c r="J49" s="12" t="n">
        <f aca="false">IF(ISNUMBER(I49),(I49/G49)*100,"-")</f>
        <v>91.304347826087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n">
        <v>28</v>
      </c>
      <c r="F50" s="9" t="n">
        <v>5</v>
      </c>
      <c r="G50" s="8" t="n">
        <v>33</v>
      </c>
      <c r="H50" s="18" t="s">
        <v>298</v>
      </c>
      <c r="I50" s="9" t="n">
        <v>33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n">
        <v>19</v>
      </c>
      <c r="F51" s="9" t="n">
        <v>1</v>
      </c>
      <c r="G51" s="8" t="n">
        <v>20</v>
      </c>
      <c r="H51" s="18" t="s">
        <v>94</v>
      </c>
      <c r="I51" s="9" t="n">
        <v>20</v>
      </c>
      <c r="J51" s="12" t="n">
        <f aca="false">IF(ISNUMBER(I51),(I51/G51)*100,"-")</f>
        <v>100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n">
        <v>13</v>
      </c>
      <c r="F52" s="9" t="s">
        <v>17</v>
      </c>
      <c r="G52" s="8" t="n">
        <v>13</v>
      </c>
      <c r="H52" s="18" t="s">
        <v>214</v>
      </c>
      <c r="I52" s="9" t="n">
        <v>13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n">
        <v>2</v>
      </c>
      <c r="D53" s="9" t="n">
        <v>3</v>
      </c>
      <c r="E53" s="9" t="n">
        <v>25</v>
      </c>
      <c r="F53" s="9" t="n">
        <v>7</v>
      </c>
      <c r="G53" s="8" t="n">
        <v>37</v>
      </c>
      <c r="H53" s="18" t="s">
        <v>215</v>
      </c>
      <c r="I53" s="9" t="n">
        <v>37</v>
      </c>
      <c r="J53" s="12" t="n">
        <f aca="false">IF(ISNUMBER(I53),(I53/G53)*100,"-")</f>
        <v>100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n">
        <v>1</v>
      </c>
      <c r="E54" s="9" t="n">
        <v>17</v>
      </c>
      <c r="F54" s="9" t="n">
        <v>8</v>
      </c>
      <c r="G54" s="8" t="n">
        <v>26</v>
      </c>
      <c r="H54" s="18" t="s">
        <v>84</v>
      </c>
      <c r="I54" s="9" t="n">
        <v>26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n">
        <v>1</v>
      </c>
      <c r="D55" s="9" t="s">
        <v>17</v>
      </c>
      <c r="E55" s="9" t="n">
        <v>34</v>
      </c>
      <c r="F55" s="9" t="n">
        <v>2</v>
      </c>
      <c r="G55" s="8" t="n">
        <v>37</v>
      </c>
      <c r="H55" s="18" t="s">
        <v>115</v>
      </c>
      <c r="I55" s="9" t="n">
        <v>24</v>
      </c>
      <c r="J55" s="12" t="n">
        <f aca="false">IF(ISNUMBER(I55),(I55/G55)*100,"-")</f>
        <v>64.8648648648649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n">
        <v>13</v>
      </c>
      <c r="F56" s="9" t="s">
        <v>17</v>
      </c>
      <c r="G56" s="8" t="n">
        <v>13</v>
      </c>
      <c r="H56" s="18" t="s">
        <v>123</v>
      </c>
      <c r="I56" s="9" t="n">
        <v>13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n">
        <v>3</v>
      </c>
      <c r="F57" s="9" t="n">
        <v>2</v>
      </c>
      <c r="G57" s="8" t="n">
        <v>5</v>
      </c>
      <c r="H57" s="18" t="s">
        <v>219</v>
      </c>
      <c r="I57" s="9" t="n">
        <v>5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17</v>
      </c>
      <c r="D58" s="15" t="n">
        <f aca="false">SUM(D9:D57)</f>
        <v>42</v>
      </c>
      <c r="E58" s="15" t="n">
        <f aca="false">SUM(E9:E57)</f>
        <v>694</v>
      </c>
      <c r="F58" s="15" t="n">
        <f aca="false">SUM(F9:F57)</f>
        <v>175</v>
      </c>
      <c r="G58" s="15" t="n">
        <f aca="false">SUM(G9:G57)</f>
        <v>928</v>
      </c>
      <c r="H58" s="15"/>
      <c r="I58" s="15" t="n">
        <f aca="false">SUM(I9:I57)</f>
        <v>839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1124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32</v>
      </c>
      <c r="D7" s="9" t="n">
        <v>23</v>
      </c>
      <c r="E7" s="10" t="n">
        <v>30</v>
      </c>
      <c r="F7" s="8" t="n">
        <v>24</v>
      </c>
      <c r="G7" s="8" t="n">
        <v>109</v>
      </c>
      <c r="H7" s="18" t="s">
        <v>749</v>
      </c>
      <c r="I7" s="9" t="n">
        <v>100</v>
      </c>
      <c r="J7" s="12" t="n">
        <v>91.7</v>
      </c>
    </row>
    <row r="8" customFormat="false" ht="12.75" hidden="false" customHeight="false" outlineLevel="0" collapsed="false">
      <c r="A8" s="7"/>
      <c r="B8" s="8" t="s">
        <v>14</v>
      </c>
      <c r="C8" s="9" t="n">
        <v>11</v>
      </c>
      <c r="D8" s="9" t="n">
        <v>40</v>
      </c>
      <c r="E8" s="10" t="n">
        <v>18</v>
      </c>
      <c r="F8" s="9" t="n">
        <v>8</v>
      </c>
      <c r="G8" s="8" t="n">
        <v>77</v>
      </c>
      <c r="H8" s="18" t="s">
        <v>660</v>
      </c>
      <c r="I8" s="9" t="n">
        <v>75</v>
      </c>
      <c r="J8" s="12" t="n">
        <v>97.4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s">
        <v>17</v>
      </c>
      <c r="G9" s="8" t="s">
        <v>17</v>
      </c>
      <c r="H9" s="18" t="s">
        <v>17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n">
        <v>4</v>
      </c>
      <c r="E10" s="9" t="s">
        <v>17</v>
      </c>
      <c r="F10" s="9" t="s">
        <v>17</v>
      </c>
      <c r="G10" s="8" t="n">
        <v>4</v>
      </c>
      <c r="H10" s="18" t="s">
        <v>1028</v>
      </c>
      <c r="I10" s="9" t="n">
        <v>4</v>
      </c>
      <c r="J10" s="12" t="n">
        <f aca="false">IF(ISNUMBER(I10),(I10/G10)*100,"-")</f>
        <v>100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s">
        <v>17</v>
      </c>
      <c r="E11" s="9" t="n">
        <v>1</v>
      </c>
      <c r="F11" s="9" t="s">
        <v>17</v>
      </c>
      <c r="G11" s="8" t="n">
        <v>1</v>
      </c>
      <c r="H11" s="18" t="s">
        <v>316</v>
      </c>
      <c r="I11" s="9" t="n">
        <v>1</v>
      </c>
      <c r="J11" s="12" t="n">
        <f aca="false">IF(ISNUMBER(I11),(I11/G11)*100,"-")</f>
        <v>100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n">
        <v>1</v>
      </c>
      <c r="D13" s="9" t="s">
        <v>17</v>
      </c>
      <c r="E13" s="9" t="s">
        <v>17</v>
      </c>
      <c r="F13" s="9" t="s">
        <v>17</v>
      </c>
      <c r="G13" s="8" t="n">
        <v>1</v>
      </c>
      <c r="H13" s="18" t="s">
        <v>318</v>
      </c>
      <c r="I13" s="9" t="n">
        <v>1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n">
        <v>1</v>
      </c>
      <c r="D14" s="9" t="n">
        <v>1</v>
      </c>
      <c r="E14" s="9" t="s">
        <v>17</v>
      </c>
      <c r="F14" s="9" t="s">
        <v>17</v>
      </c>
      <c r="G14" s="8" t="n">
        <v>2</v>
      </c>
      <c r="H14" s="18" t="s">
        <v>916</v>
      </c>
      <c r="I14" s="9" t="n">
        <v>2</v>
      </c>
      <c r="J14" s="12" t="n">
        <f aca="false">IF(ISNUMBER(I14),(I14/G14)*100,"-")</f>
        <v>100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n">
        <v>1</v>
      </c>
      <c r="F17" s="9" t="n">
        <v>1</v>
      </c>
      <c r="G17" s="8" t="n">
        <v>2</v>
      </c>
      <c r="H17" s="18" t="s">
        <v>814</v>
      </c>
      <c r="I17" s="9" t="n">
        <v>2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n">
        <v>3</v>
      </c>
      <c r="E18" s="9" t="s">
        <v>17</v>
      </c>
      <c r="F18" s="9" t="s">
        <v>17</v>
      </c>
      <c r="G18" s="8" t="n">
        <v>3</v>
      </c>
      <c r="H18" s="18" t="s">
        <v>321</v>
      </c>
      <c r="I18" s="9" t="n">
        <v>3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n">
        <v>1</v>
      </c>
      <c r="F19" s="9" t="s">
        <v>17</v>
      </c>
      <c r="G19" s="8" t="n">
        <v>1</v>
      </c>
      <c r="H19" s="18" t="s">
        <v>321</v>
      </c>
      <c r="I19" s="9" t="n">
        <v>1</v>
      </c>
      <c r="J19" s="12" t="n">
        <f aca="false">IF(ISNUMBER(I19),(I19/G19)*100,"-")</f>
        <v>100</v>
      </c>
    </row>
    <row r="20" customFormat="false" ht="12.75" hidden="false" customHeight="false" outlineLevel="0" collapsed="false">
      <c r="A20" s="13" t="s">
        <v>27</v>
      </c>
      <c r="B20" s="13"/>
      <c r="C20" s="9" t="n">
        <v>1</v>
      </c>
      <c r="D20" s="9" t="n">
        <v>5</v>
      </c>
      <c r="E20" s="9" t="n">
        <v>1</v>
      </c>
      <c r="F20" s="9" t="n">
        <v>1</v>
      </c>
      <c r="G20" s="8" t="n">
        <v>8</v>
      </c>
      <c r="H20" s="18" t="s">
        <v>834</v>
      </c>
      <c r="I20" s="9" t="n">
        <v>8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n">
        <v>2</v>
      </c>
      <c r="D22" s="9" t="n">
        <v>4</v>
      </c>
      <c r="E22" s="9" t="s">
        <v>17</v>
      </c>
      <c r="F22" s="9" t="n">
        <v>1</v>
      </c>
      <c r="G22" s="8" t="n">
        <v>7</v>
      </c>
      <c r="H22" s="18" t="s">
        <v>322</v>
      </c>
      <c r="I22" s="9" t="n">
        <v>6</v>
      </c>
      <c r="J22" s="12" t="n">
        <f aca="false">IF(ISNUMBER(I22),(I22/G22)*100,"-")</f>
        <v>85.7142857142857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n">
        <v>1</v>
      </c>
      <c r="F23" s="9" t="n">
        <v>1</v>
      </c>
      <c r="G23" s="8" t="n">
        <v>2</v>
      </c>
      <c r="H23" s="18" t="s">
        <v>1125</v>
      </c>
      <c r="I23" s="9" t="n">
        <v>2</v>
      </c>
      <c r="J23" s="12" t="n">
        <f aca="false">IF(ISNUMBER(I23),(I23/G23)*100,"-")</f>
        <v>100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n">
        <v>1</v>
      </c>
      <c r="F26" s="9" t="s">
        <v>17</v>
      </c>
      <c r="G26" s="8" t="n">
        <v>1</v>
      </c>
      <c r="H26" s="18" t="s">
        <v>331</v>
      </c>
      <c r="I26" s="9" t="n">
        <v>1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n">
        <v>1</v>
      </c>
      <c r="D27" s="9" t="n">
        <v>1</v>
      </c>
      <c r="E27" s="9" t="s">
        <v>17</v>
      </c>
      <c r="F27" s="9" t="s">
        <v>17</v>
      </c>
      <c r="G27" s="8" t="n">
        <v>2</v>
      </c>
      <c r="H27" s="18" t="s">
        <v>814</v>
      </c>
      <c r="I27" s="9" t="n">
        <v>2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n">
        <v>1</v>
      </c>
      <c r="E28" s="9" t="s">
        <v>17</v>
      </c>
      <c r="F28" s="9" t="s">
        <v>17</v>
      </c>
      <c r="G28" s="8" t="n">
        <v>1</v>
      </c>
      <c r="H28" s="18" t="s">
        <v>321</v>
      </c>
      <c r="I28" s="9" t="n">
        <v>1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n">
        <v>1</v>
      </c>
      <c r="F29" s="9" t="s">
        <v>17</v>
      </c>
      <c r="G29" s="8" t="n">
        <v>1</v>
      </c>
      <c r="H29" s="18" t="s">
        <v>781</v>
      </c>
      <c r="I29" s="9" t="n">
        <v>1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n">
        <v>1</v>
      </c>
      <c r="E32" s="9" t="s">
        <v>17</v>
      </c>
      <c r="F32" s="9" t="s">
        <v>17</v>
      </c>
      <c r="G32" s="8" t="n">
        <v>1</v>
      </c>
      <c r="H32" s="18" t="s">
        <v>331</v>
      </c>
      <c r="I32" s="9" t="n">
        <v>1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s">
        <v>17</v>
      </c>
      <c r="G35" s="8" t="s">
        <v>17</v>
      </c>
      <c r="H35" s="18" t="s">
        <v>17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n">
        <v>1</v>
      </c>
      <c r="F37" s="9" t="s">
        <v>17</v>
      </c>
      <c r="G37" s="8" t="n">
        <v>1</v>
      </c>
      <c r="H37" s="18" t="s">
        <v>726</v>
      </c>
      <c r="I37" s="9" t="n">
        <v>1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n">
        <v>1</v>
      </c>
      <c r="F42" s="9" t="s">
        <v>17</v>
      </c>
      <c r="G42" s="8" t="n">
        <v>1</v>
      </c>
      <c r="H42" s="18" t="s">
        <v>323</v>
      </c>
      <c r="I42" s="9" t="n">
        <v>1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3" t="s">
        <v>50</v>
      </c>
      <c r="B43" s="13"/>
      <c r="C43" s="9" t="n">
        <v>1</v>
      </c>
      <c r="D43" s="9" t="n">
        <v>1</v>
      </c>
      <c r="E43" s="9" t="n">
        <v>1</v>
      </c>
      <c r="F43" s="9" t="s">
        <v>17</v>
      </c>
      <c r="G43" s="8" t="n">
        <v>3</v>
      </c>
      <c r="H43" s="18" t="s">
        <v>325</v>
      </c>
      <c r="I43" s="9" t="n">
        <v>3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n">
        <v>1</v>
      </c>
      <c r="E44" s="9" t="n">
        <v>2</v>
      </c>
      <c r="F44" s="9" t="s">
        <v>17</v>
      </c>
      <c r="G44" s="8" t="n">
        <v>3</v>
      </c>
      <c r="H44" s="18" t="s">
        <v>319</v>
      </c>
      <c r="I44" s="9" t="n">
        <v>3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n">
        <v>2</v>
      </c>
      <c r="F45" s="9" t="s">
        <v>17</v>
      </c>
      <c r="G45" s="8" t="n">
        <v>2</v>
      </c>
      <c r="H45" s="18" t="s">
        <v>1126</v>
      </c>
      <c r="I45" s="9" t="n">
        <v>2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n">
        <v>5</v>
      </c>
      <c r="E48" s="9" t="n">
        <v>1</v>
      </c>
      <c r="F48" s="9" t="s">
        <v>17</v>
      </c>
      <c r="G48" s="8" t="n">
        <v>6</v>
      </c>
      <c r="H48" s="18" t="s">
        <v>895</v>
      </c>
      <c r="I48" s="9" t="n">
        <v>6</v>
      </c>
      <c r="J48" s="12" t="n">
        <f aca="false">IF(ISNUMBER(I48),(I48/G48)*100,"-")</f>
        <v>100</v>
      </c>
    </row>
    <row r="49" customFormat="false" ht="12.75" hidden="false" customHeight="false" outlineLevel="0" collapsed="false">
      <c r="A49" s="13" t="s">
        <v>56</v>
      </c>
      <c r="B49" s="13"/>
      <c r="C49" s="9" t="n">
        <v>1</v>
      </c>
      <c r="D49" s="9" t="s">
        <v>17</v>
      </c>
      <c r="E49" s="9" t="s">
        <v>17</v>
      </c>
      <c r="F49" s="9" t="s">
        <v>17</v>
      </c>
      <c r="G49" s="8" t="n">
        <v>1</v>
      </c>
      <c r="H49" s="18" t="s">
        <v>329</v>
      </c>
      <c r="I49" s="9" t="n">
        <v>1</v>
      </c>
      <c r="J49" s="12" t="n">
        <f aca="false">IF(ISNUMBER(I49),(I49/G49)*100,"-")</f>
        <v>100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n">
        <v>8</v>
      </c>
      <c r="E50" s="9" t="n">
        <v>1</v>
      </c>
      <c r="F50" s="9" t="s">
        <v>17</v>
      </c>
      <c r="G50" s="8" t="n">
        <v>9</v>
      </c>
      <c r="H50" s="18" t="s">
        <v>840</v>
      </c>
      <c r="I50" s="9" t="n">
        <v>8</v>
      </c>
      <c r="J50" s="12" t="n">
        <f aca="false">IF(ISNUMBER(I50),(I50/G50)*100,"-")</f>
        <v>88.8888888888889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n">
        <v>1</v>
      </c>
      <c r="F52" s="9" t="s">
        <v>17</v>
      </c>
      <c r="G52" s="8" t="n">
        <v>1</v>
      </c>
      <c r="H52" s="18" t="s">
        <v>335</v>
      </c>
      <c r="I52" s="9" t="n">
        <v>1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s">
        <v>17</v>
      </c>
      <c r="G53" s="8" t="s">
        <v>17</v>
      </c>
      <c r="H53" s="18" t="s">
        <v>17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n">
        <v>1</v>
      </c>
      <c r="E55" s="9" t="s">
        <v>17</v>
      </c>
      <c r="F55" s="9" t="s">
        <v>17</v>
      </c>
      <c r="G55" s="8" t="n">
        <v>1</v>
      </c>
      <c r="H55" s="18" t="s">
        <v>318</v>
      </c>
      <c r="I55" s="9" t="n">
        <v>1</v>
      </c>
      <c r="J55" s="12" t="n">
        <f aca="false">IF(ISNUMBER(I55),(I55/G55)*100,"-")</f>
        <v>100</v>
      </c>
    </row>
    <row r="56" customFormat="false" ht="12.75" hidden="false" customHeight="false" outlineLevel="0" collapsed="false">
      <c r="A56" s="13" t="s">
        <v>63</v>
      </c>
      <c r="B56" s="13"/>
      <c r="C56" s="9" t="n">
        <v>2</v>
      </c>
      <c r="D56" s="9" t="n">
        <v>4</v>
      </c>
      <c r="E56" s="9" t="n">
        <v>1</v>
      </c>
      <c r="F56" s="9" t="n">
        <v>4</v>
      </c>
      <c r="G56" s="8" t="n">
        <v>11</v>
      </c>
      <c r="H56" s="18" t="s">
        <v>953</v>
      </c>
      <c r="I56" s="9" t="n">
        <v>11</v>
      </c>
      <c r="J56" s="12" t="n">
        <f aca="false">IF(ISNUMBER(I56),(I56/G56)*100,"-")</f>
        <v>100</v>
      </c>
    </row>
    <row r="57" customFormat="false" ht="12.75" hidden="false" customHeight="false" outlineLevel="0" collapsed="false">
      <c r="A57" s="13" t="s">
        <v>64</v>
      </c>
      <c r="B57" s="13"/>
      <c r="C57" s="9" t="n">
        <v>1</v>
      </c>
      <c r="D57" s="9" t="s">
        <v>17</v>
      </c>
      <c r="E57" s="9" t="s">
        <v>17</v>
      </c>
      <c r="F57" s="9" t="s">
        <v>17</v>
      </c>
      <c r="G57" s="8" t="n">
        <v>1</v>
      </c>
      <c r="H57" s="18" t="s">
        <v>335</v>
      </c>
      <c r="I57" s="9" t="n">
        <v>1</v>
      </c>
      <c r="J57" s="12" t="n">
        <f aca="false">IF(ISNUMBER(I57),(I57/G57)*100,"-")</f>
        <v>100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11</v>
      </c>
      <c r="D58" s="15" t="n">
        <f aca="false">SUM(D9:D57)</f>
        <v>40</v>
      </c>
      <c r="E58" s="15" t="n">
        <f aca="false">SUM(E9:E57)</f>
        <v>18</v>
      </c>
      <c r="F58" s="15" t="n">
        <f aca="false">SUM(F9:F57)</f>
        <v>8</v>
      </c>
      <c r="G58" s="15" t="n">
        <f aca="false">SUM(G9:G57)</f>
        <v>77</v>
      </c>
      <c r="H58" s="15"/>
      <c r="I58" s="15" t="n">
        <f aca="false">SUM(I9:I57)</f>
        <v>75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1127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s">
        <v>17</v>
      </c>
      <c r="D7" s="9" t="n">
        <v>2</v>
      </c>
      <c r="E7" s="10" t="n">
        <v>12</v>
      </c>
      <c r="F7" s="8" t="n">
        <v>2</v>
      </c>
      <c r="G7" s="8" t="n">
        <v>16</v>
      </c>
      <c r="H7" s="18" t="s">
        <v>314</v>
      </c>
      <c r="I7" s="9" t="n">
        <v>14</v>
      </c>
      <c r="J7" s="12" t="n">
        <v>87.5</v>
      </c>
    </row>
    <row r="8" customFormat="false" ht="12.75" hidden="false" customHeight="false" outlineLevel="0" collapsed="false">
      <c r="A8" s="7"/>
      <c r="B8" s="8" t="s">
        <v>14</v>
      </c>
      <c r="C8" s="9" t="s">
        <v>17</v>
      </c>
      <c r="D8" s="9" t="n">
        <v>9</v>
      </c>
      <c r="E8" s="10" t="n">
        <v>8</v>
      </c>
      <c r="F8" s="9" t="n">
        <v>1</v>
      </c>
      <c r="G8" s="8" t="n">
        <v>18</v>
      </c>
      <c r="H8" s="18" t="s">
        <v>314</v>
      </c>
      <c r="I8" s="9" t="n">
        <v>18</v>
      </c>
      <c r="J8" s="12" t="n">
        <v>100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s">
        <v>17</v>
      </c>
      <c r="G9" s="8" t="s">
        <v>17</v>
      </c>
      <c r="H9" s="18" t="s">
        <v>17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s">
        <v>17</v>
      </c>
      <c r="E11" s="9" t="s">
        <v>17</v>
      </c>
      <c r="F11" s="9" t="s">
        <v>17</v>
      </c>
      <c r="G11" s="8" t="s">
        <v>17</v>
      </c>
      <c r="H11" s="18" t="s">
        <v>17</v>
      </c>
      <c r="I11" s="9" t="s">
        <v>17</v>
      </c>
      <c r="J11" s="12" t="str">
        <f aca="false">IF(ISNUMBER(I11),(I11/G11)*100,"-")</f>
        <v>-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n">
        <v>1</v>
      </c>
      <c r="F17" s="9" t="s">
        <v>17</v>
      </c>
      <c r="G17" s="8" t="n">
        <v>1</v>
      </c>
      <c r="H17" s="18" t="s">
        <v>321</v>
      </c>
      <c r="I17" s="9" t="n">
        <v>1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n">
        <v>2</v>
      </c>
      <c r="E18" s="9" t="s">
        <v>17</v>
      </c>
      <c r="F18" s="9" t="s">
        <v>17</v>
      </c>
      <c r="G18" s="8" t="n">
        <v>2</v>
      </c>
      <c r="H18" s="18" t="s">
        <v>316</v>
      </c>
      <c r="I18" s="9" t="n">
        <v>2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n">
        <v>1</v>
      </c>
      <c r="E20" s="9" t="s">
        <v>17</v>
      </c>
      <c r="F20" s="9" t="n">
        <v>1</v>
      </c>
      <c r="G20" s="8" t="n">
        <v>2</v>
      </c>
      <c r="H20" s="18" t="s">
        <v>801</v>
      </c>
      <c r="I20" s="9" t="n">
        <v>2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s">
        <v>17</v>
      </c>
      <c r="G22" s="8" t="s">
        <v>17</v>
      </c>
      <c r="H22" s="18" t="s">
        <v>17</v>
      </c>
      <c r="I22" s="9" t="s">
        <v>17</v>
      </c>
      <c r="J22" s="12" t="str">
        <f aca="false">IF(ISNUMBER(I22),(I22/G22)*100,"-")</f>
        <v>-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n">
        <v>1</v>
      </c>
      <c r="F26" s="9" t="s">
        <v>17</v>
      </c>
      <c r="G26" s="8" t="n">
        <v>1</v>
      </c>
      <c r="H26" s="18" t="s">
        <v>331</v>
      </c>
      <c r="I26" s="9" t="n">
        <v>1</v>
      </c>
      <c r="J26" s="12" t="n">
        <f aca="false">IF(ISNUMBER(I26),(I26/G26)*100,"-")</f>
        <v>100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n">
        <v>1</v>
      </c>
      <c r="E28" s="9" t="s">
        <v>17</v>
      </c>
      <c r="F28" s="9" t="s">
        <v>17</v>
      </c>
      <c r="G28" s="8" t="n">
        <v>1</v>
      </c>
      <c r="H28" s="18" t="s">
        <v>321</v>
      </c>
      <c r="I28" s="9" t="n">
        <v>1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n">
        <v>1</v>
      </c>
      <c r="F29" s="9" t="s">
        <v>17</v>
      </c>
      <c r="G29" s="8" t="n">
        <v>1</v>
      </c>
      <c r="H29" s="18" t="s">
        <v>781</v>
      </c>
      <c r="I29" s="9" t="n">
        <v>1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s">
        <v>17</v>
      </c>
      <c r="G35" s="8" t="s">
        <v>17</v>
      </c>
      <c r="H35" s="18" t="s">
        <v>17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n">
        <v>1</v>
      </c>
      <c r="F42" s="9" t="s">
        <v>17</v>
      </c>
      <c r="G42" s="8" t="n">
        <v>1</v>
      </c>
      <c r="H42" s="18" t="s">
        <v>323</v>
      </c>
      <c r="I42" s="9" t="n">
        <v>1</v>
      </c>
      <c r="J42" s="12" t="n">
        <f aca="false">IF(ISNUMBER(I42),(I42/G42)*100,"-")</f>
        <v>100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n">
        <v>1</v>
      </c>
      <c r="F43" s="9" t="s">
        <v>17</v>
      </c>
      <c r="G43" s="8" t="n">
        <v>1</v>
      </c>
      <c r="H43" s="18" t="s">
        <v>316</v>
      </c>
      <c r="I43" s="9" t="n">
        <v>1</v>
      </c>
      <c r="J43" s="12" t="n">
        <f aca="false">IF(ISNUMBER(I43),(I43/G43)*100,"-")</f>
        <v>100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n">
        <v>1</v>
      </c>
      <c r="E44" s="9" t="s">
        <v>17</v>
      </c>
      <c r="F44" s="9" t="s">
        <v>17</v>
      </c>
      <c r="G44" s="8" t="n">
        <v>1</v>
      </c>
      <c r="H44" s="18" t="s">
        <v>335</v>
      </c>
      <c r="I44" s="9" t="n">
        <v>1</v>
      </c>
      <c r="J44" s="12" t="n">
        <f aca="false">IF(ISNUMBER(I44),(I44/G44)*100,"-")</f>
        <v>100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n">
        <v>2</v>
      </c>
      <c r="F45" s="9" t="s">
        <v>17</v>
      </c>
      <c r="G45" s="8" t="n">
        <v>2</v>
      </c>
      <c r="H45" s="18" t="s">
        <v>1126</v>
      </c>
      <c r="I45" s="9" t="n">
        <v>2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s">
        <v>17</v>
      </c>
      <c r="G49" s="8" t="s">
        <v>17</v>
      </c>
      <c r="H49" s="18" t="s">
        <v>17</v>
      </c>
      <c r="I49" s="9" t="s">
        <v>17</v>
      </c>
      <c r="J49" s="12" t="str">
        <f aca="false">IF(ISNUMBER(I49),(I49/G49)*100,"-")</f>
        <v>-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n">
        <v>3</v>
      </c>
      <c r="E50" s="9" t="n">
        <v>1</v>
      </c>
      <c r="F50" s="9" t="s">
        <v>17</v>
      </c>
      <c r="G50" s="8" t="n">
        <v>4</v>
      </c>
      <c r="H50" s="18" t="s">
        <v>1024</v>
      </c>
      <c r="I50" s="9" t="n">
        <v>4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s">
        <v>17</v>
      </c>
      <c r="G53" s="8" t="s">
        <v>17</v>
      </c>
      <c r="H53" s="18" t="s">
        <v>17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n">
        <v>1</v>
      </c>
      <c r="E55" s="9" t="s">
        <v>17</v>
      </c>
      <c r="F55" s="9" t="s">
        <v>17</v>
      </c>
      <c r="G55" s="8" t="n">
        <v>1</v>
      </c>
      <c r="H55" s="18" t="s">
        <v>318</v>
      </c>
      <c r="I55" s="9" t="n">
        <v>1</v>
      </c>
      <c r="J55" s="12" t="n">
        <f aca="false">IF(ISNUMBER(I55),(I55/G55)*100,"-")</f>
        <v>100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0</v>
      </c>
      <c r="D58" s="15" t="n">
        <f aca="false">SUM(D9:D57)</f>
        <v>9</v>
      </c>
      <c r="E58" s="15" t="n">
        <f aca="false">SUM(E9:E57)</f>
        <v>8</v>
      </c>
      <c r="F58" s="15" t="n">
        <f aca="false">SUM(F9:F57)</f>
        <v>1</v>
      </c>
      <c r="G58" s="15" t="n">
        <f aca="false">SUM(G9:G57)</f>
        <v>18</v>
      </c>
      <c r="H58" s="15"/>
      <c r="I58" s="15" t="n">
        <f aca="false">SUM(I9:I57)</f>
        <v>18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f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1128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2077</v>
      </c>
      <c r="D7" s="9" t="n">
        <v>2131</v>
      </c>
      <c r="E7" s="10" t="n">
        <v>1873</v>
      </c>
      <c r="F7" s="8" t="n">
        <v>3037</v>
      </c>
      <c r="G7" s="8" t="n">
        <v>9118</v>
      </c>
      <c r="H7" s="18" t="s">
        <v>1129</v>
      </c>
      <c r="I7" s="9" t="n">
        <v>5196</v>
      </c>
      <c r="J7" s="12" t="n">
        <v>57</v>
      </c>
    </row>
    <row r="8" customFormat="false" ht="12.75" hidden="false" customHeight="false" outlineLevel="0" collapsed="false">
      <c r="A8" s="7"/>
      <c r="B8" s="8" t="s">
        <v>14</v>
      </c>
      <c r="C8" s="9" t="n">
        <v>2985</v>
      </c>
      <c r="D8" s="9" t="n">
        <v>2660</v>
      </c>
      <c r="E8" s="10" t="n">
        <v>2091</v>
      </c>
      <c r="F8" s="9" t="n">
        <v>2843</v>
      </c>
      <c r="G8" s="8" t="n">
        <v>10579</v>
      </c>
      <c r="H8" s="18" t="s">
        <v>1130</v>
      </c>
      <c r="I8" s="9" t="n">
        <v>6411</v>
      </c>
      <c r="J8" s="12" t="n">
        <v>60.6</v>
      </c>
    </row>
    <row r="9" customFormat="false" ht="12.75" hidden="false" customHeight="false" outlineLevel="0" collapsed="false">
      <c r="A9" s="13" t="s">
        <v>15</v>
      </c>
      <c r="B9" s="13"/>
      <c r="C9" s="9" t="n">
        <v>156</v>
      </c>
      <c r="D9" s="9" t="n">
        <v>129</v>
      </c>
      <c r="E9" s="9" t="n">
        <v>102</v>
      </c>
      <c r="F9" s="9" t="n">
        <v>154</v>
      </c>
      <c r="G9" s="8" t="n">
        <v>541</v>
      </c>
      <c r="H9" s="18" t="s">
        <v>1118</v>
      </c>
      <c r="I9" s="9" t="n">
        <v>296</v>
      </c>
      <c r="J9" s="12" t="n">
        <f aca="false">IF(ISNUMBER(I9),(I9/G9)*100,"-")</f>
        <v>54.7134935304991</v>
      </c>
    </row>
    <row r="10" customFormat="false" ht="12.75" hidden="false" customHeight="false" outlineLevel="0" collapsed="false">
      <c r="A10" s="13" t="s">
        <v>16</v>
      </c>
      <c r="B10" s="13"/>
      <c r="C10" s="9" t="n">
        <v>3</v>
      </c>
      <c r="D10" s="9" t="n">
        <v>4</v>
      </c>
      <c r="E10" s="9" t="n">
        <v>5</v>
      </c>
      <c r="F10" s="9" t="n">
        <v>4</v>
      </c>
      <c r="G10" s="8" t="n">
        <v>16</v>
      </c>
      <c r="H10" s="18" t="s">
        <v>217</v>
      </c>
      <c r="I10" s="9" t="n">
        <v>12</v>
      </c>
      <c r="J10" s="12" t="n">
        <f aca="false">IF(ISNUMBER(I10),(I10/G10)*100,"-")</f>
        <v>75</v>
      </c>
    </row>
    <row r="11" customFormat="false" ht="12.75" hidden="false" customHeight="false" outlineLevel="0" collapsed="false">
      <c r="A11" s="13" t="s">
        <v>18</v>
      </c>
      <c r="B11" s="13"/>
      <c r="C11" s="9" t="n">
        <v>89</v>
      </c>
      <c r="D11" s="9" t="n">
        <v>123</v>
      </c>
      <c r="E11" s="9" t="n">
        <v>103</v>
      </c>
      <c r="F11" s="9" t="n">
        <v>141</v>
      </c>
      <c r="G11" s="8" t="n">
        <v>456</v>
      </c>
      <c r="H11" s="18" t="s">
        <v>1074</v>
      </c>
      <c r="I11" s="9" t="n">
        <v>368</v>
      </c>
      <c r="J11" s="12" t="n">
        <f aca="false">IF(ISNUMBER(I11),(I11/G11)*100,"-")</f>
        <v>80.7017543859649</v>
      </c>
    </row>
    <row r="12" customFormat="false" ht="12.75" hidden="false" customHeight="false" outlineLevel="0" collapsed="false">
      <c r="A12" s="13" t="s">
        <v>19</v>
      </c>
      <c r="B12" s="13"/>
      <c r="C12" s="9" t="n">
        <v>26</v>
      </c>
      <c r="D12" s="9" t="n">
        <v>19</v>
      </c>
      <c r="E12" s="9" t="n">
        <v>34</v>
      </c>
      <c r="F12" s="9" t="n">
        <v>17</v>
      </c>
      <c r="G12" s="8" t="n">
        <v>96</v>
      </c>
      <c r="H12" s="18" t="s">
        <v>147</v>
      </c>
      <c r="I12" s="9" t="n">
        <v>74</v>
      </c>
      <c r="J12" s="12" t="n">
        <f aca="false">IF(ISNUMBER(I12),(I12/G12)*100,"-")</f>
        <v>77.0833333333333</v>
      </c>
    </row>
    <row r="13" customFormat="false" ht="12.75" hidden="false" customHeight="false" outlineLevel="0" collapsed="false">
      <c r="A13" s="13" t="s">
        <v>20</v>
      </c>
      <c r="B13" s="13"/>
      <c r="C13" s="9" t="n">
        <v>48</v>
      </c>
      <c r="D13" s="9" t="n">
        <v>58</v>
      </c>
      <c r="E13" s="9" t="n">
        <v>52</v>
      </c>
      <c r="F13" s="9" t="n">
        <v>57</v>
      </c>
      <c r="G13" s="8" t="n">
        <v>215</v>
      </c>
      <c r="H13" s="18" t="s">
        <v>1058</v>
      </c>
      <c r="I13" s="9" t="n">
        <v>30</v>
      </c>
      <c r="J13" s="12" t="n">
        <f aca="false">IF(ISNUMBER(I13),(I13/G13)*100,"-")</f>
        <v>13.953488372093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n">
        <v>2</v>
      </c>
      <c r="E15" s="9" t="n">
        <v>3</v>
      </c>
      <c r="F15" s="9" t="n">
        <v>2</v>
      </c>
      <c r="G15" s="8" t="n">
        <v>7</v>
      </c>
      <c r="H15" s="18" t="s">
        <v>130</v>
      </c>
      <c r="I15" s="9" t="n">
        <v>6</v>
      </c>
      <c r="J15" s="12" t="n">
        <f aca="false">IF(ISNUMBER(I15),(I15/G15)*100,"-")</f>
        <v>85.7142857142857</v>
      </c>
    </row>
    <row r="16" customFormat="false" ht="12.75" hidden="false" customHeight="false" outlineLevel="0" collapsed="false">
      <c r="A16" s="13" t="s">
        <v>23</v>
      </c>
      <c r="B16" s="13"/>
      <c r="C16" s="9" t="n">
        <v>17</v>
      </c>
      <c r="D16" s="9" t="n">
        <v>18</v>
      </c>
      <c r="E16" s="9" t="n">
        <v>11</v>
      </c>
      <c r="F16" s="9" t="n">
        <v>17</v>
      </c>
      <c r="G16" s="8" t="n">
        <v>63</v>
      </c>
      <c r="H16" s="18" t="s">
        <v>1090</v>
      </c>
      <c r="I16" s="9" t="n">
        <v>31</v>
      </c>
      <c r="J16" s="12" t="n">
        <f aca="false">IF(ISNUMBER(I16),(I16/G16)*100,"-")</f>
        <v>49.2063492063492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n">
        <v>17</v>
      </c>
      <c r="E17" s="9" t="n">
        <v>21</v>
      </c>
      <c r="F17" s="9" t="n">
        <v>20</v>
      </c>
      <c r="G17" s="8" t="n">
        <v>58</v>
      </c>
      <c r="H17" s="18" t="s">
        <v>606</v>
      </c>
      <c r="I17" s="9" t="n">
        <v>42</v>
      </c>
      <c r="J17" s="12" t="n">
        <f aca="false">IF(ISNUMBER(I17),(I17/G17)*100,"-")</f>
        <v>72.4137931034483</v>
      </c>
    </row>
    <row r="18" customFormat="false" ht="12.75" hidden="false" customHeight="false" outlineLevel="0" collapsed="false">
      <c r="A18" s="13" t="s">
        <v>25</v>
      </c>
      <c r="B18" s="13"/>
      <c r="C18" s="9" t="n">
        <v>44</v>
      </c>
      <c r="D18" s="9" t="n">
        <v>97</v>
      </c>
      <c r="E18" s="9" t="n">
        <v>64</v>
      </c>
      <c r="F18" s="9" t="n">
        <v>63</v>
      </c>
      <c r="G18" s="8" t="n">
        <v>268</v>
      </c>
      <c r="H18" s="18" t="s">
        <v>1085</v>
      </c>
      <c r="I18" s="9" t="n">
        <v>170</v>
      </c>
      <c r="J18" s="12" t="n">
        <f aca="false">IF(ISNUMBER(I18),(I18/G18)*100,"-")</f>
        <v>63.4328358208955</v>
      </c>
    </row>
    <row r="19" customFormat="false" ht="12.75" hidden="false" customHeight="false" outlineLevel="0" collapsed="false">
      <c r="A19" s="13" t="s">
        <v>26</v>
      </c>
      <c r="B19" s="13"/>
      <c r="C19" s="9" t="n">
        <v>24</v>
      </c>
      <c r="D19" s="9" t="n">
        <v>6</v>
      </c>
      <c r="E19" s="9" t="n">
        <v>4</v>
      </c>
      <c r="F19" s="9" t="n">
        <v>8</v>
      </c>
      <c r="G19" s="8" t="n">
        <v>42</v>
      </c>
      <c r="H19" s="18" t="s">
        <v>235</v>
      </c>
      <c r="I19" s="9" t="n">
        <v>35</v>
      </c>
      <c r="J19" s="12" t="n">
        <f aca="false">IF(ISNUMBER(I19),(I19/G19)*100,"-")</f>
        <v>83.3333333333333</v>
      </c>
    </row>
    <row r="20" customFormat="false" ht="12.75" hidden="false" customHeight="false" outlineLevel="0" collapsed="false">
      <c r="A20" s="13" t="s">
        <v>27</v>
      </c>
      <c r="B20" s="13"/>
      <c r="C20" s="9" t="n">
        <v>20</v>
      </c>
      <c r="D20" s="9" t="n">
        <v>19</v>
      </c>
      <c r="E20" s="9" t="n">
        <v>4</v>
      </c>
      <c r="F20" s="9" t="n">
        <v>17</v>
      </c>
      <c r="G20" s="8" t="n">
        <v>60</v>
      </c>
      <c r="H20" s="18" t="s">
        <v>428</v>
      </c>
      <c r="I20" s="9" t="n">
        <v>53</v>
      </c>
      <c r="J20" s="12" t="n">
        <f aca="false">IF(ISNUMBER(I20),(I20/G20)*100,"-")</f>
        <v>88.3333333333333</v>
      </c>
    </row>
    <row r="21" customFormat="false" ht="12.75" hidden="false" customHeight="false" outlineLevel="0" collapsed="false">
      <c r="A21" s="13" t="s">
        <v>28</v>
      </c>
      <c r="B21" s="13"/>
      <c r="C21" s="9" t="n">
        <v>15</v>
      </c>
      <c r="D21" s="9" t="n">
        <v>10</v>
      </c>
      <c r="E21" s="9" t="n">
        <v>13</v>
      </c>
      <c r="F21" s="9" t="n">
        <v>20</v>
      </c>
      <c r="G21" s="8" t="n">
        <v>58</v>
      </c>
      <c r="H21" s="18" t="s">
        <v>1131</v>
      </c>
      <c r="I21" s="9" t="n">
        <v>54</v>
      </c>
      <c r="J21" s="12" t="n">
        <f aca="false">IF(ISNUMBER(I21),(I21/G21)*100,"-")</f>
        <v>93.1034482758621</v>
      </c>
    </row>
    <row r="22" customFormat="false" ht="12.75" hidden="false" customHeight="false" outlineLevel="0" collapsed="false">
      <c r="A22" s="13" t="s">
        <v>29</v>
      </c>
      <c r="B22" s="13"/>
      <c r="C22" s="9" t="n">
        <v>19</v>
      </c>
      <c r="D22" s="9" t="n">
        <v>36</v>
      </c>
      <c r="E22" s="9" t="n">
        <v>29</v>
      </c>
      <c r="F22" s="9" t="n">
        <v>41</v>
      </c>
      <c r="G22" s="8" t="n">
        <v>125</v>
      </c>
      <c r="H22" s="18" t="s">
        <v>115</v>
      </c>
      <c r="I22" s="9" t="n">
        <v>111</v>
      </c>
      <c r="J22" s="12" t="n">
        <f aca="false">IF(ISNUMBER(I22),(I22/G22)*100,"-")</f>
        <v>88.8</v>
      </c>
    </row>
    <row r="23" customFormat="false" ht="12.75" hidden="false" customHeight="false" outlineLevel="0" collapsed="false">
      <c r="A23" s="13" t="s">
        <v>30</v>
      </c>
      <c r="B23" s="13"/>
      <c r="C23" s="9" t="n">
        <v>170</v>
      </c>
      <c r="D23" s="9" t="n">
        <v>138</v>
      </c>
      <c r="E23" s="9" t="n">
        <v>118</v>
      </c>
      <c r="F23" s="9" t="n">
        <v>154</v>
      </c>
      <c r="G23" s="8" t="n">
        <v>580</v>
      </c>
      <c r="H23" s="18" t="s">
        <v>1132</v>
      </c>
      <c r="I23" s="9" t="n">
        <v>317</v>
      </c>
      <c r="J23" s="12" t="n">
        <f aca="false">IF(ISNUMBER(I23),(I23/G23)*100,"-")</f>
        <v>54.6551724137931</v>
      </c>
    </row>
    <row r="24" customFormat="false" ht="12.75" hidden="false" customHeight="false" outlineLevel="0" collapsed="false">
      <c r="A24" s="13" t="s">
        <v>31</v>
      </c>
      <c r="B24" s="13"/>
      <c r="C24" s="9" t="n">
        <v>5</v>
      </c>
      <c r="D24" s="9" t="n">
        <v>2</v>
      </c>
      <c r="E24" s="9" t="n">
        <v>11</v>
      </c>
      <c r="F24" s="9" t="n">
        <v>2</v>
      </c>
      <c r="G24" s="8" t="n">
        <v>20</v>
      </c>
      <c r="H24" s="18" t="s">
        <v>204</v>
      </c>
      <c r="I24" s="9" t="n">
        <v>19</v>
      </c>
      <c r="J24" s="12" t="n">
        <f aca="false">IF(ISNUMBER(I24),(I24/G24)*100,"-")</f>
        <v>95</v>
      </c>
    </row>
    <row r="25" customFormat="false" ht="12.75" hidden="false" customHeight="false" outlineLevel="0" collapsed="false">
      <c r="A25" s="13" t="s">
        <v>32</v>
      </c>
      <c r="B25" s="13"/>
      <c r="C25" s="9" t="n">
        <v>3</v>
      </c>
      <c r="D25" s="9" t="n">
        <v>1</v>
      </c>
      <c r="E25" s="9" t="n">
        <v>1</v>
      </c>
      <c r="F25" s="9" t="s">
        <v>17</v>
      </c>
      <c r="G25" s="8" t="n">
        <v>5</v>
      </c>
      <c r="H25" s="18" t="s">
        <v>119</v>
      </c>
      <c r="I25" s="9" t="n">
        <v>3</v>
      </c>
      <c r="J25" s="12" t="n">
        <f aca="false">IF(ISNUMBER(I25),(I25/G25)*100,"-")</f>
        <v>60</v>
      </c>
    </row>
    <row r="26" customFormat="false" ht="12.75" hidden="false" customHeight="false" outlineLevel="0" collapsed="false">
      <c r="A26" s="13" t="s">
        <v>33</v>
      </c>
      <c r="B26" s="13"/>
      <c r="C26" s="9" t="n">
        <v>291</v>
      </c>
      <c r="D26" s="9" t="n">
        <v>253</v>
      </c>
      <c r="E26" s="9" t="n">
        <v>134</v>
      </c>
      <c r="F26" s="9" t="n">
        <v>291</v>
      </c>
      <c r="G26" s="8" t="n">
        <v>969</v>
      </c>
      <c r="H26" s="18" t="s">
        <v>1133</v>
      </c>
      <c r="I26" s="9" t="n">
        <v>449</v>
      </c>
      <c r="J26" s="12" t="n">
        <f aca="false">IF(ISNUMBER(I26),(I26/G26)*100,"-")</f>
        <v>46.3364293085655</v>
      </c>
    </row>
    <row r="27" customFormat="false" ht="12.75" hidden="false" customHeight="false" outlineLevel="0" collapsed="false">
      <c r="A27" s="13" t="s">
        <v>34</v>
      </c>
      <c r="B27" s="13"/>
      <c r="C27" s="9" t="n">
        <v>24</v>
      </c>
      <c r="D27" s="9" t="n">
        <v>28</v>
      </c>
      <c r="E27" s="9" t="n">
        <v>16</v>
      </c>
      <c r="F27" s="9" t="n">
        <v>25</v>
      </c>
      <c r="G27" s="8" t="n">
        <v>93</v>
      </c>
      <c r="H27" s="18" t="s">
        <v>268</v>
      </c>
      <c r="I27" s="9" t="n">
        <v>73</v>
      </c>
      <c r="J27" s="12" t="n">
        <f aca="false">IF(ISNUMBER(I27),(I27/G27)*100,"-")</f>
        <v>78.494623655914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n">
        <v>1</v>
      </c>
      <c r="G28" s="8" t="n">
        <v>1</v>
      </c>
      <c r="H28" s="18" t="s">
        <v>234</v>
      </c>
      <c r="I28" s="9" t="n">
        <v>1</v>
      </c>
      <c r="J28" s="12" t="n">
        <f aca="false">IF(ISNUMBER(I28),(I28/G28)*100,"-")</f>
        <v>100</v>
      </c>
    </row>
    <row r="29" customFormat="false" ht="12.75" hidden="false" customHeight="false" outlineLevel="0" collapsed="false">
      <c r="A29" s="13" t="s">
        <v>36</v>
      </c>
      <c r="B29" s="13"/>
      <c r="C29" s="9" t="n">
        <v>5</v>
      </c>
      <c r="D29" s="9" t="n">
        <v>3</v>
      </c>
      <c r="E29" s="9" t="n">
        <v>5</v>
      </c>
      <c r="F29" s="9" t="n">
        <v>1</v>
      </c>
      <c r="G29" s="8" t="n">
        <v>14</v>
      </c>
      <c r="H29" s="18" t="s">
        <v>91</v>
      </c>
      <c r="I29" s="9" t="n">
        <v>14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n">
        <v>64</v>
      </c>
      <c r="D30" s="9" t="n">
        <v>51</v>
      </c>
      <c r="E30" s="9" t="n">
        <v>41</v>
      </c>
      <c r="F30" s="9" t="n">
        <v>49</v>
      </c>
      <c r="G30" s="8" t="n">
        <v>205</v>
      </c>
      <c r="H30" s="18" t="s">
        <v>85</v>
      </c>
      <c r="I30" s="9" t="n">
        <v>180</v>
      </c>
      <c r="J30" s="12" t="n">
        <f aca="false">IF(ISNUMBER(I30),(I30/G30)*100,"-")</f>
        <v>87.8048780487805</v>
      </c>
    </row>
    <row r="31" customFormat="false" ht="12.75" hidden="false" customHeight="false" outlineLevel="0" collapsed="false">
      <c r="A31" s="13" t="s">
        <v>38</v>
      </c>
      <c r="B31" s="13"/>
      <c r="C31" s="9" t="n">
        <v>4</v>
      </c>
      <c r="D31" s="9" t="s">
        <v>17</v>
      </c>
      <c r="E31" s="9" t="n">
        <v>4</v>
      </c>
      <c r="F31" s="9" t="n">
        <v>1</v>
      </c>
      <c r="G31" s="8" t="n">
        <v>9</v>
      </c>
      <c r="H31" s="18" t="s">
        <v>123</v>
      </c>
      <c r="I31" s="9" t="n">
        <v>8</v>
      </c>
      <c r="J31" s="12" t="n">
        <f aca="false">IF(ISNUMBER(I31),(I31/G31)*100,"-")</f>
        <v>88.8888888888889</v>
      </c>
    </row>
    <row r="32" customFormat="false" ht="12.75" hidden="false" customHeight="false" outlineLevel="0" collapsed="false">
      <c r="A32" s="13" t="s">
        <v>39</v>
      </c>
      <c r="B32" s="13"/>
      <c r="C32" s="9" t="n">
        <v>591</v>
      </c>
      <c r="D32" s="9" t="n">
        <v>588</v>
      </c>
      <c r="E32" s="9" t="n">
        <v>522</v>
      </c>
      <c r="F32" s="9" t="n">
        <v>498</v>
      </c>
      <c r="G32" s="8" t="n">
        <v>2199</v>
      </c>
      <c r="H32" s="18" t="s">
        <v>1134</v>
      </c>
      <c r="I32" s="9" t="n">
        <v>1425</v>
      </c>
      <c r="J32" s="12" t="n">
        <f aca="false">IF(ISNUMBER(I32),(I32/G32)*100,"-")</f>
        <v>64.8021828103684</v>
      </c>
    </row>
    <row r="33" customFormat="false" ht="12.75" hidden="false" customHeight="false" outlineLevel="0" collapsed="false">
      <c r="A33" s="13" t="s">
        <v>40</v>
      </c>
      <c r="B33" s="13"/>
      <c r="C33" s="9" t="n">
        <v>9</v>
      </c>
      <c r="D33" s="9" t="n">
        <v>5</v>
      </c>
      <c r="E33" s="9" t="n">
        <v>16</v>
      </c>
      <c r="F33" s="9" t="n">
        <v>10</v>
      </c>
      <c r="G33" s="8" t="n">
        <v>40</v>
      </c>
      <c r="H33" s="18" t="s">
        <v>77</v>
      </c>
      <c r="I33" s="9" t="n">
        <v>40</v>
      </c>
      <c r="J33" s="12" t="n">
        <f aca="false">IF(ISNUMBER(I33),(I33/G33)*100,"-")</f>
        <v>100</v>
      </c>
    </row>
    <row r="34" customFormat="false" ht="12.75" hidden="false" customHeight="false" outlineLevel="0" collapsed="false">
      <c r="A34" s="13" t="s">
        <v>41</v>
      </c>
      <c r="B34" s="13"/>
      <c r="C34" s="9" t="n">
        <v>1</v>
      </c>
      <c r="D34" s="9" t="n">
        <v>2</v>
      </c>
      <c r="E34" s="9" t="n">
        <v>1</v>
      </c>
      <c r="F34" s="9" t="s">
        <v>17</v>
      </c>
      <c r="G34" s="8" t="n">
        <v>4</v>
      </c>
      <c r="H34" s="18" t="s">
        <v>206</v>
      </c>
      <c r="I34" s="9" t="n">
        <v>4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n">
        <v>2</v>
      </c>
      <c r="D35" s="9" t="n">
        <v>3</v>
      </c>
      <c r="E35" s="9" t="s">
        <v>17</v>
      </c>
      <c r="F35" s="9" t="n">
        <v>2</v>
      </c>
      <c r="G35" s="8" t="n">
        <v>7</v>
      </c>
      <c r="H35" s="18" t="s">
        <v>132</v>
      </c>
      <c r="I35" s="9" t="n">
        <v>4</v>
      </c>
      <c r="J35" s="12" t="n">
        <f aca="false">IF(ISNUMBER(I35),(I35/G35)*100,"-")</f>
        <v>57.1428571428571</v>
      </c>
    </row>
    <row r="36" customFormat="false" ht="12.75" hidden="false" customHeight="false" outlineLevel="0" collapsed="false">
      <c r="A36" s="13" t="s">
        <v>43</v>
      </c>
      <c r="B36" s="13"/>
      <c r="C36" s="9" t="n">
        <v>6</v>
      </c>
      <c r="D36" s="9" t="n">
        <v>2</v>
      </c>
      <c r="E36" s="9" t="n">
        <v>13</v>
      </c>
      <c r="F36" s="9" t="n">
        <v>12</v>
      </c>
      <c r="G36" s="8" t="n">
        <v>33</v>
      </c>
      <c r="H36" s="18" t="s">
        <v>73</v>
      </c>
      <c r="I36" s="9" t="n">
        <v>18</v>
      </c>
      <c r="J36" s="12" t="n">
        <f aca="false">IF(ISNUMBER(I36),(I36/G36)*100,"-")</f>
        <v>54.5454545454545</v>
      </c>
    </row>
    <row r="37" customFormat="false" ht="12.75" hidden="false" customHeight="false" outlineLevel="0" collapsed="false">
      <c r="A37" s="13" t="s">
        <v>44</v>
      </c>
      <c r="B37" s="13"/>
      <c r="C37" s="9" t="n">
        <v>1</v>
      </c>
      <c r="D37" s="9" t="s">
        <v>17</v>
      </c>
      <c r="E37" s="9" t="s">
        <v>17</v>
      </c>
      <c r="F37" s="9" t="n">
        <v>1</v>
      </c>
      <c r="G37" s="8" t="n">
        <v>2</v>
      </c>
      <c r="H37" s="18" t="s">
        <v>211</v>
      </c>
      <c r="I37" s="9" t="n">
        <v>2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n">
        <v>32</v>
      </c>
      <c r="D38" s="9" t="n">
        <v>43</v>
      </c>
      <c r="E38" s="9" t="n">
        <v>37</v>
      </c>
      <c r="F38" s="9" t="n">
        <v>33</v>
      </c>
      <c r="G38" s="8" t="n">
        <v>145</v>
      </c>
      <c r="H38" s="18" t="s">
        <v>1135</v>
      </c>
      <c r="I38" s="9" t="n">
        <v>108</v>
      </c>
      <c r="J38" s="12" t="n">
        <f aca="false">IF(ISNUMBER(I38),(I38/G38)*100,"-")</f>
        <v>74.4827586206897</v>
      </c>
    </row>
    <row r="39" customFormat="false" ht="12.75" hidden="false" customHeight="false" outlineLevel="0" collapsed="false">
      <c r="A39" s="13" t="s">
        <v>46</v>
      </c>
      <c r="B39" s="13"/>
      <c r="C39" s="9" t="n">
        <v>9</v>
      </c>
      <c r="D39" s="9" t="n">
        <v>24</v>
      </c>
      <c r="E39" s="9" t="n">
        <v>14</v>
      </c>
      <c r="F39" s="9" t="n">
        <v>17</v>
      </c>
      <c r="G39" s="8" t="n">
        <v>64</v>
      </c>
      <c r="H39" s="18" t="s">
        <v>144</v>
      </c>
      <c r="I39" s="9" t="n">
        <v>53</v>
      </c>
      <c r="J39" s="12" t="n">
        <f aca="false">IF(ISNUMBER(I39),(I39/G39)*100,"-")</f>
        <v>82.8125</v>
      </c>
    </row>
    <row r="40" customFormat="false" ht="12.75" hidden="false" customHeight="false" outlineLevel="0" collapsed="false">
      <c r="A40" s="13" t="s">
        <v>47</v>
      </c>
      <c r="B40" s="13"/>
      <c r="C40" s="9" t="n">
        <v>258</v>
      </c>
      <c r="D40" s="9" t="n">
        <v>177</v>
      </c>
      <c r="E40" s="9" t="n">
        <v>168</v>
      </c>
      <c r="F40" s="9" t="n">
        <v>250</v>
      </c>
      <c r="G40" s="8" t="n">
        <v>853</v>
      </c>
      <c r="H40" s="18" t="s">
        <v>1136</v>
      </c>
      <c r="I40" s="9" t="n">
        <v>302</v>
      </c>
      <c r="J40" s="12" t="n">
        <f aca="false">IF(ISNUMBER(I40),(I40/G40)*100,"-")</f>
        <v>35.4044548651817</v>
      </c>
    </row>
    <row r="41" customFormat="false" ht="12.75" hidden="false" customHeight="false" outlineLevel="0" collapsed="false">
      <c r="A41" s="13" t="s">
        <v>48</v>
      </c>
      <c r="B41" s="13"/>
      <c r="C41" s="9" t="n">
        <v>1</v>
      </c>
      <c r="D41" s="9" t="n">
        <v>8</v>
      </c>
      <c r="E41" s="9" t="n">
        <v>6</v>
      </c>
      <c r="F41" s="9" t="n">
        <v>4</v>
      </c>
      <c r="G41" s="8" t="n">
        <v>19</v>
      </c>
      <c r="H41" s="18" t="s">
        <v>126</v>
      </c>
      <c r="I41" s="9" t="n">
        <v>19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n">
        <v>33</v>
      </c>
      <c r="D42" s="9" t="n">
        <v>13</v>
      </c>
      <c r="E42" s="9" t="n">
        <v>9</v>
      </c>
      <c r="F42" s="9" t="n">
        <v>17</v>
      </c>
      <c r="G42" s="8" t="n">
        <v>72</v>
      </c>
      <c r="H42" s="18" t="s">
        <v>601</v>
      </c>
      <c r="I42" s="9" t="n">
        <v>17</v>
      </c>
      <c r="J42" s="12" t="n">
        <f aca="false">IF(ISNUMBER(I42),(I42/G42)*100,"-")</f>
        <v>23.6111111111111</v>
      </c>
    </row>
    <row r="43" customFormat="false" ht="12.75" hidden="false" customHeight="false" outlineLevel="0" collapsed="false">
      <c r="A43" s="13" t="s">
        <v>50</v>
      </c>
      <c r="B43" s="13"/>
      <c r="C43" s="9" t="n">
        <v>46</v>
      </c>
      <c r="D43" s="9" t="n">
        <v>52</v>
      </c>
      <c r="E43" s="9" t="n">
        <v>46</v>
      </c>
      <c r="F43" s="9" t="n">
        <v>59</v>
      </c>
      <c r="G43" s="8" t="n">
        <v>203</v>
      </c>
      <c r="H43" s="18" t="s">
        <v>1137</v>
      </c>
      <c r="I43" s="9" t="n">
        <v>161</v>
      </c>
      <c r="J43" s="12" t="n">
        <f aca="false">IF(ISNUMBER(I43),(I43/G43)*100,"-")</f>
        <v>79.3103448275862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n">
        <v>3</v>
      </c>
      <c r="F44" s="9" t="s">
        <v>17</v>
      </c>
      <c r="G44" s="8" t="n">
        <v>3</v>
      </c>
      <c r="H44" s="18" t="s">
        <v>211</v>
      </c>
      <c r="I44" s="9" t="n">
        <v>1</v>
      </c>
      <c r="J44" s="12" t="n">
        <f aca="false">IF(ISNUMBER(I44),(I44/G44)*100,"-")</f>
        <v>33.3333333333333</v>
      </c>
    </row>
    <row r="45" customFormat="false" ht="12.75" hidden="false" customHeight="false" outlineLevel="0" collapsed="false">
      <c r="A45" s="13" t="s">
        <v>52</v>
      </c>
      <c r="B45" s="13"/>
      <c r="C45" s="9" t="n">
        <v>15</v>
      </c>
      <c r="D45" s="9" t="n">
        <v>14</v>
      </c>
      <c r="E45" s="9" t="n">
        <v>19</v>
      </c>
      <c r="F45" s="9" t="n">
        <v>15</v>
      </c>
      <c r="G45" s="8" t="n">
        <v>63</v>
      </c>
      <c r="H45" s="18" t="s">
        <v>237</v>
      </c>
      <c r="I45" s="9" t="n">
        <v>53</v>
      </c>
      <c r="J45" s="12" t="n">
        <f aca="false">IF(ISNUMBER(I45),(I45/G45)*100,"-")</f>
        <v>84.1269841269841</v>
      </c>
    </row>
    <row r="46" customFormat="false" ht="12.75" hidden="false" customHeight="false" outlineLevel="0" collapsed="false">
      <c r="A46" s="13" t="s">
        <v>53</v>
      </c>
      <c r="B46" s="13"/>
      <c r="C46" s="9" t="n">
        <v>26</v>
      </c>
      <c r="D46" s="9" t="n">
        <v>41</v>
      </c>
      <c r="E46" s="9" t="n">
        <v>15</v>
      </c>
      <c r="F46" s="9" t="n">
        <v>22</v>
      </c>
      <c r="G46" s="8" t="n">
        <v>104</v>
      </c>
      <c r="H46" s="18" t="s">
        <v>1066</v>
      </c>
      <c r="I46" s="9" t="n">
        <v>85</v>
      </c>
      <c r="J46" s="12" t="n">
        <f aca="false">IF(ISNUMBER(I46),(I46/G46)*100,"-")</f>
        <v>81.7307692307692</v>
      </c>
    </row>
    <row r="47" customFormat="false" ht="12.75" hidden="false" customHeight="false" outlineLevel="0" collapsed="false">
      <c r="A47" s="13" t="s">
        <v>54</v>
      </c>
      <c r="B47" s="13"/>
      <c r="C47" s="9" t="n">
        <v>12</v>
      </c>
      <c r="D47" s="9" t="n">
        <v>9</v>
      </c>
      <c r="E47" s="9" t="n">
        <v>7</v>
      </c>
      <c r="F47" s="9" t="n">
        <v>6</v>
      </c>
      <c r="G47" s="8" t="n">
        <v>34</v>
      </c>
      <c r="H47" s="18" t="s">
        <v>86</v>
      </c>
      <c r="I47" s="9" t="n">
        <v>22</v>
      </c>
      <c r="J47" s="12" t="n">
        <f aca="false">IF(ISNUMBER(I47),(I47/G47)*100,"-")</f>
        <v>64.7058823529412</v>
      </c>
    </row>
    <row r="48" customFormat="false" ht="12.75" hidden="false" customHeight="false" outlineLevel="0" collapsed="false">
      <c r="A48" s="13" t="s">
        <v>55</v>
      </c>
      <c r="B48" s="13"/>
      <c r="C48" s="9" t="n">
        <v>20</v>
      </c>
      <c r="D48" s="9" t="n">
        <v>20</v>
      </c>
      <c r="E48" s="9" t="n">
        <v>10</v>
      </c>
      <c r="F48" s="9" t="n">
        <v>18</v>
      </c>
      <c r="G48" s="8" t="n">
        <v>68</v>
      </c>
      <c r="H48" s="18" t="s">
        <v>237</v>
      </c>
      <c r="I48" s="9" t="n">
        <v>56</v>
      </c>
      <c r="J48" s="12" t="n">
        <f aca="false">IF(ISNUMBER(I48),(I48/G48)*100,"-")</f>
        <v>82.3529411764706</v>
      </c>
    </row>
    <row r="49" customFormat="false" ht="12.75" hidden="false" customHeight="false" outlineLevel="0" collapsed="false">
      <c r="A49" s="13" t="s">
        <v>56</v>
      </c>
      <c r="B49" s="13"/>
      <c r="C49" s="9" t="n">
        <v>224</v>
      </c>
      <c r="D49" s="9" t="n">
        <v>210</v>
      </c>
      <c r="E49" s="9" t="n">
        <v>191</v>
      </c>
      <c r="F49" s="9" t="n">
        <v>286</v>
      </c>
      <c r="G49" s="8" t="n">
        <v>911</v>
      </c>
      <c r="H49" s="18" t="s">
        <v>1138</v>
      </c>
      <c r="I49" s="9" t="n">
        <v>434</v>
      </c>
      <c r="J49" s="12" t="n">
        <f aca="false">IF(ISNUMBER(I49),(I49/G49)*100,"-")</f>
        <v>47.6399560922064</v>
      </c>
    </row>
    <row r="50" customFormat="false" ht="12.75" hidden="false" customHeight="false" outlineLevel="0" collapsed="false">
      <c r="A50" s="13" t="s">
        <v>57</v>
      </c>
      <c r="B50" s="13"/>
      <c r="C50" s="9" t="n">
        <v>5</v>
      </c>
      <c r="D50" s="9" t="n">
        <v>15</v>
      </c>
      <c r="E50" s="9" t="n">
        <v>7</v>
      </c>
      <c r="F50" s="9" t="n">
        <v>8</v>
      </c>
      <c r="G50" s="8" t="n">
        <v>35</v>
      </c>
      <c r="H50" s="18" t="s">
        <v>239</v>
      </c>
      <c r="I50" s="9" t="n">
        <v>22</v>
      </c>
      <c r="J50" s="12" t="n">
        <f aca="false">IF(ISNUMBER(I50),(I50/G50)*100,"-")</f>
        <v>62.8571428571429</v>
      </c>
    </row>
    <row r="51" customFormat="false" ht="12.75" hidden="false" customHeight="false" outlineLevel="0" collapsed="false">
      <c r="A51" s="13" t="s">
        <v>58</v>
      </c>
      <c r="B51" s="13"/>
      <c r="C51" s="9" t="n">
        <v>2</v>
      </c>
      <c r="D51" s="9" t="n">
        <v>5</v>
      </c>
      <c r="E51" s="9" t="n">
        <v>5</v>
      </c>
      <c r="F51" s="9" t="n">
        <v>1</v>
      </c>
      <c r="G51" s="8" t="n">
        <v>13</v>
      </c>
      <c r="H51" s="18" t="s">
        <v>214</v>
      </c>
      <c r="I51" s="9" t="n">
        <v>11</v>
      </c>
      <c r="J51" s="12" t="n">
        <f aca="false">IF(ISNUMBER(I51),(I51/G51)*100,"-")</f>
        <v>84.6153846153846</v>
      </c>
    </row>
    <row r="52" customFormat="false" ht="12.75" hidden="false" customHeight="false" outlineLevel="0" collapsed="false">
      <c r="A52" s="13" t="s">
        <v>59</v>
      </c>
      <c r="B52" s="13"/>
      <c r="C52" s="9" t="n">
        <v>17</v>
      </c>
      <c r="D52" s="9" t="n">
        <v>3</v>
      </c>
      <c r="E52" s="9" t="n">
        <v>3</v>
      </c>
      <c r="F52" s="9" t="n">
        <v>7</v>
      </c>
      <c r="G52" s="8" t="n">
        <v>30</v>
      </c>
      <c r="H52" s="18" t="s">
        <v>126</v>
      </c>
      <c r="I52" s="9" t="n">
        <v>29</v>
      </c>
      <c r="J52" s="12" t="n">
        <f aca="false">IF(ISNUMBER(I52),(I52/G52)*100,"-")</f>
        <v>96.6666666666667</v>
      </c>
    </row>
    <row r="53" customFormat="false" ht="12.75" hidden="false" customHeight="false" outlineLevel="0" collapsed="false">
      <c r="A53" s="13" t="s">
        <v>60</v>
      </c>
      <c r="B53" s="13"/>
      <c r="C53" s="9" t="n">
        <v>215</v>
      </c>
      <c r="D53" s="9" t="n">
        <v>140</v>
      </c>
      <c r="E53" s="9" t="n">
        <v>90</v>
      </c>
      <c r="F53" s="9" t="n">
        <v>84</v>
      </c>
      <c r="G53" s="8" t="n">
        <v>529</v>
      </c>
      <c r="H53" s="18" t="s">
        <v>464</v>
      </c>
      <c r="I53" s="9" t="n">
        <v>503</v>
      </c>
      <c r="J53" s="12" t="n">
        <f aca="false">IF(ISNUMBER(I53),(I53/G53)*100,"-")</f>
        <v>95.0850661625709</v>
      </c>
    </row>
    <row r="54" customFormat="false" ht="12.75" hidden="false" customHeight="false" outlineLevel="0" collapsed="false">
      <c r="A54" s="13" t="s">
        <v>61</v>
      </c>
      <c r="B54" s="13"/>
      <c r="C54" s="9" t="n">
        <v>5</v>
      </c>
      <c r="D54" s="9" t="n">
        <v>4</v>
      </c>
      <c r="E54" s="9" t="n">
        <v>13</v>
      </c>
      <c r="F54" s="9" t="n">
        <v>14</v>
      </c>
      <c r="G54" s="8" t="n">
        <v>36</v>
      </c>
      <c r="H54" s="18" t="s">
        <v>1131</v>
      </c>
      <c r="I54" s="9" t="n">
        <v>36</v>
      </c>
      <c r="J54" s="12" t="n">
        <f aca="false">IF(ISNUMBER(I54),(I54/G54)*100,"-")</f>
        <v>100</v>
      </c>
    </row>
    <row r="55" customFormat="false" ht="12.75" hidden="false" customHeight="false" outlineLevel="0" collapsed="false">
      <c r="A55" s="13" t="s">
        <v>62</v>
      </c>
      <c r="B55" s="13"/>
      <c r="C55" s="9" t="n">
        <v>386</v>
      </c>
      <c r="D55" s="9" t="n">
        <v>233</v>
      </c>
      <c r="E55" s="9" t="n">
        <v>74</v>
      </c>
      <c r="F55" s="9" t="n">
        <v>97</v>
      </c>
      <c r="G55" s="8" t="n">
        <v>790</v>
      </c>
      <c r="H55" s="18" t="s">
        <v>1139</v>
      </c>
      <c r="I55" s="9" t="n">
        <v>257</v>
      </c>
      <c r="J55" s="12" t="n">
        <f aca="false">IF(ISNUMBER(I55),(I55/G55)*100,"-")</f>
        <v>32.5316455696203</v>
      </c>
    </row>
    <row r="56" customFormat="false" ht="12.75" hidden="false" customHeight="false" outlineLevel="0" collapsed="false">
      <c r="A56" s="13" t="s">
        <v>63</v>
      </c>
      <c r="B56" s="13"/>
      <c r="C56" s="9" t="n">
        <v>8</v>
      </c>
      <c r="D56" s="9" t="n">
        <v>13</v>
      </c>
      <c r="E56" s="9" t="n">
        <v>18</v>
      </c>
      <c r="F56" s="9" t="n">
        <v>11</v>
      </c>
      <c r="G56" s="8" t="n">
        <v>50</v>
      </c>
      <c r="H56" s="18" t="s">
        <v>1053</v>
      </c>
      <c r="I56" s="9" t="n">
        <v>48</v>
      </c>
      <c r="J56" s="12" t="n">
        <f aca="false">IF(ISNUMBER(I56),(I56/G56)*100,"-")</f>
        <v>96</v>
      </c>
    </row>
    <row r="57" customFormat="false" ht="12.75" hidden="false" customHeight="false" outlineLevel="0" collapsed="false">
      <c r="A57" s="13" t="s">
        <v>64</v>
      </c>
      <c r="B57" s="13"/>
      <c r="C57" s="9" t="n">
        <v>34</v>
      </c>
      <c r="D57" s="9" t="n">
        <v>22</v>
      </c>
      <c r="E57" s="9" t="n">
        <v>29</v>
      </c>
      <c r="F57" s="9" t="n">
        <v>286</v>
      </c>
      <c r="G57" s="8" t="n">
        <v>371</v>
      </c>
      <c r="H57" s="18" t="s">
        <v>1140</v>
      </c>
      <c r="I57" s="9" t="n">
        <v>355</v>
      </c>
      <c r="J57" s="12" t="n">
        <f aca="false">IF(ISNUMBER(I57),(I57/G57)*100,"-")</f>
        <v>95.6873315363881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2985</v>
      </c>
      <c r="D58" s="15" t="n">
        <f aca="false">SUM(D9:D57)</f>
        <v>2660</v>
      </c>
      <c r="E58" s="15" t="n">
        <f aca="false">SUM(E9:E57)</f>
        <v>2091</v>
      </c>
      <c r="F58" s="15" t="n">
        <f aca="false">SUM(F9:F57)</f>
        <v>2843</v>
      </c>
      <c r="G58" s="15" t="n">
        <f aca="false">SUM(G9:G57)</f>
        <v>10579</v>
      </c>
      <c r="H58" s="15"/>
      <c r="I58" s="15" t="n">
        <f aca="false">SUM(I9:I57)</f>
        <v>6411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1141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8</v>
      </c>
      <c r="D7" s="9" t="n">
        <v>110</v>
      </c>
      <c r="E7" s="10" t="n">
        <v>126</v>
      </c>
      <c r="F7" s="8" t="n">
        <v>43</v>
      </c>
      <c r="G7" s="8" t="n">
        <v>287</v>
      </c>
      <c r="H7" s="18" t="s">
        <v>908</v>
      </c>
      <c r="I7" s="9" t="n">
        <v>228</v>
      </c>
      <c r="J7" s="12" t="n">
        <v>79.4</v>
      </c>
    </row>
    <row r="8" customFormat="false" ht="12.75" hidden="false" customHeight="false" outlineLevel="0" collapsed="false">
      <c r="A8" s="7"/>
      <c r="B8" s="8" t="s">
        <v>14</v>
      </c>
      <c r="C8" s="9" t="n">
        <v>17</v>
      </c>
      <c r="D8" s="9" t="n">
        <v>61</v>
      </c>
      <c r="E8" s="10" t="n">
        <v>122</v>
      </c>
      <c r="F8" s="9" t="n">
        <v>16</v>
      </c>
      <c r="G8" s="8" t="n">
        <v>216</v>
      </c>
      <c r="H8" s="18" t="s">
        <v>738</v>
      </c>
      <c r="I8" s="9" t="n">
        <v>180</v>
      </c>
      <c r="J8" s="12" t="n">
        <v>83.3</v>
      </c>
    </row>
    <row r="9" customFormat="false" ht="12.75" hidden="false" customHeight="false" outlineLevel="0" collapsed="false">
      <c r="A9" s="13" t="s">
        <v>15</v>
      </c>
      <c r="B9" s="13"/>
      <c r="C9" s="9" t="n">
        <v>1</v>
      </c>
      <c r="D9" s="9" t="n">
        <v>2</v>
      </c>
      <c r="E9" s="9" t="n">
        <v>1</v>
      </c>
      <c r="F9" s="9" t="s">
        <v>17</v>
      </c>
      <c r="G9" s="8" t="n">
        <v>4</v>
      </c>
      <c r="H9" s="18" t="s">
        <v>810</v>
      </c>
      <c r="I9" s="9" t="n">
        <v>4</v>
      </c>
      <c r="J9" s="12" t="n">
        <f aca="false">IF(ISNUMBER(I9),(I9/G9)*100,"-")</f>
        <v>100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n">
        <v>4</v>
      </c>
      <c r="F10" s="9" t="s">
        <v>17</v>
      </c>
      <c r="G10" s="8" t="n">
        <v>4</v>
      </c>
      <c r="H10" s="18" t="s">
        <v>1028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n">
        <v>2</v>
      </c>
      <c r="D11" s="9" t="n">
        <v>1</v>
      </c>
      <c r="E11" s="9" t="n">
        <v>2</v>
      </c>
      <c r="F11" s="9" t="s">
        <v>17</v>
      </c>
      <c r="G11" s="8" t="n">
        <v>5</v>
      </c>
      <c r="H11" s="18" t="s">
        <v>839</v>
      </c>
      <c r="I11" s="9" t="n">
        <v>4</v>
      </c>
      <c r="J11" s="12" t="n">
        <f aca="false">IF(ISNUMBER(I11),(I11/G11)*100,"-")</f>
        <v>80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n">
        <v>3</v>
      </c>
      <c r="F12" s="9" t="s">
        <v>17</v>
      </c>
      <c r="G12" s="8" t="n">
        <v>3</v>
      </c>
      <c r="H12" s="18" t="s">
        <v>756</v>
      </c>
      <c r="I12" s="9" t="n">
        <v>3</v>
      </c>
      <c r="J12" s="12" t="n">
        <f aca="false">IF(ISNUMBER(I12),(I12/G12)*100,"-")</f>
        <v>100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n">
        <v>2</v>
      </c>
      <c r="F13" s="9" t="s">
        <v>17</v>
      </c>
      <c r="G13" s="8" t="n">
        <v>2</v>
      </c>
      <c r="H13" s="18" t="s">
        <v>322</v>
      </c>
      <c r="I13" s="9" t="n">
        <v>2</v>
      </c>
      <c r="J13" s="12" t="n">
        <f aca="false">IF(ISNUMBER(I13),(I13/G13)*100,"-")</f>
        <v>100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n">
        <v>1</v>
      </c>
      <c r="F16" s="9" t="s">
        <v>17</v>
      </c>
      <c r="G16" s="8" t="n">
        <v>1</v>
      </c>
      <c r="H16" s="18" t="s">
        <v>673</v>
      </c>
      <c r="I16" s="9" t="n">
        <v>1</v>
      </c>
      <c r="J16" s="12" t="n">
        <f aca="false">IF(ISNUMBER(I16),(I16/G16)*100,"-")</f>
        <v>100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n">
        <v>4</v>
      </c>
      <c r="E17" s="9" t="s">
        <v>17</v>
      </c>
      <c r="F17" s="9" t="s">
        <v>17</v>
      </c>
      <c r="G17" s="8" t="n">
        <v>4</v>
      </c>
      <c r="H17" s="18" t="s">
        <v>327</v>
      </c>
      <c r="I17" s="9" t="n">
        <v>4</v>
      </c>
      <c r="J17" s="12" t="n">
        <f aca="false">IF(ISNUMBER(I17),(I17/G17)*100,"-")</f>
        <v>100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n">
        <v>1</v>
      </c>
      <c r="F18" s="9" t="s">
        <v>17</v>
      </c>
      <c r="G18" s="8" t="n">
        <v>1</v>
      </c>
      <c r="H18" s="18" t="s">
        <v>670</v>
      </c>
      <c r="I18" s="9" t="n">
        <v>1</v>
      </c>
      <c r="J18" s="12" t="n">
        <f aca="false">IF(ISNUMBER(I18),(I18/G18)*100,"-")</f>
        <v>100</v>
      </c>
    </row>
    <row r="19" customFormat="false" ht="12.75" hidden="false" customHeight="false" outlineLevel="0" collapsed="false">
      <c r="A19" s="13" t="s">
        <v>26</v>
      </c>
      <c r="B19" s="13"/>
      <c r="C19" s="9" t="n">
        <v>1</v>
      </c>
      <c r="D19" s="9" t="n">
        <v>1</v>
      </c>
      <c r="E19" s="9" t="n">
        <v>1</v>
      </c>
      <c r="F19" s="9" t="s">
        <v>17</v>
      </c>
      <c r="G19" s="8" t="n">
        <v>3</v>
      </c>
      <c r="H19" s="18" t="s">
        <v>892</v>
      </c>
      <c r="I19" s="9" t="n">
        <v>3</v>
      </c>
      <c r="J19" s="12" t="n">
        <f aca="false">IF(ISNUMBER(I19),(I19/G19)*100,"-")</f>
        <v>100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n">
        <v>1</v>
      </c>
      <c r="F20" s="9" t="s">
        <v>17</v>
      </c>
      <c r="G20" s="8" t="n">
        <v>1</v>
      </c>
      <c r="H20" s="18" t="s">
        <v>322</v>
      </c>
      <c r="I20" s="9" t="n">
        <v>1</v>
      </c>
      <c r="J20" s="12" t="n">
        <f aca="false">IF(ISNUMBER(I20),(I20/G20)*100,"-")</f>
        <v>100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n">
        <v>1</v>
      </c>
      <c r="F21" s="9" t="s">
        <v>17</v>
      </c>
      <c r="G21" s="8" t="n">
        <v>1</v>
      </c>
      <c r="H21" s="18" t="s">
        <v>323</v>
      </c>
      <c r="I21" s="9" t="n">
        <v>1</v>
      </c>
      <c r="J21" s="12" t="n">
        <f aca="false">IF(ISNUMBER(I21),(I21/G21)*100,"-")</f>
        <v>100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n">
        <v>3</v>
      </c>
      <c r="E22" s="9" t="n">
        <v>1</v>
      </c>
      <c r="F22" s="9" t="s">
        <v>17</v>
      </c>
      <c r="G22" s="8" t="n">
        <v>4</v>
      </c>
      <c r="H22" s="18" t="s">
        <v>329</v>
      </c>
      <c r="I22" s="9" t="n">
        <v>3</v>
      </c>
      <c r="J22" s="12" t="n">
        <f aca="false">IF(ISNUMBER(I22),(I22/G22)*100,"-")</f>
        <v>75</v>
      </c>
    </row>
    <row r="23" customFormat="false" ht="12.75" hidden="false" customHeight="false" outlineLevel="0" collapsed="false">
      <c r="A23" s="13" t="s">
        <v>30</v>
      </c>
      <c r="B23" s="13"/>
      <c r="C23" s="9" t="n">
        <v>2</v>
      </c>
      <c r="D23" s="9" t="n">
        <v>3</v>
      </c>
      <c r="E23" s="9" t="n">
        <v>14</v>
      </c>
      <c r="F23" s="9" t="n">
        <v>1</v>
      </c>
      <c r="G23" s="8" t="n">
        <v>20</v>
      </c>
      <c r="H23" s="18" t="s">
        <v>1142</v>
      </c>
      <c r="I23" s="9" t="n">
        <v>17</v>
      </c>
      <c r="J23" s="12" t="n">
        <f aca="false">IF(ISNUMBER(I23),(I23/G23)*100,"-")</f>
        <v>85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n">
        <v>4</v>
      </c>
      <c r="F24" s="9" t="s">
        <v>17</v>
      </c>
      <c r="G24" s="8" t="n">
        <v>4</v>
      </c>
      <c r="H24" s="18" t="s">
        <v>327</v>
      </c>
      <c r="I24" s="9" t="n">
        <v>4</v>
      </c>
      <c r="J24" s="12" t="n">
        <f aca="false">IF(ISNUMBER(I24),(I24/G24)*100,"-")</f>
        <v>100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n">
        <v>1</v>
      </c>
      <c r="D26" s="9" t="n">
        <v>1</v>
      </c>
      <c r="E26" s="9" t="n">
        <v>7</v>
      </c>
      <c r="F26" s="9" t="s">
        <v>17</v>
      </c>
      <c r="G26" s="8" t="n">
        <v>9</v>
      </c>
      <c r="H26" s="18" t="s">
        <v>1143</v>
      </c>
      <c r="I26" s="9" t="n">
        <v>8</v>
      </c>
      <c r="J26" s="12" t="n">
        <f aca="false">IF(ISNUMBER(I26),(I26/G26)*100,"-")</f>
        <v>88.8888888888889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n">
        <v>1</v>
      </c>
      <c r="E27" s="9" t="s">
        <v>17</v>
      </c>
      <c r="F27" s="9" t="s">
        <v>17</v>
      </c>
      <c r="G27" s="8" t="n">
        <v>1</v>
      </c>
      <c r="H27" s="18" t="s">
        <v>321</v>
      </c>
      <c r="I27" s="9" t="n">
        <v>1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n">
        <v>2</v>
      </c>
      <c r="F29" s="9" t="s">
        <v>17</v>
      </c>
      <c r="G29" s="8" t="n">
        <v>2</v>
      </c>
      <c r="H29" s="18" t="s">
        <v>328</v>
      </c>
      <c r="I29" s="9" t="n">
        <v>2</v>
      </c>
      <c r="J29" s="12" t="n">
        <f aca="false">IF(ISNUMBER(I29),(I29/G29)*100,"-")</f>
        <v>100</v>
      </c>
    </row>
    <row r="30" customFormat="false" ht="12.75" hidden="false" customHeight="false" outlineLevel="0" collapsed="false">
      <c r="A30" s="13" t="s">
        <v>37</v>
      </c>
      <c r="B30" s="13"/>
      <c r="C30" s="9" t="n">
        <v>1</v>
      </c>
      <c r="D30" s="9" t="n">
        <v>2</v>
      </c>
      <c r="E30" s="9" t="n">
        <v>9</v>
      </c>
      <c r="F30" s="9" t="n">
        <v>1</v>
      </c>
      <c r="G30" s="8" t="n">
        <v>13</v>
      </c>
      <c r="H30" s="18" t="s">
        <v>895</v>
      </c>
      <c r="I30" s="9" t="n">
        <v>13</v>
      </c>
      <c r="J30" s="12" t="n">
        <f aca="false">IF(ISNUMBER(I30),(I30/G30)*100,"-")</f>
        <v>100</v>
      </c>
    </row>
    <row r="31" customFormat="false" ht="12.75" hidden="false" customHeight="false" outlineLevel="0" collapsed="false">
      <c r="A31" s="13" t="s">
        <v>38</v>
      </c>
      <c r="B31" s="13"/>
      <c r="C31" s="9" t="n">
        <v>4</v>
      </c>
      <c r="D31" s="9" t="s">
        <v>17</v>
      </c>
      <c r="E31" s="9" t="n">
        <v>3</v>
      </c>
      <c r="F31" s="9" t="n">
        <v>1</v>
      </c>
      <c r="G31" s="8" t="n">
        <v>8</v>
      </c>
      <c r="H31" s="18" t="s">
        <v>1144</v>
      </c>
      <c r="I31" s="9" t="n">
        <v>7</v>
      </c>
      <c r="J31" s="12" t="n">
        <f aca="false">IF(ISNUMBER(I31),(I31/G31)*100,"-")</f>
        <v>87.5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n">
        <v>1</v>
      </c>
      <c r="F32" s="9" t="s">
        <v>17</v>
      </c>
      <c r="G32" s="8" t="n">
        <v>1</v>
      </c>
      <c r="H32" s="18" t="s">
        <v>331</v>
      </c>
      <c r="I32" s="9" t="n">
        <v>1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n">
        <v>1</v>
      </c>
      <c r="F33" s="9" t="s">
        <v>17</v>
      </c>
      <c r="G33" s="8" t="n">
        <v>1</v>
      </c>
      <c r="H33" s="18" t="s">
        <v>316</v>
      </c>
      <c r="I33" s="9" t="n">
        <v>1</v>
      </c>
      <c r="J33" s="12" t="n">
        <f aca="false">IF(ISNUMBER(I33),(I33/G33)*100,"-")</f>
        <v>100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n">
        <v>2</v>
      </c>
      <c r="E34" s="9" t="n">
        <v>1</v>
      </c>
      <c r="F34" s="9" t="s">
        <v>17</v>
      </c>
      <c r="G34" s="8" t="n">
        <v>3</v>
      </c>
      <c r="H34" s="18" t="s">
        <v>812</v>
      </c>
      <c r="I34" s="9" t="n">
        <v>3</v>
      </c>
      <c r="J34" s="12" t="n">
        <f aca="false">IF(ISNUMBER(I34),(I34/G34)*100,"-")</f>
        <v>100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n">
        <v>3</v>
      </c>
      <c r="E35" s="9" t="s">
        <v>17</v>
      </c>
      <c r="F35" s="9" t="n">
        <v>2</v>
      </c>
      <c r="G35" s="8" t="n">
        <v>5</v>
      </c>
      <c r="H35" s="18" t="s">
        <v>333</v>
      </c>
      <c r="I35" s="9" t="n">
        <v>2</v>
      </c>
      <c r="J35" s="12" t="n">
        <f aca="false">IF(ISNUMBER(I35),(I35/G35)*100,"-")</f>
        <v>40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n">
        <v>5</v>
      </c>
      <c r="F36" s="9" t="s">
        <v>17</v>
      </c>
      <c r="G36" s="8" t="n">
        <v>5</v>
      </c>
      <c r="H36" s="18" t="s">
        <v>1145</v>
      </c>
      <c r="I36" s="9" t="n">
        <v>4</v>
      </c>
      <c r="J36" s="12" t="n">
        <f aca="false">IF(ISNUMBER(I36),(I36/G36)*100,"-")</f>
        <v>80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n">
        <v>1</v>
      </c>
      <c r="E38" s="9" t="n">
        <v>6</v>
      </c>
      <c r="F38" s="9" t="s">
        <v>17</v>
      </c>
      <c r="G38" s="8" t="n">
        <v>7</v>
      </c>
      <c r="H38" s="18" t="s">
        <v>1026</v>
      </c>
      <c r="I38" s="9" t="n">
        <v>7</v>
      </c>
      <c r="J38" s="12" t="n">
        <f aca="false">IF(ISNUMBER(I38),(I38/G38)*100,"-")</f>
        <v>100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n">
        <v>1</v>
      </c>
      <c r="F39" s="9" t="s">
        <v>17</v>
      </c>
      <c r="G39" s="8" t="n">
        <v>1</v>
      </c>
      <c r="H39" s="18" t="s">
        <v>336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n">
        <v>1</v>
      </c>
      <c r="E40" s="9" t="s">
        <v>17</v>
      </c>
      <c r="F40" s="9" t="n">
        <v>1</v>
      </c>
      <c r="G40" s="8" t="n">
        <v>2</v>
      </c>
      <c r="H40" s="18" t="s">
        <v>335</v>
      </c>
      <c r="I40" s="9" t="n">
        <v>2</v>
      </c>
      <c r="J40" s="12" t="n">
        <f aca="false">IF(ISNUMBER(I40),(I40/G40)*100,"-")</f>
        <v>100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n">
        <v>1</v>
      </c>
      <c r="F41" s="9" t="s">
        <v>17</v>
      </c>
      <c r="G41" s="8" t="n">
        <v>1</v>
      </c>
      <c r="H41" s="18" t="s">
        <v>731</v>
      </c>
      <c r="I41" s="9" t="n">
        <v>1</v>
      </c>
      <c r="J41" s="12" t="n">
        <f aca="false">IF(ISNUMBER(I41),(I41/G41)*100,"-")</f>
        <v>100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n">
        <v>2</v>
      </c>
      <c r="E42" s="9" t="n">
        <v>4</v>
      </c>
      <c r="F42" s="9" t="n">
        <v>4</v>
      </c>
      <c r="G42" s="8" t="n">
        <v>10</v>
      </c>
      <c r="H42" s="18" t="s">
        <v>1025</v>
      </c>
      <c r="I42" s="9" t="n">
        <v>8</v>
      </c>
      <c r="J42" s="12" t="n">
        <f aca="false">IF(ISNUMBER(I42),(I42/G42)*100,"-")</f>
        <v>80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n">
        <v>10</v>
      </c>
      <c r="E43" s="9" t="n">
        <v>6</v>
      </c>
      <c r="F43" s="9" t="s">
        <v>17</v>
      </c>
      <c r="G43" s="8" t="n">
        <v>16</v>
      </c>
      <c r="H43" s="18" t="s">
        <v>1146</v>
      </c>
      <c r="I43" s="9" t="n">
        <v>9</v>
      </c>
      <c r="J43" s="12" t="n">
        <v>56.2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n">
        <v>3</v>
      </c>
      <c r="F44" s="9" t="s">
        <v>17</v>
      </c>
      <c r="G44" s="8" t="n">
        <v>3</v>
      </c>
      <c r="H44" s="18" t="s">
        <v>319</v>
      </c>
      <c r="I44" s="9" t="n">
        <v>1</v>
      </c>
      <c r="J44" s="12" t="n">
        <f aca="false">IF(ISNUMBER(I44),(I44/G44)*100,"-")</f>
        <v>33.3333333333333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n">
        <v>1</v>
      </c>
      <c r="E45" s="9" t="n">
        <v>3</v>
      </c>
      <c r="F45" s="9" t="s">
        <v>17</v>
      </c>
      <c r="G45" s="8" t="n">
        <v>4</v>
      </c>
      <c r="H45" s="18" t="s">
        <v>902</v>
      </c>
      <c r="I45" s="9" t="n">
        <v>4</v>
      </c>
      <c r="J45" s="12" t="n">
        <f aca="false">IF(ISNUMBER(I45),(I45/G45)*100,"-")</f>
        <v>100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n">
        <v>2</v>
      </c>
      <c r="E46" s="9" t="n">
        <v>1</v>
      </c>
      <c r="F46" s="9" t="s">
        <v>17</v>
      </c>
      <c r="G46" s="8" t="n">
        <v>3</v>
      </c>
      <c r="H46" s="18" t="s">
        <v>1003</v>
      </c>
      <c r="I46" s="9" t="n">
        <v>2</v>
      </c>
      <c r="J46" s="12" t="n">
        <f aca="false">IF(ISNUMBER(I46),(I46/G46)*100,"-")</f>
        <v>66.6666666666667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n">
        <v>2</v>
      </c>
      <c r="E47" s="9" t="n">
        <v>1</v>
      </c>
      <c r="F47" s="9" t="s">
        <v>17</v>
      </c>
      <c r="G47" s="8" t="n">
        <v>3</v>
      </c>
      <c r="H47" s="18" t="s">
        <v>750</v>
      </c>
      <c r="I47" s="9" t="n">
        <v>3</v>
      </c>
      <c r="J47" s="12" t="n">
        <f aca="false">IF(ISNUMBER(I47),(I47/G47)*100,"-")</f>
        <v>100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n">
        <v>3</v>
      </c>
      <c r="E48" s="9" t="n">
        <v>1</v>
      </c>
      <c r="F48" s="9" t="s">
        <v>17</v>
      </c>
      <c r="G48" s="8" t="n">
        <v>4</v>
      </c>
      <c r="H48" s="18" t="s">
        <v>778</v>
      </c>
      <c r="I48" s="9" t="n">
        <v>4</v>
      </c>
      <c r="J48" s="12" t="n">
        <f aca="false">IF(ISNUMBER(I48),(I48/G48)*100,"-")</f>
        <v>100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n">
        <v>4</v>
      </c>
      <c r="E49" s="9" t="n">
        <v>10</v>
      </c>
      <c r="F49" s="9" t="n">
        <v>3</v>
      </c>
      <c r="G49" s="8" t="n">
        <v>17</v>
      </c>
      <c r="H49" s="18" t="s">
        <v>1147</v>
      </c>
      <c r="I49" s="9" t="n">
        <v>12</v>
      </c>
      <c r="J49" s="12" t="n">
        <f aca="false">IF(ISNUMBER(I49),(I49/G49)*100,"-")</f>
        <v>70.5882352941177</v>
      </c>
    </row>
    <row r="50" customFormat="false" ht="12.75" hidden="false" customHeight="false" outlineLevel="0" collapsed="false">
      <c r="A50" s="13" t="s">
        <v>57</v>
      </c>
      <c r="B50" s="13"/>
      <c r="C50" s="9" t="n">
        <v>1</v>
      </c>
      <c r="D50" s="9" t="n">
        <v>1</v>
      </c>
      <c r="E50" s="9" t="n">
        <v>3</v>
      </c>
      <c r="F50" s="9" t="s">
        <v>17</v>
      </c>
      <c r="G50" s="8" t="n">
        <v>5</v>
      </c>
      <c r="H50" s="18" t="s">
        <v>327</v>
      </c>
      <c r="I50" s="9" t="n">
        <v>5</v>
      </c>
      <c r="J50" s="12" t="n">
        <f aca="false">IF(ISNUMBER(I50),(I50/G50)*100,"-")</f>
        <v>100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n">
        <v>4</v>
      </c>
      <c r="E51" s="9" t="n">
        <v>2</v>
      </c>
      <c r="F51" s="9" t="s">
        <v>17</v>
      </c>
      <c r="G51" s="8" t="n">
        <v>6</v>
      </c>
      <c r="H51" s="18" t="s">
        <v>761</v>
      </c>
      <c r="I51" s="9" t="n">
        <v>6</v>
      </c>
      <c r="J51" s="12" t="n">
        <f aca="false">IF(ISNUMBER(I51),(I51/G51)*100,"-")</f>
        <v>100</v>
      </c>
    </row>
    <row r="52" customFormat="false" ht="12.75" hidden="false" customHeight="false" outlineLevel="0" collapsed="false">
      <c r="A52" s="13" t="s">
        <v>59</v>
      </c>
      <c r="B52" s="13"/>
      <c r="C52" s="9" t="n">
        <v>1</v>
      </c>
      <c r="D52" s="9" t="s">
        <v>17</v>
      </c>
      <c r="E52" s="9" t="n">
        <v>2</v>
      </c>
      <c r="F52" s="9" t="s">
        <v>17</v>
      </c>
      <c r="G52" s="8" t="n">
        <v>3</v>
      </c>
      <c r="H52" s="18" t="s">
        <v>319</v>
      </c>
      <c r="I52" s="9" t="n">
        <v>3</v>
      </c>
      <c r="J52" s="12" t="n">
        <f aca="false">IF(ISNUMBER(I52),(I52/G52)*100,"-")</f>
        <v>100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n">
        <v>5</v>
      </c>
      <c r="E53" s="9" t="n">
        <v>3</v>
      </c>
      <c r="F53" s="9" t="n">
        <v>2</v>
      </c>
      <c r="G53" s="8" t="n">
        <v>10</v>
      </c>
      <c r="H53" s="18" t="s">
        <v>1148</v>
      </c>
      <c r="I53" s="9" t="n">
        <v>9</v>
      </c>
      <c r="J53" s="12" t="n">
        <f aca="false">IF(ISNUMBER(I53),(I53/G53)*100,"-")</f>
        <v>90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n">
        <v>1</v>
      </c>
      <c r="D55" s="9" t="s">
        <v>17</v>
      </c>
      <c r="E55" s="9" t="s">
        <v>17</v>
      </c>
      <c r="F55" s="9" t="n">
        <v>1</v>
      </c>
      <c r="G55" s="8" t="n">
        <v>2</v>
      </c>
      <c r="H55" s="18" t="s">
        <v>1125</v>
      </c>
      <c r="I55" s="9" t="n">
        <v>2</v>
      </c>
      <c r="J55" s="12" t="n">
        <f aca="false">IF(ISNUMBER(I55),(I55/G55)*100,"-")</f>
        <v>100</v>
      </c>
    </row>
    <row r="56" customFormat="false" ht="12.75" hidden="false" customHeight="false" outlineLevel="0" collapsed="false">
      <c r="A56" s="13" t="s">
        <v>63</v>
      </c>
      <c r="B56" s="13"/>
      <c r="C56" s="9" t="n">
        <v>2</v>
      </c>
      <c r="D56" s="9" t="n">
        <v>2</v>
      </c>
      <c r="E56" s="9" t="n">
        <v>7</v>
      </c>
      <c r="F56" s="9" t="s">
        <v>17</v>
      </c>
      <c r="G56" s="8" t="n">
        <v>11</v>
      </c>
      <c r="H56" s="18" t="s">
        <v>953</v>
      </c>
      <c r="I56" s="9" t="n">
        <v>10</v>
      </c>
      <c r="J56" s="12" t="n">
        <f aca="false">IF(ISNUMBER(I56),(I56/G56)*100,"-")</f>
        <v>90.9090909090909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n">
        <v>3</v>
      </c>
      <c r="F57" s="9" t="s">
        <v>17</v>
      </c>
      <c r="G57" s="8" t="n">
        <v>3</v>
      </c>
      <c r="H57" s="18" t="s">
        <v>333</v>
      </c>
      <c r="I57" s="9" t="n">
        <v>2</v>
      </c>
      <c r="J57" s="12" t="n">
        <f aca="false">IF(ISNUMBER(I57),(I57/G57)*100,"-")</f>
        <v>66.6666666666667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17</v>
      </c>
      <c r="D58" s="15" t="n">
        <f aca="false">SUM(D9:D57)</f>
        <v>61</v>
      </c>
      <c r="E58" s="15" t="n">
        <f aca="false">SUM(E9:E57)</f>
        <v>122</v>
      </c>
      <c r="F58" s="15" t="n">
        <f aca="false">SUM(F9:F57)</f>
        <v>16</v>
      </c>
      <c r="G58" s="15" t="n">
        <f aca="false">SUM(G9:G57)</f>
        <v>216</v>
      </c>
      <c r="H58" s="15"/>
      <c r="I58" s="15" t="n">
        <f aca="false">SUM(I9:I57)</f>
        <v>180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4.58"/>
    <col collapsed="false" customWidth="true" hidden="false" outlineLevel="0" max="2" min="2" style="1" width="13.57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1" t="s">
        <v>1149</v>
      </c>
      <c r="B1" s="21"/>
      <c r="C1" s="21"/>
      <c r="D1" s="21"/>
      <c r="E1" s="22"/>
      <c r="F1" s="22"/>
      <c r="G1" s="22"/>
      <c r="H1" s="22"/>
      <c r="I1" s="22"/>
      <c r="J1" s="22"/>
      <c r="K1" s="23"/>
      <c r="L1" s="23"/>
    </row>
    <row r="2" customFormat="false" ht="12.75" hidden="false" customHeight="false" outlineLevel="0" collapsed="false">
      <c r="E2" s="22"/>
      <c r="F2" s="22"/>
      <c r="G2" s="22"/>
      <c r="H2" s="22"/>
      <c r="I2" s="22"/>
      <c r="J2" s="22"/>
      <c r="K2" s="23"/>
      <c r="L2" s="23"/>
    </row>
    <row r="3" customFormat="false" ht="24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23"/>
      <c r="L3" s="23"/>
    </row>
    <row r="4" customFormat="false" ht="12.75" hidden="false" customHeight="false" outlineLevel="0" collapsed="false">
      <c r="E4" s="22"/>
      <c r="F4" s="22"/>
      <c r="G4" s="22"/>
      <c r="H4" s="22"/>
      <c r="I4" s="22"/>
      <c r="J4" s="22"/>
      <c r="K4" s="23"/>
      <c r="L4" s="23"/>
    </row>
    <row r="5" customFormat="false" ht="24.75" hidden="false" customHeight="true" outlineLevel="0" collapsed="false">
      <c r="A5" s="24" t="s">
        <v>1150</v>
      </c>
      <c r="B5" s="24" t="s">
        <v>1151</v>
      </c>
      <c r="C5" s="24" t="s">
        <v>1152</v>
      </c>
      <c r="D5" s="24" t="s">
        <v>1153</v>
      </c>
      <c r="E5" s="22"/>
      <c r="F5" s="22"/>
      <c r="G5" s="22"/>
      <c r="H5" s="22"/>
      <c r="I5" s="22"/>
      <c r="J5" s="22"/>
      <c r="K5" s="23"/>
      <c r="L5" s="23"/>
    </row>
    <row r="6" customFormat="false" ht="21" hidden="false" customHeight="true" outlineLevel="0" collapsed="false">
      <c r="A6" s="25" t="s">
        <v>1154</v>
      </c>
      <c r="B6" s="24" t="n">
        <v>1</v>
      </c>
      <c r="C6" s="24" t="s">
        <v>17</v>
      </c>
      <c r="D6" s="24" t="n">
        <v>1</v>
      </c>
      <c r="E6" s="22"/>
      <c r="F6" s="22"/>
      <c r="G6" s="22"/>
      <c r="H6" s="22"/>
      <c r="I6" s="22"/>
      <c r="J6" s="22"/>
      <c r="K6" s="23"/>
      <c r="L6" s="23"/>
    </row>
    <row r="7" customFormat="false" ht="12.75" hidden="false" customHeight="false" outlineLevel="0" collapsed="false">
      <c r="A7" s="25" t="s">
        <v>1155</v>
      </c>
      <c r="B7" s="8" t="s">
        <v>17</v>
      </c>
      <c r="C7" s="8" t="s">
        <v>17</v>
      </c>
      <c r="D7" s="8" t="s">
        <v>17</v>
      </c>
      <c r="E7" s="22"/>
      <c r="F7" s="22"/>
      <c r="G7" s="22"/>
      <c r="H7" s="22"/>
      <c r="I7" s="22"/>
      <c r="J7" s="22"/>
      <c r="K7" s="23"/>
      <c r="L7" s="23"/>
    </row>
    <row r="8" customFormat="false" ht="12.75" hidden="false" customHeight="false" outlineLevel="0" collapsed="false">
      <c r="A8" s="25" t="s">
        <v>1156</v>
      </c>
      <c r="B8" s="24" t="n">
        <v>29</v>
      </c>
      <c r="C8" s="24" t="n">
        <v>15</v>
      </c>
      <c r="D8" s="24" t="n">
        <v>14</v>
      </c>
      <c r="E8" s="22" t="n">
        <f aca="false">SUM(C8:D8)</f>
        <v>29</v>
      </c>
      <c r="F8" s="22" t="str">
        <f aca="false">IF(B8=E8,"p","f")</f>
        <v>p</v>
      </c>
      <c r="G8" s="22"/>
      <c r="H8" s="22"/>
      <c r="I8" s="22"/>
      <c r="J8" s="22"/>
      <c r="K8" s="23"/>
      <c r="L8" s="23"/>
    </row>
    <row r="9" customFormat="false" ht="12.75" hidden="false" customHeight="false" outlineLevel="0" collapsed="false">
      <c r="A9" s="25" t="s">
        <v>1157</v>
      </c>
      <c r="B9" s="24" t="n">
        <v>3</v>
      </c>
      <c r="C9" s="24" t="n">
        <v>1</v>
      </c>
      <c r="D9" s="24" t="n">
        <v>2</v>
      </c>
      <c r="E9" s="22" t="n">
        <f aca="false">SUM(C9:D9)</f>
        <v>3</v>
      </c>
      <c r="F9" s="22" t="str">
        <f aca="false">IF(B9=E9,"p","f")</f>
        <v>p</v>
      </c>
      <c r="G9" s="22"/>
      <c r="H9" s="22"/>
      <c r="I9" s="22"/>
      <c r="J9" s="22"/>
      <c r="K9" s="23"/>
      <c r="L9" s="23"/>
    </row>
    <row r="10" customFormat="false" ht="12.75" hidden="false" customHeight="false" outlineLevel="0" collapsed="false">
      <c r="A10" s="25" t="s">
        <v>1158</v>
      </c>
      <c r="B10" s="24" t="n">
        <v>19</v>
      </c>
      <c r="C10" s="24" t="n">
        <v>9</v>
      </c>
      <c r="D10" s="24" t="n">
        <v>10</v>
      </c>
      <c r="E10" s="22" t="n">
        <f aca="false">SUM(C10:D10)</f>
        <v>19</v>
      </c>
      <c r="F10" s="22" t="str">
        <f aca="false">IF(B10=E10,"p","f")</f>
        <v>p</v>
      </c>
      <c r="G10" s="22"/>
      <c r="H10" s="22"/>
      <c r="I10" s="22"/>
      <c r="J10" s="22"/>
      <c r="K10" s="23"/>
      <c r="L10" s="23"/>
    </row>
    <row r="11" customFormat="false" ht="25.5" hidden="false" customHeight="false" outlineLevel="0" collapsed="false">
      <c r="A11" s="26" t="s">
        <v>1159</v>
      </c>
      <c r="B11" s="24" t="n">
        <v>577</v>
      </c>
      <c r="C11" s="24" t="n">
        <v>260</v>
      </c>
      <c r="D11" s="24" t="n">
        <v>317</v>
      </c>
      <c r="E11" s="22" t="n">
        <f aca="false">SUM(C11:D11)</f>
        <v>577</v>
      </c>
      <c r="F11" s="22" t="str">
        <f aca="false">IF(B11=E11,"p","f")</f>
        <v>p</v>
      </c>
      <c r="G11" s="22"/>
      <c r="H11" s="22"/>
      <c r="I11" s="22"/>
      <c r="J11" s="22"/>
      <c r="K11" s="23"/>
      <c r="L11" s="23"/>
    </row>
    <row r="12" customFormat="false" ht="12.75" hidden="false" customHeight="false" outlineLevel="0" collapsed="false">
      <c r="A12" s="25" t="s">
        <v>1160</v>
      </c>
      <c r="B12" s="8" t="s">
        <v>17</v>
      </c>
      <c r="C12" s="8" t="s">
        <v>17</v>
      </c>
      <c r="D12" s="8" t="s">
        <v>17</v>
      </c>
      <c r="E12" s="22" t="n">
        <f aca="false">SUM(C12:D12)</f>
        <v>0</v>
      </c>
      <c r="F12" s="22" t="str">
        <f aca="false">IF(B12=E12,"p","f")</f>
        <v>f</v>
      </c>
      <c r="G12" s="22"/>
      <c r="H12" s="22"/>
      <c r="I12" s="22"/>
      <c r="J12" s="22"/>
      <c r="K12" s="23"/>
      <c r="L12" s="23"/>
    </row>
    <row r="13" customFormat="false" ht="12.75" hidden="false" customHeight="false" outlineLevel="0" collapsed="false">
      <c r="A13" s="25" t="s">
        <v>1161</v>
      </c>
      <c r="B13" s="8" t="n">
        <v>1</v>
      </c>
      <c r="C13" s="8" t="s">
        <v>17</v>
      </c>
      <c r="D13" s="8" t="n">
        <v>1</v>
      </c>
      <c r="E13" s="22" t="n">
        <f aca="false">SUM(C13:D13)</f>
        <v>1</v>
      </c>
      <c r="F13" s="22" t="str">
        <f aca="false">IF(B13=E13,"p","f")</f>
        <v>p</v>
      </c>
      <c r="G13" s="22"/>
      <c r="H13" s="22"/>
      <c r="I13" s="22"/>
      <c r="J13" s="22"/>
      <c r="K13" s="23"/>
      <c r="L13" s="23"/>
    </row>
    <row r="14" customFormat="false" ht="12.75" hidden="false" customHeight="false" outlineLevel="0" collapsed="false">
      <c r="A14" s="25" t="s">
        <v>1162</v>
      </c>
      <c r="B14" s="24" t="n">
        <v>2</v>
      </c>
      <c r="C14" s="24" t="n">
        <v>2</v>
      </c>
      <c r="D14" s="24" t="s">
        <v>17</v>
      </c>
      <c r="E14" s="22" t="n">
        <f aca="false">SUM(C14:D14)</f>
        <v>2</v>
      </c>
      <c r="F14" s="22" t="str">
        <f aca="false">IF(B14=E14,"p","f")</f>
        <v>p</v>
      </c>
      <c r="G14" s="22"/>
      <c r="H14" s="22"/>
      <c r="I14" s="22"/>
      <c r="J14" s="22"/>
      <c r="K14" s="23"/>
      <c r="L14" s="23"/>
    </row>
    <row r="15" customFormat="false" ht="12.75" hidden="false" customHeight="false" outlineLevel="0" collapsed="false">
      <c r="A15" s="25" t="s">
        <v>1163</v>
      </c>
      <c r="B15" s="8" t="s">
        <v>17</v>
      </c>
      <c r="C15" s="8" t="s">
        <v>17</v>
      </c>
      <c r="D15" s="8" t="s">
        <v>17</v>
      </c>
      <c r="E15" s="22" t="n">
        <f aca="false">SUM(C15:D15)</f>
        <v>0</v>
      </c>
      <c r="F15" s="22" t="str">
        <f aca="false">IF(B15=E15,"p","f")</f>
        <v>f</v>
      </c>
      <c r="G15" s="22"/>
      <c r="H15" s="22"/>
      <c r="I15" s="22"/>
      <c r="J15" s="22"/>
      <c r="K15" s="23"/>
      <c r="L15" s="23"/>
    </row>
    <row r="16" customFormat="false" ht="12.75" hidden="false" customHeight="false" outlineLevel="0" collapsed="false">
      <c r="A16" s="25" t="s">
        <v>1164</v>
      </c>
      <c r="B16" s="24" t="n">
        <v>1</v>
      </c>
      <c r="C16" s="24" t="s">
        <v>17</v>
      </c>
      <c r="D16" s="24" t="n">
        <v>1</v>
      </c>
      <c r="E16" s="22" t="n">
        <f aca="false">SUM(C16:D16)</f>
        <v>1</v>
      </c>
      <c r="F16" s="22" t="str">
        <f aca="false">IF(B16=E16,"p","f")</f>
        <v>p</v>
      </c>
      <c r="G16" s="22"/>
      <c r="H16" s="22"/>
      <c r="I16" s="22"/>
      <c r="J16" s="22"/>
      <c r="K16" s="23"/>
      <c r="L16" s="23"/>
    </row>
    <row r="17" customFormat="false" ht="25.5" hidden="false" customHeight="false" outlineLevel="0" collapsed="false">
      <c r="A17" s="27" t="s">
        <v>1165</v>
      </c>
      <c r="B17" s="24" t="n">
        <v>2</v>
      </c>
      <c r="C17" s="24" t="n">
        <v>1</v>
      </c>
      <c r="D17" s="24" t="n">
        <v>1</v>
      </c>
      <c r="E17" s="22" t="n">
        <f aca="false">SUM(C17:D17)</f>
        <v>2</v>
      </c>
      <c r="F17" s="22" t="str">
        <f aca="false">IF(B17=E17,"p","f")</f>
        <v>p</v>
      </c>
      <c r="G17" s="22"/>
      <c r="H17" s="22"/>
      <c r="I17" s="22"/>
      <c r="J17" s="22"/>
      <c r="K17" s="23"/>
      <c r="L17" s="23"/>
    </row>
    <row r="18" customFormat="false" ht="12.75" hidden="false" customHeight="false" outlineLevel="0" collapsed="false">
      <c r="A18" s="25" t="s">
        <v>1166</v>
      </c>
      <c r="B18" s="24" t="n">
        <v>6</v>
      </c>
      <c r="C18" s="24" t="n">
        <v>5</v>
      </c>
      <c r="D18" s="24" t="n">
        <v>1</v>
      </c>
      <c r="E18" s="22" t="n">
        <f aca="false">SUM(C18:D18)</f>
        <v>6</v>
      </c>
      <c r="F18" s="22" t="str">
        <f aca="false">IF(B18=E18,"p","f")</f>
        <v>p</v>
      </c>
      <c r="G18" s="22"/>
      <c r="H18" s="22"/>
      <c r="I18" s="22"/>
      <c r="J18" s="22"/>
      <c r="K18" s="23"/>
      <c r="L18" s="23"/>
    </row>
    <row r="19" customFormat="false" ht="12.75" hidden="false" customHeight="false" outlineLevel="0" collapsed="false">
      <c r="A19" s="25" t="s">
        <v>1167</v>
      </c>
      <c r="B19" s="24" t="n">
        <v>57</v>
      </c>
      <c r="C19" s="24" t="n">
        <v>16</v>
      </c>
      <c r="D19" s="24" t="n">
        <v>41</v>
      </c>
      <c r="E19" s="22" t="n">
        <f aca="false">SUM(C19:D19)</f>
        <v>57</v>
      </c>
      <c r="F19" s="22" t="str">
        <f aca="false">IF(B19=E19,"p","f")</f>
        <v>p</v>
      </c>
      <c r="G19" s="22"/>
      <c r="H19" s="22"/>
      <c r="I19" s="22"/>
      <c r="J19" s="22"/>
      <c r="K19" s="23"/>
      <c r="L19" s="23"/>
    </row>
    <row r="20" customFormat="false" ht="12.75" hidden="false" customHeight="false" outlineLevel="0" collapsed="false">
      <c r="A20" s="25" t="s">
        <v>1168</v>
      </c>
      <c r="B20" s="24" t="n">
        <v>49</v>
      </c>
      <c r="C20" s="24" t="n">
        <v>21</v>
      </c>
      <c r="D20" s="24" t="n">
        <v>28</v>
      </c>
      <c r="E20" s="22" t="n">
        <f aca="false">SUM(C20:D20)</f>
        <v>49</v>
      </c>
      <c r="F20" s="22" t="str">
        <f aca="false">IF(B20=E20,"p","f")</f>
        <v>p</v>
      </c>
      <c r="G20" s="22"/>
      <c r="H20" s="22"/>
      <c r="I20" s="22"/>
      <c r="J20" s="22"/>
      <c r="K20" s="23"/>
      <c r="L20" s="23"/>
    </row>
    <row r="21" customFormat="false" ht="25.5" hidden="false" customHeight="false" outlineLevel="0" collapsed="false">
      <c r="A21" s="27" t="s">
        <v>1169</v>
      </c>
      <c r="B21" s="24" t="n">
        <v>8</v>
      </c>
      <c r="C21" s="24" t="n">
        <v>2</v>
      </c>
      <c r="D21" s="24" t="n">
        <v>6</v>
      </c>
      <c r="E21" s="22" t="n">
        <f aca="false">SUM(C21:D21)</f>
        <v>8</v>
      </c>
      <c r="F21" s="22" t="str">
        <f aca="false">IF(B21=E21,"p","f")</f>
        <v>p</v>
      </c>
      <c r="G21" s="22"/>
      <c r="H21" s="22"/>
      <c r="I21" s="22"/>
      <c r="J21" s="22"/>
      <c r="K21" s="23"/>
      <c r="L21" s="23"/>
    </row>
    <row r="22" customFormat="false" ht="12.75" hidden="false" customHeight="false" outlineLevel="0" collapsed="false">
      <c r="A22" s="25" t="s">
        <v>1170</v>
      </c>
      <c r="B22" s="24" t="n">
        <v>435</v>
      </c>
      <c r="C22" s="24" t="n">
        <v>217</v>
      </c>
      <c r="D22" s="24" t="n">
        <v>218</v>
      </c>
      <c r="E22" s="22" t="n">
        <f aca="false">SUM(C22:D22)</f>
        <v>435</v>
      </c>
      <c r="F22" s="22" t="str">
        <f aca="false">IF(B22=E22,"p","f")</f>
        <v>p</v>
      </c>
      <c r="G22" s="22"/>
      <c r="H22" s="22"/>
      <c r="I22" s="22"/>
      <c r="J22" s="22"/>
      <c r="K22" s="23"/>
      <c r="L22" s="23"/>
    </row>
    <row r="23" customFormat="false" ht="25.5" hidden="false" customHeight="false" outlineLevel="0" collapsed="false">
      <c r="A23" s="27" t="s">
        <v>1171</v>
      </c>
      <c r="B23" s="8" t="n">
        <v>1</v>
      </c>
      <c r="C23" s="8" t="n">
        <v>1</v>
      </c>
      <c r="D23" s="8" t="s">
        <v>17</v>
      </c>
      <c r="E23" s="22" t="n">
        <f aca="false">SUM(C23:D23)</f>
        <v>1</v>
      </c>
      <c r="F23" s="22" t="str">
        <f aca="false">IF(B23=E23,"p","f")</f>
        <v>p</v>
      </c>
      <c r="G23" s="22"/>
      <c r="H23" s="22"/>
      <c r="I23" s="22"/>
      <c r="J23" s="22"/>
      <c r="K23" s="23"/>
      <c r="L23" s="23"/>
    </row>
    <row r="24" customFormat="false" ht="12.75" hidden="false" customHeight="false" outlineLevel="0" collapsed="false">
      <c r="A24" s="25" t="s">
        <v>1172</v>
      </c>
      <c r="B24" s="24" t="n">
        <v>6</v>
      </c>
      <c r="C24" s="24" t="n">
        <v>5</v>
      </c>
      <c r="D24" s="24" t="n">
        <v>1</v>
      </c>
      <c r="E24" s="22" t="n">
        <f aca="false">SUM(C24:D24)</f>
        <v>6</v>
      </c>
      <c r="F24" s="22" t="str">
        <f aca="false">IF(B24=E24,"p","f")</f>
        <v>p</v>
      </c>
      <c r="G24" s="22"/>
      <c r="H24" s="22"/>
      <c r="I24" s="22"/>
      <c r="J24" s="22"/>
      <c r="K24" s="23"/>
      <c r="L24" s="23"/>
    </row>
    <row r="25" customFormat="false" ht="12.75" hidden="false" customHeight="false" outlineLevel="0" collapsed="false">
      <c r="A25" s="25" t="s">
        <v>1173</v>
      </c>
      <c r="B25" s="24" t="n">
        <v>22</v>
      </c>
      <c r="C25" s="24" t="n">
        <v>8</v>
      </c>
      <c r="D25" s="24" t="n">
        <v>14</v>
      </c>
      <c r="E25" s="22" t="n">
        <f aca="false">SUM(C25:D25)</f>
        <v>22</v>
      </c>
      <c r="F25" s="22" t="str">
        <f aca="false">IF(B25=E25,"p","f")</f>
        <v>p</v>
      </c>
      <c r="G25" s="22"/>
      <c r="H25" s="22"/>
      <c r="I25" s="22"/>
      <c r="J25" s="22"/>
      <c r="K25" s="23"/>
      <c r="L25" s="23"/>
    </row>
    <row r="26" customFormat="false" ht="12.75" hidden="false" customHeight="false" outlineLevel="0" collapsed="false">
      <c r="A26" s="25" t="s">
        <v>1174</v>
      </c>
      <c r="B26" s="8" t="s">
        <v>17</v>
      </c>
      <c r="C26" s="8" t="s">
        <v>17</v>
      </c>
      <c r="D26" s="8" t="s">
        <v>17</v>
      </c>
      <c r="E26" s="22" t="n">
        <f aca="false">SUM(C26:D26)</f>
        <v>0</v>
      </c>
      <c r="F26" s="22" t="str">
        <f aca="false">IF(B26=E26,"p","f")</f>
        <v>f</v>
      </c>
      <c r="G26" s="22"/>
      <c r="H26" s="22"/>
      <c r="I26" s="22"/>
      <c r="J26" s="22"/>
      <c r="K26" s="23"/>
      <c r="L26" s="23"/>
    </row>
    <row r="27" customFormat="false" ht="25.5" hidden="false" customHeight="false" outlineLevel="0" collapsed="false">
      <c r="A27" s="27" t="s">
        <v>1175</v>
      </c>
      <c r="B27" s="24" t="n">
        <v>5</v>
      </c>
      <c r="C27" s="24" t="n">
        <v>1</v>
      </c>
      <c r="D27" s="24" t="n">
        <v>4</v>
      </c>
      <c r="E27" s="22" t="n">
        <f aca="false">SUM(C27:D27)</f>
        <v>5</v>
      </c>
      <c r="F27" s="22" t="str">
        <f aca="false">IF(B27=E27,"p","f")</f>
        <v>p</v>
      </c>
      <c r="G27" s="22"/>
      <c r="H27" s="22"/>
      <c r="I27" s="22"/>
      <c r="J27" s="22"/>
      <c r="K27" s="23"/>
      <c r="L27" s="23"/>
    </row>
    <row r="28" customFormat="false" ht="25.5" hidden="false" customHeight="false" outlineLevel="0" collapsed="false">
      <c r="A28" s="27" t="s">
        <v>1176</v>
      </c>
      <c r="B28" s="24" t="n">
        <v>81</v>
      </c>
      <c r="C28" s="24" t="n">
        <v>39</v>
      </c>
      <c r="D28" s="24" t="n">
        <v>42</v>
      </c>
      <c r="E28" s="22" t="n">
        <f aca="false">SUM(C28:D28)</f>
        <v>81</v>
      </c>
      <c r="F28" s="22" t="str">
        <f aca="false">IF(B28=E28,"p","f")</f>
        <v>p</v>
      </c>
      <c r="G28" s="22"/>
      <c r="H28" s="22"/>
      <c r="I28" s="22"/>
      <c r="J28" s="22"/>
      <c r="K28" s="23"/>
      <c r="L28" s="23"/>
    </row>
    <row r="29" customFormat="false" ht="25.5" hidden="false" customHeight="false" outlineLevel="0" collapsed="false">
      <c r="A29" s="27" t="s">
        <v>1177</v>
      </c>
      <c r="B29" s="24" t="n">
        <v>395</v>
      </c>
      <c r="C29" s="24" t="n">
        <v>191</v>
      </c>
      <c r="D29" s="24" t="n">
        <v>204</v>
      </c>
      <c r="E29" s="22" t="n">
        <f aca="false">SUM(C29:D29)</f>
        <v>395</v>
      </c>
      <c r="F29" s="22" t="str">
        <f aca="false">IF(B29=E29,"p","f")</f>
        <v>p</v>
      </c>
      <c r="G29" s="22"/>
      <c r="H29" s="22"/>
      <c r="I29" s="22"/>
      <c r="J29" s="22"/>
      <c r="K29" s="23"/>
      <c r="L29" s="23"/>
    </row>
    <row r="30" customFormat="false" ht="12.75" hidden="false" customHeight="false" outlineLevel="0" collapsed="false">
      <c r="A30" s="25" t="s">
        <v>1178</v>
      </c>
      <c r="B30" s="24" t="n">
        <v>414</v>
      </c>
      <c r="C30" s="24" t="n">
        <v>248</v>
      </c>
      <c r="D30" s="24" t="n">
        <v>166</v>
      </c>
      <c r="E30" s="22" t="n">
        <f aca="false">SUM(C30:D30)</f>
        <v>414</v>
      </c>
      <c r="F30" s="22" t="str">
        <f aca="false">IF(B30=E30,"p","f")</f>
        <v>p</v>
      </c>
      <c r="G30" s="22"/>
      <c r="H30" s="22"/>
      <c r="I30" s="22"/>
      <c r="J30" s="22"/>
      <c r="K30" s="23"/>
      <c r="L30" s="23"/>
    </row>
    <row r="31" customFormat="false" ht="12.75" hidden="false" customHeight="false" outlineLevel="0" collapsed="false">
      <c r="A31" s="25" t="s">
        <v>1179</v>
      </c>
      <c r="B31" s="24" t="n">
        <v>1</v>
      </c>
      <c r="C31" s="24" t="n">
        <v>1</v>
      </c>
      <c r="D31" s="24" t="s">
        <v>17</v>
      </c>
      <c r="E31" s="22" t="n">
        <f aca="false">SUM(C31:D31)</f>
        <v>1</v>
      </c>
      <c r="F31" s="22" t="str">
        <f aca="false">IF(B31=E31,"p","f")</f>
        <v>p</v>
      </c>
      <c r="G31" s="22"/>
      <c r="H31" s="22"/>
      <c r="I31" s="22"/>
      <c r="J31" s="22"/>
      <c r="K31" s="23"/>
      <c r="L31" s="23"/>
    </row>
    <row r="32" customFormat="false" ht="12.75" hidden="false" customHeight="false" outlineLevel="0" collapsed="false">
      <c r="A32" s="25" t="s">
        <v>1180</v>
      </c>
      <c r="B32" s="24" t="n">
        <v>1</v>
      </c>
      <c r="C32" s="24" t="n">
        <v>1</v>
      </c>
      <c r="D32" s="24" t="s">
        <v>17</v>
      </c>
      <c r="E32" s="22" t="n">
        <f aca="false">SUM(C32:D32)</f>
        <v>1</v>
      </c>
      <c r="F32" s="22" t="str">
        <f aca="false">IF(B32=E32,"p","f")</f>
        <v>p</v>
      </c>
      <c r="G32" s="22"/>
      <c r="H32" s="22"/>
      <c r="I32" s="22"/>
      <c r="J32" s="22"/>
      <c r="K32" s="23"/>
      <c r="L32" s="23"/>
    </row>
    <row r="33" customFormat="false" ht="12.75" hidden="false" customHeight="false" outlineLevel="0" collapsed="false">
      <c r="A33" s="25" t="s">
        <v>1181</v>
      </c>
      <c r="B33" s="8" t="s">
        <v>17</v>
      </c>
      <c r="C33" s="8" t="s">
        <v>17</v>
      </c>
      <c r="D33" s="8" t="s">
        <v>17</v>
      </c>
      <c r="E33" s="22" t="n">
        <f aca="false">SUM(C33:D33)</f>
        <v>0</v>
      </c>
      <c r="F33" s="22" t="str">
        <f aca="false">IF(B33=E33,"p","f")</f>
        <v>f</v>
      </c>
      <c r="G33" s="22"/>
      <c r="H33" s="22"/>
      <c r="I33" s="22"/>
      <c r="J33" s="22"/>
      <c r="K33" s="23"/>
      <c r="L33" s="23"/>
    </row>
    <row r="34" customFormat="false" ht="25.5" hidden="false" customHeight="false" outlineLevel="0" collapsed="false">
      <c r="A34" s="27" t="s">
        <v>1182</v>
      </c>
      <c r="B34" s="24" t="s">
        <v>17</v>
      </c>
      <c r="C34" s="24" t="s">
        <v>17</v>
      </c>
      <c r="D34" s="24" t="s">
        <v>17</v>
      </c>
      <c r="E34" s="22" t="n">
        <f aca="false">SUM(C34:D34)</f>
        <v>0</v>
      </c>
      <c r="F34" s="22" t="str">
        <f aca="false">IF(B34=E34,"p","f")</f>
        <v>f</v>
      </c>
      <c r="G34" s="22"/>
      <c r="H34" s="22"/>
      <c r="I34" s="22"/>
      <c r="J34" s="22"/>
      <c r="K34" s="23"/>
      <c r="L34" s="23"/>
    </row>
    <row r="35" customFormat="false" ht="12.75" hidden="false" customHeight="false" outlineLevel="0" collapsed="false">
      <c r="A35" s="25" t="s">
        <v>1183</v>
      </c>
      <c r="B35" s="8" t="s">
        <v>17</v>
      </c>
      <c r="C35" s="8" t="s">
        <v>17</v>
      </c>
      <c r="D35" s="8" t="s">
        <v>17</v>
      </c>
      <c r="E35" s="22" t="n">
        <f aca="false">SUM(C35:D35)</f>
        <v>0</v>
      </c>
      <c r="F35" s="22" t="str">
        <f aca="false">IF(B35=E35,"p","f")</f>
        <v>f</v>
      </c>
      <c r="G35" s="22"/>
      <c r="H35" s="22"/>
      <c r="I35" s="22"/>
      <c r="J35" s="22"/>
      <c r="K35" s="23"/>
      <c r="L35" s="23"/>
    </row>
    <row r="36" customFormat="false" ht="12.75" hidden="false" customHeight="false" outlineLevel="0" collapsed="false">
      <c r="A36" s="25" t="s">
        <v>1184</v>
      </c>
      <c r="B36" s="24" t="n">
        <v>7</v>
      </c>
      <c r="C36" s="24" t="n">
        <v>4</v>
      </c>
      <c r="D36" s="24" t="n">
        <v>3</v>
      </c>
      <c r="E36" s="22" t="n">
        <f aca="false">SUM(C36:D36)</f>
        <v>7</v>
      </c>
      <c r="F36" s="22" t="str">
        <f aca="false">IF(B36=E36,"p","f")</f>
        <v>p</v>
      </c>
      <c r="G36" s="22"/>
      <c r="H36" s="22"/>
      <c r="I36" s="22"/>
      <c r="J36" s="22"/>
      <c r="K36" s="23"/>
      <c r="L36" s="23"/>
    </row>
    <row r="37" customFormat="false" ht="12.75" hidden="false" customHeight="false" outlineLevel="0" collapsed="false">
      <c r="A37" s="25" t="s">
        <v>1185</v>
      </c>
      <c r="B37" s="24" t="n">
        <v>4</v>
      </c>
      <c r="C37" s="24" t="n">
        <v>2</v>
      </c>
      <c r="D37" s="24" t="n">
        <v>2</v>
      </c>
      <c r="E37" s="22" t="n">
        <f aca="false">SUM(C37:D37)</f>
        <v>4</v>
      </c>
      <c r="F37" s="22" t="str">
        <f aca="false">IF(B37=E37,"p","f")</f>
        <v>p</v>
      </c>
      <c r="G37" s="22"/>
      <c r="H37" s="22"/>
      <c r="I37" s="22"/>
      <c r="J37" s="22"/>
      <c r="K37" s="23"/>
      <c r="L37" s="23"/>
    </row>
    <row r="38" customFormat="false" ht="25.5" hidden="false" customHeight="false" outlineLevel="0" collapsed="false">
      <c r="A38" s="27" t="s">
        <v>1186</v>
      </c>
      <c r="B38" s="24" t="n">
        <v>7</v>
      </c>
      <c r="C38" s="24" t="n">
        <v>6</v>
      </c>
      <c r="D38" s="24" t="n">
        <v>1</v>
      </c>
      <c r="E38" s="22" t="n">
        <f aca="false">SUM(C38:D38)</f>
        <v>7</v>
      </c>
      <c r="F38" s="22" t="str">
        <f aca="false">IF(B38=E38,"p","f")</f>
        <v>p</v>
      </c>
      <c r="G38" s="22"/>
      <c r="H38" s="22"/>
      <c r="I38" s="22"/>
      <c r="J38" s="22"/>
      <c r="K38" s="23"/>
      <c r="L38" s="23"/>
    </row>
    <row r="39" customFormat="false" ht="12.75" hidden="false" customHeight="false" outlineLevel="0" collapsed="false">
      <c r="A39" s="25" t="s">
        <v>1187</v>
      </c>
      <c r="B39" s="24" t="n">
        <v>3</v>
      </c>
      <c r="C39" s="24" t="n">
        <v>1</v>
      </c>
      <c r="D39" s="24" t="n">
        <v>2</v>
      </c>
      <c r="E39" s="22" t="n">
        <f aca="false">SUM(C39:D39)</f>
        <v>3</v>
      </c>
      <c r="F39" s="22" t="str">
        <f aca="false">IF(B39=E39,"p","f")</f>
        <v>p</v>
      </c>
      <c r="G39" s="22"/>
      <c r="H39" s="22"/>
      <c r="I39" s="22"/>
      <c r="J39" s="22"/>
      <c r="K39" s="23"/>
      <c r="L39" s="23"/>
    </row>
    <row r="40" customFormat="false" ht="12.75" hidden="false" customHeight="false" outlineLevel="0" collapsed="false">
      <c r="A40" s="25" t="s">
        <v>1188</v>
      </c>
      <c r="B40" s="24" t="n">
        <v>24</v>
      </c>
      <c r="C40" s="24" t="n">
        <v>8</v>
      </c>
      <c r="D40" s="24" t="n">
        <v>16</v>
      </c>
      <c r="E40" s="22" t="n">
        <f aca="false">SUM(C40:D40)</f>
        <v>24</v>
      </c>
      <c r="F40" s="22" t="str">
        <f aca="false">IF(B40=E40,"p","f")</f>
        <v>p</v>
      </c>
      <c r="G40" s="22"/>
      <c r="H40" s="22"/>
      <c r="I40" s="22"/>
      <c r="J40" s="22"/>
      <c r="K40" s="23"/>
      <c r="L40" s="23"/>
    </row>
    <row r="41" customFormat="false" ht="12.75" hidden="false" customHeight="false" outlineLevel="0" collapsed="false">
      <c r="A41" s="25" t="s">
        <v>1189</v>
      </c>
      <c r="B41" s="24" t="n">
        <v>364</v>
      </c>
      <c r="C41" s="24" t="n">
        <v>128</v>
      </c>
      <c r="D41" s="24" t="n">
        <v>236</v>
      </c>
      <c r="E41" s="22" t="n">
        <f aca="false">SUM(C41:D41)</f>
        <v>364</v>
      </c>
      <c r="F41" s="22" t="str">
        <f aca="false">IF(B41=E41,"p","f")</f>
        <v>p</v>
      </c>
      <c r="G41" s="22"/>
      <c r="H41" s="22"/>
      <c r="I41" s="22"/>
      <c r="J41" s="22"/>
      <c r="K41" s="23"/>
      <c r="L41" s="23"/>
    </row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1"/>
  <sheetViews>
    <sheetView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A22" activeCellId="0" sqref="A22"/>
    </sheetView>
  </sheetViews>
  <sheetFormatPr defaultRowHeight="12.75" zeroHeight="false" outlineLevelRow="0" outlineLevelCol="0"/>
  <cols>
    <col collapsed="false" customWidth="true" hidden="false" outlineLevel="0" max="1" min="1" style="1" width="34.58"/>
    <col collapsed="false" customWidth="true" hidden="false" outlineLevel="0" max="2" min="2" style="1" width="13.57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1" t="s">
        <v>1190</v>
      </c>
      <c r="B1" s="21"/>
      <c r="C1" s="21"/>
      <c r="D1" s="21"/>
      <c r="E1" s="22"/>
      <c r="F1" s="22"/>
      <c r="G1" s="22"/>
      <c r="H1" s="22"/>
      <c r="I1" s="22"/>
      <c r="J1" s="22"/>
      <c r="K1" s="23"/>
      <c r="L1" s="23"/>
    </row>
    <row r="2" customFormat="false" ht="12.75" hidden="false" customHeight="false" outlineLevel="0" collapsed="false">
      <c r="E2" s="22"/>
      <c r="F2" s="22"/>
      <c r="G2" s="22"/>
      <c r="H2" s="22"/>
      <c r="I2" s="22"/>
      <c r="J2" s="22"/>
      <c r="K2" s="23"/>
      <c r="L2" s="23"/>
    </row>
    <row r="3" customFormat="false" ht="24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23"/>
      <c r="L3" s="23"/>
    </row>
    <row r="4" customFormat="false" ht="12.75" hidden="false" customHeight="false" outlineLevel="0" collapsed="false">
      <c r="E4" s="22"/>
      <c r="F4" s="22"/>
      <c r="G4" s="22"/>
      <c r="H4" s="22"/>
      <c r="I4" s="22"/>
      <c r="J4" s="22"/>
      <c r="K4" s="23"/>
      <c r="L4" s="23"/>
    </row>
    <row r="5" customFormat="false" ht="24.75" hidden="false" customHeight="true" outlineLevel="0" collapsed="false">
      <c r="A5" s="24" t="s">
        <v>1150</v>
      </c>
      <c r="B5" s="24" t="s">
        <v>1151</v>
      </c>
      <c r="C5" s="24" t="s">
        <v>1152</v>
      </c>
      <c r="D5" s="24" t="s">
        <v>1153</v>
      </c>
      <c r="E5" s="22"/>
      <c r="F5" s="22"/>
      <c r="G5" s="22"/>
      <c r="H5" s="22"/>
      <c r="I5" s="22"/>
      <c r="J5" s="22"/>
      <c r="K5" s="23"/>
      <c r="L5" s="23"/>
    </row>
    <row r="6" customFormat="false" ht="21" hidden="false" customHeight="true" outlineLevel="0" collapsed="false">
      <c r="A6" s="25" t="s">
        <v>1154</v>
      </c>
      <c r="B6" s="24" t="n">
        <v>0.003</v>
      </c>
      <c r="C6" s="24" t="s">
        <v>17</v>
      </c>
      <c r="D6" s="24" t="n">
        <v>0.007</v>
      </c>
      <c r="E6" s="22"/>
      <c r="F6" s="22"/>
      <c r="G6" s="22"/>
      <c r="H6" s="22"/>
      <c r="I6" s="22"/>
      <c r="J6" s="22"/>
      <c r="K6" s="23"/>
      <c r="L6" s="23"/>
    </row>
    <row r="7" customFormat="false" ht="12.75" hidden="false" customHeight="false" outlineLevel="0" collapsed="false">
      <c r="A7" s="25" t="s">
        <v>1155</v>
      </c>
      <c r="B7" s="24" t="s">
        <v>17</v>
      </c>
      <c r="C7" s="24" t="s">
        <v>17</v>
      </c>
      <c r="D7" s="24" t="s">
        <v>17</v>
      </c>
      <c r="E7" s="22"/>
      <c r="F7" s="22"/>
      <c r="G7" s="22"/>
      <c r="H7" s="22"/>
      <c r="I7" s="22"/>
      <c r="J7" s="22"/>
      <c r="K7" s="23"/>
      <c r="L7" s="23"/>
    </row>
    <row r="8" customFormat="false" ht="12.75" hidden="false" customHeight="false" outlineLevel="0" collapsed="false">
      <c r="A8" s="25" t="s">
        <v>1156</v>
      </c>
      <c r="B8" s="24" t="n">
        <v>0.08</v>
      </c>
      <c r="C8" s="24" t="n">
        <v>0.08</v>
      </c>
      <c r="D8" s="24" t="n">
        <v>0.09</v>
      </c>
      <c r="E8" s="22"/>
      <c r="F8" s="22"/>
      <c r="G8" s="22"/>
      <c r="H8" s="22"/>
      <c r="I8" s="22"/>
      <c r="J8" s="22"/>
      <c r="K8" s="23"/>
      <c r="L8" s="23"/>
    </row>
    <row r="9" customFormat="false" ht="12.75" hidden="false" customHeight="false" outlineLevel="0" collapsed="false">
      <c r="A9" s="25" t="s">
        <v>1157</v>
      </c>
      <c r="B9" s="24" t="n">
        <v>0.009</v>
      </c>
      <c r="C9" s="24" t="n">
        <v>0.005</v>
      </c>
      <c r="D9" s="24" t="n">
        <v>0.013</v>
      </c>
      <c r="E9" s="22"/>
      <c r="F9" s="22"/>
      <c r="G9" s="22"/>
      <c r="H9" s="22"/>
      <c r="I9" s="22"/>
      <c r="J9" s="22"/>
      <c r="K9" s="23"/>
      <c r="L9" s="23"/>
    </row>
    <row r="10" customFormat="false" ht="12.75" hidden="false" customHeight="false" outlineLevel="0" collapsed="false">
      <c r="A10" s="25" t="s">
        <v>1158</v>
      </c>
      <c r="B10" s="24" t="n">
        <v>0.05</v>
      </c>
      <c r="C10" s="24" t="n">
        <v>0.05</v>
      </c>
      <c r="D10" s="24" t="n">
        <v>0.07</v>
      </c>
      <c r="E10" s="22"/>
      <c r="F10" s="22"/>
      <c r="G10" s="22"/>
      <c r="H10" s="22"/>
      <c r="I10" s="22"/>
      <c r="J10" s="22"/>
      <c r="K10" s="23"/>
      <c r="L10" s="23"/>
    </row>
    <row r="11" customFormat="false" ht="25.5" hidden="false" customHeight="false" outlineLevel="0" collapsed="false">
      <c r="A11" s="26" t="s">
        <v>1159</v>
      </c>
      <c r="B11" s="24" t="n">
        <v>1.66</v>
      </c>
      <c r="C11" s="24" t="n">
        <v>1.31</v>
      </c>
      <c r="D11" s="24" t="n">
        <v>2.12</v>
      </c>
      <c r="E11" s="22"/>
      <c r="F11" s="22"/>
      <c r="G11" s="22"/>
      <c r="H11" s="22"/>
      <c r="I11" s="22"/>
      <c r="J11" s="22"/>
      <c r="K11" s="23"/>
      <c r="L11" s="23"/>
    </row>
    <row r="12" customFormat="false" ht="12.75" hidden="false" customHeight="false" outlineLevel="0" collapsed="false">
      <c r="A12" s="25" t="s">
        <v>1160</v>
      </c>
      <c r="B12" s="24" t="s">
        <v>17</v>
      </c>
      <c r="C12" s="24" t="s">
        <v>17</v>
      </c>
      <c r="D12" s="24" t="s">
        <v>17</v>
      </c>
      <c r="E12" s="22"/>
      <c r="F12" s="22"/>
      <c r="G12" s="22"/>
      <c r="H12" s="22"/>
      <c r="I12" s="22"/>
      <c r="J12" s="22"/>
      <c r="K12" s="23"/>
      <c r="L12" s="23"/>
    </row>
    <row r="13" customFormat="false" ht="12.75" hidden="false" customHeight="false" outlineLevel="0" collapsed="false">
      <c r="A13" s="25" t="s">
        <v>1161</v>
      </c>
      <c r="B13" s="24" t="n">
        <v>0.003</v>
      </c>
      <c r="C13" s="24" t="s">
        <v>17</v>
      </c>
      <c r="D13" s="24" t="n">
        <v>0.007</v>
      </c>
      <c r="E13" s="22"/>
      <c r="F13" s="22"/>
      <c r="G13" s="22"/>
      <c r="H13" s="22"/>
      <c r="I13" s="22"/>
      <c r="J13" s="22"/>
      <c r="K13" s="23"/>
      <c r="L13" s="23"/>
    </row>
    <row r="14" customFormat="false" ht="12.75" hidden="false" customHeight="false" outlineLevel="0" collapsed="false">
      <c r="A14" s="25" t="s">
        <v>1162</v>
      </c>
      <c r="B14" s="24" t="n">
        <v>0.006</v>
      </c>
      <c r="C14" s="24" t="n">
        <v>0.01</v>
      </c>
      <c r="D14" s="24" t="s">
        <v>17</v>
      </c>
      <c r="E14" s="22"/>
      <c r="F14" s="22"/>
      <c r="G14" s="22"/>
      <c r="H14" s="22"/>
      <c r="I14" s="22"/>
      <c r="J14" s="22"/>
      <c r="K14" s="23"/>
      <c r="L14" s="23"/>
    </row>
    <row r="15" customFormat="false" ht="12.75" hidden="false" customHeight="false" outlineLevel="0" collapsed="false">
      <c r="A15" s="25" t="s">
        <v>1163</v>
      </c>
      <c r="B15" s="24" t="s">
        <v>17</v>
      </c>
      <c r="C15" s="24" t="s">
        <v>17</v>
      </c>
      <c r="D15" s="24" t="s">
        <v>17</v>
      </c>
      <c r="E15" s="22"/>
      <c r="F15" s="22"/>
      <c r="G15" s="22"/>
      <c r="H15" s="22"/>
      <c r="I15" s="22"/>
      <c r="J15" s="22"/>
      <c r="K15" s="23"/>
      <c r="L15" s="23"/>
    </row>
    <row r="16" customFormat="false" ht="12.75" hidden="false" customHeight="false" outlineLevel="0" collapsed="false">
      <c r="A16" s="25" t="s">
        <v>1164</v>
      </c>
      <c r="B16" s="24" t="n">
        <v>0.003</v>
      </c>
      <c r="C16" s="24" t="s">
        <v>17</v>
      </c>
      <c r="D16" s="24" t="n">
        <v>0.007</v>
      </c>
      <c r="E16" s="22"/>
      <c r="F16" s="22"/>
      <c r="G16" s="22"/>
      <c r="H16" s="22"/>
      <c r="I16" s="22"/>
      <c r="J16" s="22"/>
      <c r="K16" s="23"/>
      <c r="L16" s="23"/>
    </row>
    <row r="17" customFormat="false" ht="25.5" hidden="false" customHeight="false" outlineLevel="0" collapsed="false">
      <c r="A17" s="27" t="s">
        <v>1165</v>
      </c>
      <c r="B17" s="24" t="n">
        <v>0.006</v>
      </c>
      <c r="C17" s="24" t="n">
        <v>0.005</v>
      </c>
      <c r="D17" s="24" t="n">
        <v>0.007</v>
      </c>
      <c r="E17" s="22"/>
      <c r="F17" s="22"/>
      <c r="G17" s="22"/>
      <c r="H17" s="22"/>
      <c r="I17" s="22"/>
      <c r="J17" s="22"/>
      <c r="K17" s="23"/>
      <c r="L17" s="23"/>
    </row>
    <row r="18" customFormat="false" ht="12.75" hidden="false" customHeight="false" outlineLevel="0" collapsed="false">
      <c r="A18" s="25" t="s">
        <v>1166</v>
      </c>
      <c r="B18" s="24" t="n">
        <v>0.017</v>
      </c>
      <c r="C18" s="24" t="n">
        <v>0.025</v>
      </c>
      <c r="D18" s="24" t="n">
        <v>0.007</v>
      </c>
      <c r="E18" s="22"/>
      <c r="F18" s="22"/>
      <c r="G18" s="22"/>
      <c r="H18" s="22"/>
      <c r="I18" s="22"/>
      <c r="J18" s="22"/>
      <c r="K18" s="23"/>
      <c r="L18" s="23"/>
    </row>
    <row r="19" customFormat="false" ht="12.75" hidden="false" customHeight="false" outlineLevel="0" collapsed="false">
      <c r="A19" s="25" t="s">
        <v>1167</v>
      </c>
      <c r="B19" s="24" t="n">
        <v>0.16</v>
      </c>
      <c r="C19" s="24" t="n">
        <v>0.08</v>
      </c>
      <c r="D19" s="24" t="n">
        <v>0.27</v>
      </c>
      <c r="E19" s="22"/>
      <c r="F19" s="22"/>
      <c r="G19" s="22"/>
      <c r="H19" s="22"/>
      <c r="I19" s="22"/>
      <c r="J19" s="22"/>
      <c r="K19" s="23"/>
      <c r="L19" s="23"/>
    </row>
    <row r="20" customFormat="false" ht="12.75" hidden="false" customHeight="false" outlineLevel="0" collapsed="false">
      <c r="A20" s="25" t="s">
        <v>1168</v>
      </c>
      <c r="B20" s="24" t="n">
        <v>0.14</v>
      </c>
      <c r="C20" s="24" t="n">
        <v>0.11</v>
      </c>
      <c r="D20" s="24" t="n">
        <v>0.19</v>
      </c>
      <c r="E20" s="22"/>
      <c r="F20" s="22"/>
      <c r="G20" s="22"/>
      <c r="H20" s="22"/>
      <c r="I20" s="22"/>
      <c r="J20" s="22"/>
      <c r="K20" s="23"/>
      <c r="L20" s="23"/>
    </row>
    <row r="21" customFormat="false" ht="25.5" hidden="false" customHeight="false" outlineLevel="0" collapsed="false">
      <c r="A21" s="27" t="s">
        <v>1169</v>
      </c>
      <c r="B21" s="24" t="n">
        <v>0.02</v>
      </c>
      <c r="C21" s="24" t="n">
        <v>0.01</v>
      </c>
      <c r="D21" s="24" t="n">
        <v>0.04</v>
      </c>
      <c r="E21" s="22"/>
      <c r="F21" s="22"/>
      <c r="G21" s="22"/>
      <c r="H21" s="22"/>
      <c r="I21" s="22"/>
      <c r="J21" s="22"/>
      <c r="K21" s="23"/>
      <c r="L21" s="23"/>
    </row>
    <row r="22" customFormat="false" ht="12.75" hidden="false" customHeight="false" outlineLevel="0" collapsed="false">
      <c r="A22" s="25" t="s">
        <v>1170</v>
      </c>
      <c r="B22" s="24" t="n">
        <v>1.25</v>
      </c>
      <c r="C22" s="28" t="s">
        <v>903</v>
      </c>
      <c r="D22" s="28" t="s">
        <v>1025</v>
      </c>
      <c r="E22" s="22"/>
      <c r="F22" s="22"/>
      <c r="G22" s="22"/>
      <c r="H22" s="22"/>
      <c r="I22" s="22"/>
      <c r="J22" s="22"/>
      <c r="K22" s="23"/>
      <c r="L22" s="23"/>
    </row>
    <row r="23" customFormat="false" ht="25.5" hidden="false" customHeight="false" outlineLevel="0" collapsed="false">
      <c r="A23" s="27" t="s">
        <v>1171</v>
      </c>
      <c r="B23" s="24" t="n">
        <v>0.003</v>
      </c>
      <c r="C23" s="24" t="n">
        <v>0.005</v>
      </c>
      <c r="D23" s="24" t="s">
        <v>17</v>
      </c>
      <c r="E23" s="22"/>
      <c r="F23" s="22"/>
      <c r="G23" s="22"/>
      <c r="H23" s="22"/>
      <c r="I23" s="22"/>
      <c r="J23" s="22"/>
      <c r="K23" s="23"/>
      <c r="L23" s="23"/>
    </row>
    <row r="24" customFormat="false" ht="12.75" hidden="false" customHeight="false" outlineLevel="0" collapsed="false">
      <c r="A24" s="25" t="s">
        <v>1172</v>
      </c>
      <c r="B24" s="24" t="n">
        <v>0.017</v>
      </c>
      <c r="C24" s="24" t="n">
        <v>0.025</v>
      </c>
      <c r="D24" s="24" t="n">
        <v>0.007</v>
      </c>
      <c r="E24" s="22"/>
      <c r="F24" s="22"/>
      <c r="G24" s="22"/>
      <c r="H24" s="22"/>
      <c r="I24" s="22"/>
      <c r="J24" s="22"/>
      <c r="K24" s="23"/>
      <c r="L24" s="23"/>
    </row>
    <row r="25" customFormat="false" ht="12.75" hidden="false" customHeight="false" outlineLevel="0" collapsed="false">
      <c r="A25" s="25" t="s">
        <v>1173</v>
      </c>
      <c r="B25" s="24" t="n">
        <v>0.06</v>
      </c>
      <c r="C25" s="24" t="n">
        <v>0.04</v>
      </c>
      <c r="D25" s="24" t="n">
        <v>0.09</v>
      </c>
      <c r="E25" s="22"/>
      <c r="F25" s="22"/>
      <c r="G25" s="22"/>
      <c r="H25" s="22"/>
      <c r="I25" s="22"/>
      <c r="J25" s="22"/>
      <c r="K25" s="23"/>
      <c r="L25" s="23"/>
    </row>
    <row r="26" customFormat="false" ht="12.75" hidden="false" customHeight="false" outlineLevel="0" collapsed="false">
      <c r="A26" s="25" t="s">
        <v>1174</v>
      </c>
      <c r="B26" s="24" t="s">
        <v>17</v>
      </c>
      <c r="C26" s="24" t="s">
        <v>17</v>
      </c>
      <c r="D26" s="24" t="s">
        <v>17</v>
      </c>
      <c r="E26" s="22"/>
      <c r="F26" s="22"/>
      <c r="G26" s="22"/>
      <c r="H26" s="22"/>
      <c r="I26" s="22"/>
      <c r="J26" s="22"/>
      <c r="K26" s="23"/>
      <c r="L26" s="23"/>
    </row>
    <row r="27" customFormat="false" ht="25.5" hidden="false" customHeight="false" outlineLevel="0" collapsed="false">
      <c r="A27" s="27" t="s">
        <v>1175</v>
      </c>
      <c r="B27" s="24" t="n">
        <v>0.014</v>
      </c>
      <c r="C27" s="24" t="n">
        <v>0.005</v>
      </c>
      <c r="D27" s="24" t="n">
        <v>0.027</v>
      </c>
      <c r="E27" s="22"/>
      <c r="F27" s="22"/>
      <c r="G27" s="22"/>
      <c r="H27" s="22"/>
      <c r="I27" s="22"/>
      <c r="J27" s="22"/>
      <c r="K27" s="23"/>
      <c r="L27" s="23"/>
    </row>
    <row r="28" customFormat="false" ht="25.5" hidden="false" customHeight="false" outlineLevel="0" collapsed="false">
      <c r="A28" s="27" t="s">
        <v>1176</v>
      </c>
      <c r="B28" s="24" t="n">
        <v>0.23</v>
      </c>
      <c r="C28" s="24" t="n">
        <v>0.2</v>
      </c>
      <c r="D28" s="24" t="n">
        <v>0.28</v>
      </c>
      <c r="E28" s="22"/>
      <c r="F28" s="22"/>
      <c r="G28" s="22"/>
      <c r="H28" s="22"/>
      <c r="I28" s="22"/>
      <c r="J28" s="22"/>
      <c r="K28" s="23"/>
      <c r="L28" s="23"/>
    </row>
    <row r="29" customFormat="false" ht="25.5" hidden="false" customHeight="false" outlineLevel="0" collapsed="false">
      <c r="A29" s="27" t="s">
        <v>1177</v>
      </c>
      <c r="B29" s="24" t="n">
        <v>1.14</v>
      </c>
      <c r="C29" s="24" t="n">
        <v>0.97</v>
      </c>
      <c r="D29" s="24" t="n">
        <v>1.37</v>
      </c>
      <c r="E29" s="22"/>
      <c r="F29" s="22"/>
      <c r="G29" s="22"/>
      <c r="H29" s="22"/>
      <c r="I29" s="22"/>
      <c r="J29" s="22"/>
      <c r="K29" s="23"/>
      <c r="L29" s="23"/>
    </row>
    <row r="30" customFormat="false" ht="12.75" hidden="false" customHeight="false" outlineLevel="0" collapsed="false">
      <c r="A30" s="25" t="s">
        <v>1178</v>
      </c>
      <c r="B30" s="24" t="n">
        <v>1.19</v>
      </c>
      <c r="C30" s="24" t="n">
        <v>1.25</v>
      </c>
      <c r="D30" s="24" t="n">
        <v>1.11</v>
      </c>
      <c r="E30" s="22"/>
      <c r="F30" s="22"/>
      <c r="G30" s="22"/>
      <c r="H30" s="22"/>
      <c r="I30" s="22"/>
      <c r="J30" s="22"/>
      <c r="K30" s="23"/>
      <c r="L30" s="23"/>
    </row>
    <row r="31" customFormat="false" ht="12.75" hidden="false" customHeight="false" outlineLevel="0" collapsed="false">
      <c r="A31" s="25" t="s">
        <v>1179</v>
      </c>
      <c r="B31" s="24" t="n">
        <v>0.003</v>
      </c>
      <c r="C31" s="24" t="n">
        <v>0.005</v>
      </c>
      <c r="D31" s="24" t="s">
        <v>17</v>
      </c>
      <c r="E31" s="22"/>
      <c r="F31" s="22"/>
      <c r="G31" s="22"/>
      <c r="H31" s="22"/>
      <c r="I31" s="22"/>
      <c r="J31" s="22"/>
      <c r="K31" s="23"/>
      <c r="L31" s="23"/>
    </row>
    <row r="32" customFormat="false" ht="12.75" hidden="false" customHeight="false" outlineLevel="0" collapsed="false">
      <c r="A32" s="25" t="s">
        <v>1180</v>
      </c>
      <c r="B32" s="24" t="n">
        <v>0.003</v>
      </c>
      <c r="C32" s="24" t="n">
        <v>0.005</v>
      </c>
      <c r="D32" s="24" t="s">
        <v>17</v>
      </c>
      <c r="E32" s="22"/>
      <c r="F32" s="22"/>
      <c r="G32" s="22"/>
      <c r="H32" s="22"/>
      <c r="I32" s="22"/>
      <c r="J32" s="22"/>
      <c r="K32" s="23"/>
      <c r="L32" s="23"/>
    </row>
    <row r="33" customFormat="false" ht="12.75" hidden="false" customHeight="false" outlineLevel="0" collapsed="false">
      <c r="A33" s="25" t="s">
        <v>1181</v>
      </c>
      <c r="B33" s="24" t="s">
        <v>17</v>
      </c>
      <c r="C33" s="24" t="s">
        <v>17</v>
      </c>
      <c r="D33" s="24" t="s">
        <v>17</v>
      </c>
      <c r="E33" s="22"/>
      <c r="F33" s="22"/>
      <c r="G33" s="22"/>
      <c r="H33" s="22"/>
      <c r="I33" s="22"/>
      <c r="J33" s="22"/>
      <c r="K33" s="23"/>
      <c r="L33" s="23"/>
    </row>
    <row r="34" customFormat="false" ht="25.5" hidden="false" customHeight="false" outlineLevel="0" collapsed="false">
      <c r="A34" s="27" t="s">
        <v>1182</v>
      </c>
      <c r="B34" s="24" t="s">
        <v>17</v>
      </c>
      <c r="C34" s="24" t="s">
        <v>17</v>
      </c>
      <c r="D34" s="24" t="s">
        <v>17</v>
      </c>
      <c r="E34" s="22"/>
      <c r="F34" s="22"/>
      <c r="G34" s="22"/>
      <c r="H34" s="22"/>
      <c r="I34" s="22"/>
      <c r="J34" s="22"/>
      <c r="K34" s="23"/>
      <c r="L34" s="23"/>
    </row>
    <row r="35" customFormat="false" ht="12.75" hidden="false" customHeight="false" outlineLevel="0" collapsed="false">
      <c r="A35" s="25" t="s">
        <v>1183</v>
      </c>
      <c r="B35" s="24" t="s">
        <v>17</v>
      </c>
      <c r="C35" s="24" t="s">
        <v>17</v>
      </c>
      <c r="D35" s="24" t="s">
        <v>17</v>
      </c>
      <c r="E35" s="22"/>
      <c r="F35" s="22"/>
      <c r="G35" s="22"/>
      <c r="H35" s="22"/>
      <c r="I35" s="22"/>
      <c r="J35" s="22"/>
      <c r="K35" s="23"/>
      <c r="L35" s="23"/>
    </row>
    <row r="36" customFormat="false" ht="12.75" hidden="false" customHeight="false" outlineLevel="0" collapsed="false">
      <c r="A36" s="25" t="s">
        <v>1184</v>
      </c>
      <c r="B36" s="24" t="n">
        <v>0.02</v>
      </c>
      <c r="C36" s="24" t="n">
        <v>0.02</v>
      </c>
      <c r="D36" s="24" t="n">
        <v>0.02</v>
      </c>
      <c r="E36" s="22"/>
      <c r="F36" s="22"/>
      <c r="G36" s="22"/>
      <c r="H36" s="22"/>
      <c r="I36" s="22"/>
      <c r="J36" s="22"/>
      <c r="K36" s="23"/>
      <c r="L36" s="23"/>
    </row>
    <row r="37" customFormat="false" ht="12.75" hidden="false" customHeight="false" outlineLevel="0" collapsed="false">
      <c r="A37" s="25" t="s">
        <v>1185</v>
      </c>
      <c r="B37" s="24" t="n">
        <v>0.01</v>
      </c>
      <c r="C37" s="24" t="n">
        <v>0.01</v>
      </c>
      <c r="D37" s="24" t="n">
        <v>0.01</v>
      </c>
      <c r="E37" s="22"/>
      <c r="F37" s="22"/>
      <c r="G37" s="22"/>
      <c r="H37" s="22"/>
      <c r="I37" s="22"/>
      <c r="J37" s="22"/>
      <c r="K37" s="23"/>
      <c r="L37" s="23"/>
    </row>
    <row r="38" customFormat="false" ht="25.5" hidden="false" customHeight="false" outlineLevel="0" collapsed="false">
      <c r="A38" s="27" t="s">
        <v>1186</v>
      </c>
      <c r="B38" s="28" t="s">
        <v>723</v>
      </c>
      <c r="C38" s="28" t="s">
        <v>1191</v>
      </c>
      <c r="D38" s="28" t="s">
        <v>1192</v>
      </c>
      <c r="E38" s="22"/>
      <c r="F38" s="22"/>
      <c r="G38" s="22"/>
      <c r="H38" s="22"/>
      <c r="I38" s="22"/>
      <c r="J38" s="22"/>
      <c r="K38" s="23"/>
      <c r="L38" s="23"/>
    </row>
    <row r="39" customFormat="false" ht="12.75" hidden="false" customHeight="false" outlineLevel="0" collapsed="false">
      <c r="A39" s="25" t="s">
        <v>1187</v>
      </c>
      <c r="B39" s="24" t="n">
        <v>0.009</v>
      </c>
      <c r="C39" s="24" t="n">
        <v>0.005</v>
      </c>
      <c r="D39" s="24" t="n">
        <v>0.013</v>
      </c>
      <c r="E39" s="22"/>
      <c r="F39" s="22"/>
      <c r="G39" s="22"/>
      <c r="H39" s="22"/>
      <c r="I39" s="22"/>
      <c r="J39" s="22"/>
      <c r="K39" s="23"/>
      <c r="L39" s="23"/>
    </row>
    <row r="40" customFormat="false" ht="12.75" hidden="false" customHeight="false" outlineLevel="0" collapsed="false">
      <c r="A40" s="25" t="s">
        <v>1188</v>
      </c>
      <c r="B40" s="24" t="n">
        <v>0.07</v>
      </c>
      <c r="C40" s="24" t="n">
        <v>0.04</v>
      </c>
      <c r="D40" s="24" t="n">
        <v>0.11</v>
      </c>
      <c r="E40" s="22"/>
      <c r="F40" s="22"/>
      <c r="G40" s="22"/>
      <c r="H40" s="22"/>
      <c r="I40" s="22"/>
      <c r="J40" s="22"/>
      <c r="K40" s="23"/>
      <c r="L40" s="23"/>
    </row>
    <row r="41" customFormat="false" ht="12.75" hidden="false" customHeight="false" outlineLevel="0" collapsed="false">
      <c r="A41" s="25" t="s">
        <v>1189</v>
      </c>
      <c r="B41" s="24" t="n">
        <v>1.05</v>
      </c>
      <c r="C41" s="24" t="n">
        <v>0.65</v>
      </c>
      <c r="D41" s="24" t="n">
        <v>1.58</v>
      </c>
      <c r="E41" s="22"/>
      <c r="F41" s="22"/>
      <c r="G41" s="22"/>
      <c r="H41" s="22"/>
      <c r="I41" s="22"/>
      <c r="J41" s="22"/>
      <c r="K41" s="23"/>
      <c r="L41" s="23"/>
    </row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7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T5" activeCellId="0" sqref="T5"/>
    </sheetView>
  </sheetViews>
  <sheetFormatPr defaultRowHeight="12.75" zeroHeight="false" outlineLevelRow="0" outlineLevelCol="0"/>
  <cols>
    <col collapsed="false" customWidth="true" hidden="false" outlineLevel="0" max="1" min="1" style="1" width="4.29"/>
    <col collapsed="false" customWidth="true" hidden="false" outlineLevel="0" max="2" min="2" style="1" width="14.86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1" min="11" style="0" width="13.43"/>
    <col collapsed="false" customWidth="true" hidden="false" outlineLevel="0" max="12" min="12" style="0" width="8.57"/>
    <col collapsed="false" customWidth="true" hidden="false" outlineLevel="0" max="13" min="13" style="0" width="12.71"/>
    <col collapsed="false" customWidth="true" hidden="false" outlineLevel="0" max="14" min="14" style="0" width="12.42"/>
    <col collapsed="false" customWidth="true" hidden="false" outlineLevel="0" max="1025" min="15" style="0" width="8.57"/>
  </cols>
  <sheetData>
    <row r="1" customFormat="false" ht="12.75" hidden="false" customHeight="false" outlineLevel="0" collapsed="false">
      <c r="A1" s="29" t="s">
        <v>1193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customFormat="false" ht="12.75" hidden="false" customHeight="false" outlineLevel="0" collapsed="false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customFormat="false" ht="24.75" hidden="false" customHeight="true" outlineLevel="0" collapsed="false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customFormat="false" ht="12.75" hidden="false" customHeight="false" outlineLevel="0" collapsed="false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customFormat="false" ht="60" hidden="false" customHeight="true" outlineLevel="0" collapsed="false">
      <c r="A5" s="31" t="s">
        <v>1194</v>
      </c>
      <c r="B5" s="31" t="s">
        <v>1</v>
      </c>
      <c r="C5" s="32" t="s">
        <v>1154</v>
      </c>
      <c r="D5" s="32" t="s">
        <v>1195</v>
      </c>
      <c r="E5" s="32" t="s">
        <v>1196</v>
      </c>
      <c r="F5" s="32" t="s">
        <v>1197</v>
      </c>
      <c r="G5" s="32" t="s">
        <v>1198</v>
      </c>
      <c r="H5" s="32" t="s">
        <v>1199</v>
      </c>
      <c r="I5" s="32" t="s">
        <v>1200</v>
      </c>
      <c r="J5" s="32" t="s">
        <v>1201</v>
      </c>
      <c r="K5" s="32" t="s">
        <v>1202</v>
      </c>
      <c r="L5" s="32" t="s">
        <v>1203</v>
      </c>
      <c r="M5" s="6" t="s">
        <v>1204</v>
      </c>
      <c r="N5" s="6"/>
      <c r="O5" s="32" t="s">
        <v>1205</v>
      </c>
      <c r="P5" s="32" t="s">
        <v>1206</v>
      </c>
      <c r="Q5" s="32" t="s">
        <v>1207</v>
      </c>
      <c r="R5" s="32" t="s">
        <v>1208</v>
      </c>
      <c r="S5" s="32" t="s">
        <v>1209</v>
      </c>
      <c r="T5" s="32" t="s">
        <v>1210</v>
      </c>
    </row>
    <row r="6" customFormat="false" ht="60" hidden="false" customHeight="true" outlineLevel="0" collapsed="false">
      <c r="A6" s="31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 t="s">
        <v>1211</v>
      </c>
      <c r="N6" s="34" t="s">
        <v>1212</v>
      </c>
      <c r="O6" s="32"/>
      <c r="P6" s="32"/>
      <c r="Q6" s="32"/>
      <c r="R6" s="32"/>
      <c r="S6" s="32"/>
      <c r="T6" s="32"/>
    </row>
    <row r="7" customFormat="false" ht="12.75" hidden="false" customHeight="false" outlineLevel="0" collapsed="false">
      <c r="A7" s="35" t="s">
        <v>12</v>
      </c>
      <c r="B7" s="35"/>
      <c r="C7" s="8" t="n">
        <v>1</v>
      </c>
      <c r="D7" s="8" t="n">
        <v>29</v>
      </c>
      <c r="E7" s="8" t="n">
        <v>3</v>
      </c>
      <c r="F7" s="8" t="n">
        <v>577</v>
      </c>
      <c r="G7" s="8" t="n">
        <v>1</v>
      </c>
      <c r="H7" s="8" t="n">
        <v>2</v>
      </c>
      <c r="I7" s="8" t="s">
        <v>17</v>
      </c>
      <c r="J7" s="8" t="n">
        <v>1</v>
      </c>
      <c r="K7" s="8" t="n">
        <v>2</v>
      </c>
      <c r="L7" s="8" t="n">
        <v>6</v>
      </c>
      <c r="M7" s="8" t="n">
        <v>49</v>
      </c>
      <c r="N7" s="8" t="n">
        <v>435</v>
      </c>
      <c r="O7" s="8" t="n">
        <v>57</v>
      </c>
      <c r="P7" s="8" t="n">
        <v>1</v>
      </c>
      <c r="Q7" s="8" t="n">
        <v>22</v>
      </c>
      <c r="R7" s="8" t="n">
        <v>86</v>
      </c>
      <c r="S7" s="8" t="n">
        <v>414</v>
      </c>
      <c r="T7" s="8" t="n">
        <v>364</v>
      </c>
    </row>
    <row r="8" customFormat="false" ht="12.75" hidden="false" customHeight="false" outlineLevel="0" collapsed="false">
      <c r="A8" s="36" t="s">
        <v>1213</v>
      </c>
      <c r="B8" s="37" t="s">
        <v>15</v>
      </c>
      <c r="C8" s="8" t="s">
        <v>17</v>
      </c>
      <c r="D8" s="8" t="n">
        <v>2</v>
      </c>
      <c r="E8" s="8" t="s">
        <v>17</v>
      </c>
      <c r="F8" s="8" t="n">
        <v>18</v>
      </c>
      <c r="G8" s="8" t="s">
        <v>17</v>
      </c>
      <c r="H8" s="8" t="s">
        <v>17</v>
      </c>
      <c r="I8" s="8" t="s">
        <v>17</v>
      </c>
      <c r="J8" s="8" t="s">
        <v>17</v>
      </c>
      <c r="K8" s="8" t="s">
        <v>17</v>
      </c>
      <c r="L8" s="8" t="n">
        <v>1</v>
      </c>
      <c r="M8" s="8" t="n">
        <v>2</v>
      </c>
      <c r="N8" s="8" t="n">
        <v>36</v>
      </c>
      <c r="O8" s="8" t="n">
        <v>1</v>
      </c>
      <c r="P8" s="8" t="s">
        <v>17</v>
      </c>
      <c r="Q8" s="8" t="s">
        <v>17</v>
      </c>
      <c r="R8" s="8" t="n">
        <v>2</v>
      </c>
      <c r="S8" s="8" t="n">
        <v>33</v>
      </c>
      <c r="T8" s="8" t="n">
        <v>60</v>
      </c>
    </row>
    <row r="9" customFormat="false" ht="12.75" hidden="false" customHeight="false" outlineLevel="0" collapsed="false">
      <c r="A9" s="36" t="s">
        <v>1214</v>
      </c>
      <c r="B9" s="37" t="s">
        <v>16</v>
      </c>
      <c r="C9" s="8" t="s">
        <v>17</v>
      </c>
      <c r="D9" s="8" t="s">
        <v>17</v>
      </c>
      <c r="E9" s="8" t="s">
        <v>17</v>
      </c>
      <c r="F9" s="8" t="n">
        <v>2</v>
      </c>
      <c r="G9" s="8" t="s">
        <v>17</v>
      </c>
      <c r="H9" s="8" t="s">
        <v>17</v>
      </c>
      <c r="I9" s="8" t="s">
        <v>17</v>
      </c>
      <c r="J9" s="8" t="s">
        <v>17</v>
      </c>
      <c r="K9" s="8" t="s">
        <v>17</v>
      </c>
      <c r="L9" s="8" t="s">
        <v>17</v>
      </c>
      <c r="M9" s="8" t="s">
        <v>17</v>
      </c>
      <c r="N9" s="8" t="n">
        <v>3</v>
      </c>
      <c r="O9" s="8" t="n">
        <v>2</v>
      </c>
      <c r="P9" s="8" t="s">
        <v>17</v>
      </c>
      <c r="Q9" s="8" t="n">
        <v>1</v>
      </c>
      <c r="R9" s="8" t="s">
        <v>17</v>
      </c>
      <c r="S9" s="8" t="n">
        <v>4</v>
      </c>
      <c r="T9" s="8" t="n">
        <v>3</v>
      </c>
    </row>
    <row r="10" customFormat="false" ht="12.75" hidden="false" customHeight="false" outlineLevel="0" collapsed="false">
      <c r="A10" s="36" t="s">
        <v>1215</v>
      </c>
      <c r="B10" s="37" t="s">
        <v>18</v>
      </c>
      <c r="C10" s="8" t="s">
        <v>17</v>
      </c>
      <c r="D10" s="8" t="s">
        <v>17</v>
      </c>
      <c r="E10" s="8" t="s">
        <v>17</v>
      </c>
      <c r="F10" s="8" t="n">
        <v>6</v>
      </c>
      <c r="G10" s="8" t="s">
        <v>17</v>
      </c>
      <c r="H10" s="8" t="s">
        <v>17</v>
      </c>
      <c r="I10" s="8" t="s">
        <v>17</v>
      </c>
      <c r="J10" s="8" t="s">
        <v>17</v>
      </c>
      <c r="K10" s="8" t="s">
        <v>17</v>
      </c>
      <c r="L10" s="8" t="s">
        <v>17</v>
      </c>
      <c r="M10" s="8" t="n">
        <v>1</v>
      </c>
      <c r="N10" s="8" t="n">
        <v>4</v>
      </c>
      <c r="O10" s="8" t="n">
        <v>1</v>
      </c>
      <c r="P10" s="8" t="s">
        <v>17</v>
      </c>
      <c r="Q10" s="8" t="s">
        <v>17</v>
      </c>
      <c r="R10" s="8" t="n">
        <v>1</v>
      </c>
      <c r="S10" s="8" t="n">
        <v>6</v>
      </c>
      <c r="T10" s="8" t="n">
        <v>11</v>
      </c>
    </row>
    <row r="11" customFormat="false" ht="12.75" hidden="false" customHeight="false" outlineLevel="0" collapsed="false">
      <c r="A11" s="36" t="s">
        <v>1216</v>
      </c>
      <c r="B11" s="37" t="s">
        <v>19</v>
      </c>
      <c r="C11" s="8" t="n">
        <v>1</v>
      </c>
      <c r="D11" s="8" t="s">
        <v>17</v>
      </c>
      <c r="E11" s="8" t="s">
        <v>17</v>
      </c>
      <c r="F11" s="8" t="n">
        <v>22</v>
      </c>
      <c r="G11" s="8" t="s">
        <v>17</v>
      </c>
      <c r="H11" s="8" t="s">
        <v>17</v>
      </c>
      <c r="I11" s="8" t="s">
        <v>17</v>
      </c>
      <c r="J11" s="8" t="s">
        <v>17</v>
      </c>
      <c r="K11" s="8" t="s">
        <v>17</v>
      </c>
      <c r="L11" s="8" t="s">
        <v>17</v>
      </c>
      <c r="M11" s="8" t="n">
        <v>1</v>
      </c>
      <c r="N11" s="8" t="n">
        <v>13</v>
      </c>
      <c r="O11" s="8" t="n">
        <v>3</v>
      </c>
      <c r="P11" s="8" t="s">
        <v>17</v>
      </c>
      <c r="Q11" s="8" t="s">
        <v>17</v>
      </c>
      <c r="R11" s="8" t="s">
        <v>17</v>
      </c>
      <c r="S11" s="8" t="n">
        <v>11</v>
      </c>
      <c r="T11" s="8" t="n">
        <v>2</v>
      </c>
    </row>
    <row r="12" customFormat="false" ht="12.75" hidden="false" customHeight="false" outlineLevel="0" collapsed="false">
      <c r="A12" s="36" t="s">
        <v>1217</v>
      </c>
      <c r="B12" s="37" t="s">
        <v>20</v>
      </c>
      <c r="C12" s="8" t="s">
        <v>17</v>
      </c>
      <c r="D12" s="8" t="s">
        <v>17</v>
      </c>
      <c r="E12" s="8" t="s">
        <v>17</v>
      </c>
      <c r="F12" s="8" t="n">
        <v>21</v>
      </c>
      <c r="G12" s="8" t="s">
        <v>17</v>
      </c>
      <c r="H12" s="8" t="s">
        <v>17</v>
      </c>
      <c r="I12" s="8" t="s">
        <v>17</v>
      </c>
      <c r="J12" s="8" t="s">
        <v>17</v>
      </c>
      <c r="K12" s="8" t="s">
        <v>17</v>
      </c>
      <c r="L12" s="8" t="s">
        <v>17</v>
      </c>
      <c r="M12" s="8" t="n">
        <v>5</v>
      </c>
      <c r="N12" s="8" t="n">
        <v>7</v>
      </c>
      <c r="O12" s="8" t="n">
        <v>1</v>
      </c>
      <c r="P12" s="8" t="s">
        <v>17</v>
      </c>
      <c r="Q12" s="8" t="s">
        <v>17</v>
      </c>
      <c r="R12" s="8" t="n">
        <v>2</v>
      </c>
      <c r="S12" s="8" t="n">
        <v>5</v>
      </c>
      <c r="T12" s="8" t="n">
        <v>3</v>
      </c>
    </row>
    <row r="13" customFormat="false" ht="12.75" hidden="false" customHeight="false" outlineLevel="0" collapsed="false">
      <c r="A13" s="36" t="s">
        <v>1218</v>
      </c>
      <c r="B13" s="37" t="s">
        <v>21</v>
      </c>
      <c r="C13" s="8" t="s">
        <v>17</v>
      </c>
      <c r="D13" s="8" t="s">
        <v>17</v>
      </c>
      <c r="E13" s="8" t="s">
        <v>17</v>
      </c>
      <c r="F13" s="8" t="n">
        <v>5</v>
      </c>
      <c r="G13" s="8" t="s">
        <v>17</v>
      </c>
      <c r="H13" s="8" t="s">
        <v>17</v>
      </c>
      <c r="I13" s="8" t="s">
        <v>17</v>
      </c>
      <c r="J13" s="8" t="s">
        <v>17</v>
      </c>
      <c r="K13" s="8" t="s">
        <v>17</v>
      </c>
      <c r="L13" s="8" t="s">
        <v>17</v>
      </c>
      <c r="M13" s="8" t="s">
        <v>17</v>
      </c>
      <c r="N13" s="8" t="n">
        <v>1</v>
      </c>
      <c r="O13" s="8" t="s">
        <v>17</v>
      </c>
      <c r="P13" s="8" t="s">
        <v>17</v>
      </c>
      <c r="Q13" s="8" t="s">
        <v>17</v>
      </c>
      <c r="R13" s="8" t="n">
        <v>1</v>
      </c>
      <c r="S13" s="8" t="n">
        <v>3</v>
      </c>
      <c r="T13" s="8" t="n">
        <v>4</v>
      </c>
    </row>
    <row r="14" customFormat="false" ht="12.75" hidden="false" customHeight="false" outlineLevel="0" collapsed="false">
      <c r="A14" s="36" t="s">
        <v>1219</v>
      </c>
      <c r="B14" s="37" t="s">
        <v>22</v>
      </c>
      <c r="C14" s="8" t="s">
        <v>17</v>
      </c>
      <c r="D14" s="8" t="s">
        <v>17</v>
      </c>
      <c r="E14" s="8" t="s">
        <v>17</v>
      </c>
      <c r="F14" s="8" t="n">
        <v>7</v>
      </c>
      <c r="G14" s="8" t="s">
        <v>17</v>
      </c>
      <c r="H14" s="8" t="s">
        <v>17</v>
      </c>
      <c r="I14" s="8" t="s">
        <v>17</v>
      </c>
      <c r="J14" s="8" t="s">
        <v>17</v>
      </c>
      <c r="K14" s="8" t="s">
        <v>17</v>
      </c>
      <c r="L14" s="8" t="s">
        <v>17</v>
      </c>
      <c r="M14" s="8" t="n">
        <v>2</v>
      </c>
      <c r="N14" s="8" t="n">
        <v>7</v>
      </c>
      <c r="O14" s="8" t="s">
        <v>17</v>
      </c>
      <c r="P14" s="8" t="s">
        <v>17</v>
      </c>
      <c r="Q14" s="8" t="s">
        <v>17</v>
      </c>
      <c r="R14" s="8" t="n">
        <v>3</v>
      </c>
      <c r="S14" s="8" t="n">
        <v>9</v>
      </c>
      <c r="T14" s="8" t="n">
        <v>4</v>
      </c>
    </row>
    <row r="15" customFormat="false" ht="12.75" hidden="false" customHeight="false" outlineLevel="0" collapsed="false">
      <c r="A15" s="36" t="s">
        <v>1220</v>
      </c>
      <c r="B15" s="37" t="s">
        <v>23</v>
      </c>
      <c r="C15" s="8" t="s">
        <v>17</v>
      </c>
      <c r="D15" s="8" t="s">
        <v>17</v>
      </c>
      <c r="E15" s="8" t="n">
        <v>1</v>
      </c>
      <c r="F15" s="8" t="n">
        <v>11</v>
      </c>
      <c r="G15" s="8" t="s">
        <v>17</v>
      </c>
      <c r="H15" s="8" t="s">
        <v>17</v>
      </c>
      <c r="I15" s="8" t="s">
        <v>17</v>
      </c>
      <c r="J15" s="8" t="s">
        <v>17</v>
      </c>
      <c r="K15" s="8" t="s">
        <v>17</v>
      </c>
      <c r="L15" s="8" t="s">
        <v>17</v>
      </c>
      <c r="M15" s="8" t="n">
        <v>1</v>
      </c>
      <c r="N15" s="8" t="n">
        <v>11</v>
      </c>
      <c r="O15" s="8" t="n">
        <v>2</v>
      </c>
      <c r="P15" s="8" t="s">
        <v>17</v>
      </c>
      <c r="Q15" s="8" t="s">
        <v>17</v>
      </c>
      <c r="R15" s="8" t="n">
        <v>5</v>
      </c>
      <c r="S15" s="8" t="n">
        <v>22</v>
      </c>
      <c r="T15" s="8" t="n">
        <v>4</v>
      </c>
    </row>
    <row r="16" customFormat="false" ht="12.75" hidden="false" customHeight="false" outlineLevel="0" collapsed="false">
      <c r="A16" s="36" t="s">
        <v>1221</v>
      </c>
      <c r="B16" s="37" t="s">
        <v>24</v>
      </c>
      <c r="C16" s="8" t="s">
        <v>17</v>
      </c>
      <c r="D16" s="8" t="s">
        <v>17</v>
      </c>
      <c r="E16" s="8" t="s">
        <v>17</v>
      </c>
      <c r="F16" s="8" t="n">
        <v>13</v>
      </c>
      <c r="G16" s="8" t="s">
        <v>17</v>
      </c>
      <c r="H16" s="8" t="s">
        <v>17</v>
      </c>
      <c r="I16" s="8" t="s">
        <v>17</v>
      </c>
      <c r="J16" s="8" t="s">
        <v>17</v>
      </c>
      <c r="K16" s="8" t="s">
        <v>17</v>
      </c>
      <c r="L16" s="8" t="s">
        <v>17</v>
      </c>
      <c r="M16" s="8" t="n">
        <v>1</v>
      </c>
      <c r="N16" s="8" t="n">
        <v>3</v>
      </c>
      <c r="O16" s="8" t="s">
        <v>17</v>
      </c>
      <c r="P16" s="8" t="s">
        <v>17</v>
      </c>
      <c r="Q16" s="8" t="s">
        <v>17</v>
      </c>
      <c r="R16" s="8" t="n">
        <v>3</v>
      </c>
      <c r="S16" s="8" t="n">
        <v>8</v>
      </c>
      <c r="T16" s="8" t="n">
        <v>1</v>
      </c>
    </row>
    <row r="17" customFormat="false" ht="12.75" hidden="false" customHeight="false" outlineLevel="0" collapsed="false">
      <c r="A17" s="36" t="s">
        <v>1222</v>
      </c>
      <c r="B17" s="37" t="s">
        <v>25</v>
      </c>
      <c r="C17" s="8" t="s">
        <v>17</v>
      </c>
      <c r="D17" s="8" t="s">
        <v>17</v>
      </c>
      <c r="E17" s="8" t="s">
        <v>17</v>
      </c>
      <c r="F17" s="8" t="n">
        <v>20</v>
      </c>
      <c r="G17" s="8" t="s">
        <v>17</v>
      </c>
      <c r="H17" s="8" t="s">
        <v>17</v>
      </c>
      <c r="I17" s="8" t="s">
        <v>17</v>
      </c>
      <c r="J17" s="8" t="s">
        <v>17</v>
      </c>
      <c r="K17" s="8" t="s">
        <v>17</v>
      </c>
      <c r="L17" s="8" t="s">
        <v>17</v>
      </c>
      <c r="M17" s="8" t="n">
        <v>4</v>
      </c>
      <c r="N17" s="8" t="n">
        <v>12</v>
      </c>
      <c r="O17" s="8" t="s">
        <v>17</v>
      </c>
      <c r="P17" s="8" t="s">
        <v>17</v>
      </c>
      <c r="Q17" s="8" t="s">
        <v>17</v>
      </c>
      <c r="R17" s="8" t="n">
        <v>2</v>
      </c>
      <c r="S17" s="8" t="n">
        <v>4</v>
      </c>
      <c r="T17" s="8" t="n">
        <v>4</v>
      </c>
    </row>
    <row r="18" customFormat="false" ht="12.75" hidden="false" customHeight="false" outlineLevel="0" collapsed="false">
      <c r="A18" s="36" t="s">
        <v>1223</v>
      </c>
      <c r="B18" s="37" t="s">
        <v>26</v>
      </c>
      <c r="C18" s="8" t="s">
        <v>17</v>
      </c>
      <c r="D18" s="8" t="s">
        <v>17</v>
      </c>
      <c r="E18" s="8" t="s">
        <v>17</v>
      </c>
      <c r="F18" s="8" t="n">
        <v>14</v>
      </c>
      <c r="G18" s="8" t="s">
        <v>17</v>
      </c>
      <c r="H18" s="8" t="s">
        <v>17</v>
      </c>
      <c r="I18" s="8" t="s">
        <v>17</v>
      </c>
      <c r="J18" s="8" t="s">
        <v>17</v>
      </c>
      <c r="K18" s="8" t="n">
        <v>1</v>
      </c>
      <c r="L18" s="8" t="s">
        <v>17</v>
      </c>
      <c r="M18" s="8" t="n">
        <v>1</v>
      </c>
      <c r="N18" s="8" t="n">
        <v>3</v>
      </c>
      <c r="O18" s="8" t="s">
        <v>17</v>
      </c>
      <c r="P18" s="8" t="s">
        <v>17</v>
      </c>
      <c r="Q18" s="8" t="n">
        <v>1</v>
      </c>
      <c r="R18" s="8" t="s">
        <v>17</v>
      </c>
      <c r="S18" s="8" t="n">
        <v>6</v>
      </c>
      <c r="T18" s="8" t="n">
        <v>2</v>
      </c>
    </row>
    <row r="19" customFormat="false" ht="12.75" hidden="false" customHeight="false" outlineLevel="0" collapsed="false">
      <c r="A19" s="36" t="s">
        <v>1224</v>
      </c>
      <c r="B19" s="37" t="s">
        <v>27</v>
      </c>
      <c r="C19" s="8" t="s">
        <v>17</v>
      </c>
      <c r="D19" s="8" t="s">
        <v>17</v>
      </c>
      <c r="E19" s="8" t="s">
        <v>17</v>
      </c>
      <c r="F19" s="8" t="n">
        <v>21</v>
      </c>
      <c r="G19" s="8" t="s">
        <v>17</v>
      </c>
      <c r="H19" s="8" t="s">
        <v>17</v>
      </c>
      <c r="I19" s="8" t="s">
        <v>17</v>
      </c>
      <c r="J19" s="8" t="s">
        <v>17</v>
      </c>
      <c r="K19" s="8" t="s">
        <v>17</v>
      </c>
      <c r="L19" s="8" t="n">
        <v>1</v>
      </c>
      <c r="M19" s="8" t="s">
        <v>17</v>
      </c>
      <c r="N19" s="8" t="n">
        <v>7</v>
      </c>
      <c r="O19" s="8" t="s">
        <v>17</v>
      </c>
      <c r="P19" s="8" t="s">
        <v>17</v>
      </c>
      <c r="Q19" s="8" t="n">
        <v>1</v>
      </c>
      <c r="R19" s="8" t="n">
        <v>2</v>
      </c>
      <c r="S19" s="8" t="n">
        <v>7</v>
      </c>
      <c r="T19" s="8" t="n">
        <v>2</v>
      </c>
    </row>
    <row r="20" customFormat="false" ht="12.75" hidden="false" customHeight="false" outlineLevel="0" collapsed="false">
      <c r="A20" s="36" t="s">
        <v>1225</v>
      </c>
      <c r="B20" s="37" t="s">
        <v>28</v>
      </c>
      <c r="C20" s="8" t="s">
        <v>17</v>
      </c>
      <c r="D20" s="8" t="n">
        <v>1</v>
      </c>
      <c r="E20" s="8" t="s">
        <v>17</v>
      </c>
      <c r="F20" s="8" t="n">
        <v>6</v>
      </c>
      <c r="G20" s="8" t="s">
        <v>17</v>
      </c>
      <c r="H20" s="8" t="s">
        <v>17</v>
      </c>
      <c r="I20" s="8" t="s">
        <v>17</v>
      </c>
      <c r="J20" s="8" t="s">
        <v>17</v>
      </c>
      <c r="K20" s="8" t="s">
        <v>17</v>
      </c>
      <c r="L20" s="8" t="s">
        <v>17</v>
      </c>
      <c r="M20" s="8" t="s">
        <v>17</v>
      </c>
      <c r="N20" s="8" t="n">
        <v>7</v>
      </c>
      <c r="O20" s="8" t="s">
        <v>17</v>
      </c>
      <c r="P20" s="8" t="s">
        <v>17</v>
      </c>
      <c r="Q20" s="8" t="s">
        <v>17</v>
      </c>
      <c r="R20" s="8" t="n">
        <v>2</v>
      </c>
      <c r="S20" s="8" t="n">
        <v>2</v>
      </c>
      <c r="T20" s="8" t="n">
        <v>5</v>
      </c>
    </row>
    <row r="21" customFormat="false" ht="12.75" hidden="false" customHeight="false" outlineLevel="0" collapsed="false">
      <c r="A21" s="36" t="s">
        <v>1226</v>
      </c>
      <c r="B21" s="37" t="s">
        <v>29</v>
      </c>
      <c r="C21" s="8" t="s">
        <v>17</v>
      </c>
      <c r="D21" s="8" t="n">
        <v>3</v>
      </c>
      <c r="E21" s="8" t="s">
        <v>17</v>
      </c>
      <c r="F21" s="8" t="n">
        <v>34</v>
      </c>
      <c r="G21" s="8" t="s">
        <v>17</v>
      </c>
      <c r="H21" s="8" t="s">
        <v>17</v>
      </c>
      <c r="I21" s="8" t="s">
        <v>17</v>
      </c>
      <c r="J21" s="8" t="s">
        <v>17</v>
      </c>
      <c r="K21" s="8" t="s">
        <v>17</v>
      </c>
      <c r="L21" s="8" t="n">
        <v>1</v>
      </c>
      <c r="M21" s="8" t="n">
        <v>1</v>
      </c>
      <c r="N21" s="8" t="n">
        <v>41</v>
      </c>
      <c r="O21" s="8" t="n">
        <v>5</v>
      </c>
      <c r="P21" s="8" t="n">
        <v>1</v>
      </c>
      <c r="Q21" s="8" t="s">
        <v>17</v>
      </c>
      <c r="R21" s="8" t="n">
        <v>3</v>
      </c>
      <c r="S21" s="8" t="n">
        <v>54</v>
      </c>
      <c r="T21" s="8" t="n">
        <v>16</v>
      </c>
    </row>
    <row r="22" customFormat="false" ht="12.75" hidden="false" customHeight="false" outlineLevel="0" collapsed="false">
      <c r="A22" s="36" t="s">
        <v>1227</v>
      </c>
      <c r="B22" s="37" t="s">
        <v>30</v>
      </c>
      <c r="C22" s="8" t="s">
        <v>17</v>
      </c>
      <c r="D22" s="8" t="n">
        <v>1</v>
      </c>
      <c r="E22" s="8" t="n">
        <v>1</v>
      </c>
      <c r="F22" s="8" t="n">
        <v>9</v>
      </c>
      <c r="G22" s="8" t="s">
        <v>17</v>
      </c>
      <c r="H22" s="8" t="s">
        <v>17</v>
      </c>
      <c r="I22" s="8" t="s">
        <v>17</v>
      </c>
      <c r="J22" s="8" t="s">
        <v>17</v>
      </c>
      <c r="K22" s="8" t="s">
        <v>17</v>
      </c>
      <c r="L22" s="8" t="s">
        <v>17</v>
      </c>
      <c r="M22" s="8" t="n">
        <v>1</v>
      </c>
      <c r="N22" s="8" t="n">
        <v>16</v>
      </c>
      <c r="O22" s="8" t="n">
        <v>4</v>
      </c>
      <c r="P22" s="8" t="s">
        <v>17</v>
      </c>
      <c r="Q22" s="8" t="n">
        <v>2</v>
      </c>
      <c r="R22" s="8" t="n">
        <v>4</v>
      </c>
      <c r="S22" s="8" t="n">
        <v>21</v>
      </c>
      <c r="T22" s="8" t="n">
        <v>6</v>
      </c>
    </row>
    <row r="23" customFormat="false" ht="12.75" hidden="false" customHeight="false" outlineLevel="0" collapsed="false">
      <c r="A23" s="36" t="s">
        <v>1228</v>
      </c>
      <c r="B23" s="37" t="s">
        <v>31</v>
      </c>
      <c r="C23" s="8" t="s">
        <v>17</v>
      </c>
      <c r="D23" s="8" t="n">
        <v>1</v>
      </c>
      <c r="E23" s="8" t="s">
        <v>17</v>
      </c>
      <c r="F23" s="8" t="n">
        <v>5</v>
      </c>
      <c r="G23" s="8" t="s">
        <v>17</v>
      </c>
      <c r="H23" s="8" t="s">
        <v>17</v>
      </c>
      <c r="I23" s="8" t="s">
        <v>17</v>
      </c>
      <c r="J23" s="8" t="s">
        <v>17</v>
      </c>
      <c r="K23" s="8" t="s">
        <v>17</v>
      </c>
      <c r="L23" s="8" t="s">
        <v>17</v>
      </c>
      <c r="M23" s="8" t="n">
        <v>1</v>
      </c>
      <c r="N23" s="8" t="n">
        <v>12</v>
      </c>
      <c r="O23" s="8" t="n">
        <v>1</v>
      </c>
      <c r="P23" s="8" t="s">
        <v>17</v>
      </c>
      <c r="Q23" s="8" t="s">
        <v>17</v>
      </c>
      <c r="R23" s="8" t="n">
        <v>3</v>
      </c>
      <c r="S23" s="8" t="n">
        <v>1</v>
      </c>
      <c r="T23" s="8" t="n">
        <v>3</v>
      </c>
    </row>
    <row r="24" customFormat="false" ht="12.75" hidden="false" customHeight="false" outlineLevel="0" collapsed="false">
      <c r="A24" s="36" t="s">
        <v>1229</v>
      </c>
      <c r="B24" s="37" t="s">
        <v>32</v>
      </c>
      <c r="C24" s="8" t="s">
        <v>17</v>
      </c>
      <c r="D24" s="8" t="s">
        <v>17</v>
      </c>
      <c r="E24" s="8" t="s">
        <v>17</v>
      </c>
      <c r="F24" s="8" t="n">
        <v>32</v>
      </c>
      <c r="G24" s="8" t="s">
        <v>17</v>
      </c>
      <c r="H24" s="8" t="s">
        <v>17</v>
      </c>
      <c r="I24" s="8" t="s">
        <v>17</v>
      </c>
      <c r="J24" s="8" t="s">
        <v>17</v>
      </c>
      <c r="K24" s="8" t="s">
        <v>17</v>
      </c>
      <c r="L24" s="8" t="s">
        <v>17</v>
      </c>
      <c r="M24" s="8" t="n">
        <v>1</v>
      </c>
      <c r="N24" s="8" t="n">
        <v>4</v>
      </c>
      <c r="O24" s="8" t="n">
        <v>1</v>
      </c>
      <c r="P24" s="8" t="s">
        <v>17</v>
      </c>
      <c r="Q24" s="8" t="s">
        <v>17</v>
      </c>
      <c r="R24" s="8" t="n">
        <v>1</v>
      </c>
      <c r="S24" s="8" t="s">
        <v>17</v>
      </c>
      <c r="T24" s="8" t="n">
        <v>2</v>
      </c>
    </row>
    <row r="25" customFormat="false" ht="12.75" hidden="false" customHeight="false" outlineLevel="0" collapsed="false">
      <c r="A25" s="36" t="s">
        <v>1230</v>
      </c>
      <c r="B25" s="37" t="s">
        <v>33</v>
      </c>
      <c r="C25" s="8" t="s">
        <v>17</v>
      </c>
      <c r="D25" s="8" t="s">
        <v>17</v>
      </c>
      <c r="E25" s="8" t="s">
        <v>17</v>
      </c>
      <c r="F25" s="8" t="n">
        <v>17</v>
      </c>
      <c r="G25" s="8" t="s">
        <v>17</v>
      </c>
      <c r="H25" s="8" t="s">
        <v>17</v>
      </c>
      <c r="I25" s="8" t="s">
        <v>17</v>
      </c>
      <c r="J25" s="8" t="s">
        <v>17</v>
      </c>
      <c r="K25" s="8" t="s">
        <v>17</v>
      </c>
      <c r="L25" s="8" t="s">
        <v>17</v>
      </c>
      <c r="M25" s="8" t="n">
        <v>1</v>
      </c>
      <c r="N25" s="8" t="n">
        <v>12</v>
      </c>
      <c r="O25" s="8" t="n">
        <v>4</v>
      </c>
      <c r="P25" s="8" t="s">
        <v>17</v>
      </c>
      <c r="Q25" s="8" t="n">
        <v>2</v>
      </c>
      <c r="R25" s="8" t="n">
        <v>3</v>
      </c>
      <c r="S25" s="8" t="n">
        <v>17</v>
      </c>
      <c r="T25" s="8" t="n">
        <v>19</v>
      </c>
    </row>
    <row r="26" customFormat="false" ht="12.75" hidden="false" customHeight="false" outlineLevel="0" collapsed="false">
      <c r="A26" s="36" t="s">
        <v>1231</v>
      </c>
      <c r="B26" s="37" t="s">
        <v>34</v>
      </c>
      <c r="C26" s="8" t="s">
        <v>17</v>
      </c>
      <c r="D26" s="8" t="s">
        <v>17</v>
      </c>
      <c r="E26" s="8" t="s">
        <v>17</v>
      </c>
      <c r="F26" s="8" t="n">
        <v>2</v>
      </c>
      <c r="G26" s="8" t="s">
        <v>17</v>
      </c>
      <c r="H26" s="8" t="s">
        <v>17</v>
      </c>
      <c r="I26" s="8" t="s">
        <v>17</v>
      </c>
      <c r="J26" s="8" t="s">
        <v>17</v>
      </c>
      <c r="K26" s="8" t="s">
        <v>17</v>
      </c>
      <c r="L26" s="8" t="s">
        <v>17</v>
      </c>
      <c r="M26" s="8" t="n">
        <v>1</v>
      </c>
      <c r="N26" s="8" t="n">
        <v>5</v>
      </c>
      <c r="O26" s="8" t="n">
        <v>1</v>
      </c>
      <c r="P26" s="8" t="s">
        <v>17</v>
      </c>
      <c r="Q26" s="8" t="s">
        <v>17</v>
      </c>
      <c r="R26" s="8" t="n">
        <v>3</v>
      </c>
      <c r="S26" s="8" t="n">
        <v>6</v>
      </c>
      <c r="T26" s="8" t="n">
        <v>7</v>
      </c>
    </row>
    <row r="27" customFormat="false" ht="12.75" hidden="false" customHeight="false" outlineLevel="0" collapsed="false">
      <c r="A27" s="36" t="s">
        <v>1232</v>
      </c>
      <c r="B27" s="37" t="s">
        <v>35</v>
      </c>
      <c r="C27" s="8" t="s">
        <v>17</v>
      </c>
      <c r="D27" s="8" t="n">
        <v>1</v>
      </c>
      <c r="E27" s="8" t="s">
        <v>17</v>
      </c>
      <c r="F27" s="8" t="n">
        <v>3</v>
      </c>
      <c r="G27" s="8" t="s">
        <v>17</v>
      </c>
      <c r="H27" s="8" t="s">
        <v>17</v>
      </c>
      <c r="I27" s="8" t="s">
        <v>17</v>
      </c>
      <c r="J27" s="8" t="s">
        <v>17</v>
      </c>
      <c r="K27" s="8" t="s">
        <v>17</v>
      </c>
      <c r="L27" s="8" t="s">
        <v>17</v>
      </c>
      <c r="M27" s="8" t="n">
        <v>1</v>
      </c>
      <c r="N27" s="8" t="n">
        <v>1</v>
      </c>
      <c r="O27" s="8" t="s">
        <v>17</v>
      </c>
      <c r="P27" s="8" t="s">
        <v>17</v>
      </c>
      <c r="Q27" s="8" t="s">
        <v>17</v>
      </c>
      <c r="R27" s="8" t="n">
        <v>1</v>
      </c>
      <c r="S27" s="8" t="n">
        <v>2</v>
      </c>
      <c r="T27" s="8" t="n">
        <v>2</v>
      </c>
    </row>
    <row r="28" customFormat="false" ht="12.75" hidden="false" customHeight="false" outlineLevel="0" collapsed="false">
      <c r="A28" s="36" t="s">
        <v>1233</v>
      </c>
      <c r="B28" s="37" t="s">
        <v>36</v>
      </c>
      <c r="C28" s="8" t="s">
        <v>17</v>
      </c>
      <c r="D28" s="8" t="s">
        <v>17</v>
      </c>
      <c r="E28" s="8" t="s">
        <v>17</v>
      </c>
      <c r="F28" s="8" t="n">
        <v>6</v>
      </c>
      <c r="G28" s="8" t="s">
        <v>17</v>
      </c>
      <c r="H28" s="8" t="s">
        <v>17</v>
      </c>
      <c r="I28" s="8" t="s">
        <v>17</v>
      </c>
      <c r="J28" s="8" t="s">
        <v>17</v>
      </c>
      <c r="K28" s="8" t="s">
        <v>17</v>
      </c>
      <c r="L28" s="8" t="s">
        <v>17</v>
      </c>
      <c r="M28" s="8" t="s">
        <v>17</v>
      </c>
      <c r="N28" s="8" t="n">
        <v>9</v>
      </c>
      <c r="O28" s="8" t="n">
        <v>2</v>
      </c>
      <c r="P28" s="8" t="s">
        <v>17</v>
      </c>
      <c r="Q28" s="8" t="s">
        <v>17</v>
      </c>
      <c r="R28" s="8" t="n">
        <v>1</v>
      </c>
      <c r="S28" s="8" t="n">
        <v>4</v>
      </c>
      <c r="T28" s="8" t="n">
        <v>2</v>
      </c>
    </row>
    <row r="29" customFormat="false" ht="12.75" hidden="false" customHeight="false" outlineLevel="0" collapsed="false">
      <c r="A29" s="36" t="s">
        <v>1234</v>
      </c>
      <c r="B29" s="37" t="s">
        <v>37</v>
      </c>
      <c r="C29" s="8" t="s">
        <v>17</v>
      </c>
      <c r="D29" s="8" t="n">
        <v>2</v>
      </c>
      <c r="E29" s="8" t="s">
        <v>17</v>
      </c>
      <c r="F29" s="8" t="n">
        <v>4</v>
      </c>
      <c r="G29" s="8" t="s">
        <v>17</v>
      </c>
      <c r="H29" s="8" t="s">
        <v>17</v>
      </c>
      <c r="I29" s="8" t="s">
        <v>17</v>
      </c>
      <c r="J29" s="8" t="s">
        <v>17</v>
      </c>
      <c r="K29" s="8" t="s">
        <v>17</v>
      </c>
      <c r="L29" s="8" t="s">
        <v>17</v>
      </c>
      <c r="M29" s="8" t="s">
        <v>17</v>
      </c>
      <c r="N29" s="8" t="n">
        <v>6</v>
      </c>
      <c r="O29" s="8" t="n">
        <v>2</v>
      </c>
      <c r="P29" s="8" t="s">
        <v>17</v>
      </c>
      <c r="Q29" s="8" t="n">
        <v>1</v>
      </c>
      <c r="R29" s="8" t="n">
        <v>1</v>
      </c>
      <c r="S29" s="8" t="n">
        <v>6</v>
      </c>
      <c r="T29" s="8" t="n">
        <v>8</v>
      </c>
    </row>
    <row r="30" customFormat="false" ht="12.75" hidden="false" customHeight="false" outlineLevel="0" collapsed="false">
      <c r="A30" s="36" t="s">
        <v>1235</v>
      </c>
      <c r="B30" s="37" t="s">
        <v>38</v>
      </c>
      <c r="C30" s="8" t="s">
        <v>17</v>
      </c>
      <c r="D30" s="8" t="s">
        <v>17</v>
      </c>
      <c r="E30" s="8" t="s">
        <v>17</v>
      </c>
      <c r="F30" s="8" t="n">
        <v>9</v>
      </c>
      <c r="G30" s="8" t="s">
        <v>17</v>
      </c>
      <c r="H30" s="8" t="s">
        <v>17</v>
      </c>
      <c r="I30" s="8" t="s">
        <v>17</v>
      </c>
      <c r="J30" s="8" t="s">
        <v>17</v>
      </c>
      <c r="K30" s="8" t="s">
        <v>17</v>
      </c>
      <c r="L30" s="8" t="s">
        <v>17</v>
      </c>
      <c r="M30" s="8" t="n">
        <v>1</v>
      </c>
      <c r="N30" s="8" t="n">
        <v>5</v>
      </c>
      <c r="O30" s="8" t="s">
        <v>17</v>
      </c>
      <c r="P30" s="8" t="s">
        <v>17</v>
      </c>
      <c r="Q30" s="8" t="s">
        <v>17</v>
      </c>
      <c r="R30" s="8" t="n">
        <v>2</v>
      </c>
      <c r="S30" s="8" t="n">
        <v>4</v>
      </c>
      <c r="T30" s="8" t="n">
        <v>12</v>
      </c>
    </row>
    <row r="31" customFormat="false" ht="12.75" hidden="false" customHeight="false" outlineLevel="0" collapsed="false">
      <c r="A31" s="36" t="s">
        <v>1236</v>
      </c>
      <c r="B31" s="37" t="s">
        <v>39</v>
      </c>
      <c r="C31" s="8" t="s">
        <v>17</v>
      </c>
      <c r="D31" s="8" t="s">
        <v>17</v>
      </c>
      <c r="E31" s="8" t="s">
        <v>17</v>
      </c>
      <c r="F31" s="8" t="n">
        <v>31</v>
      </c>
      <c r="G31" s="8" t="s">
        <v>17</v>
      </c>
      <c r="H31" s="8" t="s">
        <v>17</v>
      </c>
      <c r="I31" s="8" t="s">
        <v>17</v>
      </c>
      <c r="J31" s="8" t="s">
        <v>17</v>
      </c>
      <c r="K31" s="8" t="s">
        <v>17</v>
      </c>
      <c r="L31" s="8" t="s">
        <v>17</v>
      </c>
      <c r="M31" s="8" t="n">
        <v>1</v>
      </c>
      <c r="N31" s="8" t="n">
        <v>10</v>
      </c>
      <c r="O31" s="8" t="n">
        <v>1</v>
      </c>
      <c r="P31" s="8" t="s">
        <v>17</v>
      </c>
      <c r="Q31" s="8" t="s">
        <v>17</v>
      </c>
      <c r="R31" s="8" t="n">
        <v>4</v>
      </c>
      <c r="S31" s="8" t="n">
        <v>17</v>
      </c>
      <c r="T31" s="8" t="n">
        <v>18</v>
      </c>
    </row>
    <row r="32" customFormat="false" ht="12.75" hidden="false" customHeight="false" outlineLevel="0" collapsed="false">
      <c r="A32" s="36" t="s">
        <v>1237</v>
      </c>
      <c r="B32" s="37" t="s">
        <v>40</v>
      </c>
      <c r="C32" s="8" t="s">
        <v>17</v>
      </c>
      <c r="D32" s="8" t="s">
        <v>17</v>
      </c>
      <c r="E32" s="8" t="s">
        <v>17</v>
      </c>
      <c r="F32" s="8" t="n">
        <v>14</v>
      </c>
      <c r="G32" s="8" t="s">
        <v>17</v>
      </c>
      <c r="H32" s="8" t="s">
        <v>17</v>
      </c>
      <c r="I32" s="8" t="s">
        <v>17</v>
      </c>
      <c r="J32" s="8" t="s">
        <v>17</v>
      </c>
      <c r="K32" s="8" t="s">
        <v>17</v>
      </c>
      <c r="L32" s="8" t="s">
        <v>17</v>
      </c>
      <c r="M32" s="8" t="s">
        <v>17</v>
      </c>
      <c r="N32" s="8" t="n">
        <v>8</v>
      </c>
      <c r="O32" s="8" t="n">
        <v>2</v>
      </c>
      <c r="P32" s="8" t="s">
        <v>17</v>
      </c>
      <c r="Q32" s="8" t="n">
        <v>3</v>
      </c>
      <c r="R32" s="8" t="n">
        <v>1</v>
      </c>
      <c r="S32" s="8" t="n">
        <v>5</v>
      </c>
      <c r="T32" s="8" t="n">
        <v>12</v>
      </c>
    </row>
    <row r="33" customFormat="false" ht="12.75" hidden="false" customHeight="false" outlineLevel="0" collapsed="false">
      <c r="A33" s="36" t="s">
        <v>1238</v>
      </c>
      <c r="B33" s="37" t="s">
        <v>41</v>
      </c>
      <c r="C33" s="8" t="s">
        <v>17</v>
      </c>
      <c r="D33" s="8" t="s">
        <v>17</v>
      </c>
      <c r="E33" s="8" t="n">
        <v>1</v>
      </c>
      <c r="F33" s="8" t="n">
        <v>10</v>
      </c>
      <c r="G33" s="8" t="s">
        <v>17</v>
      </c>
      <c r="H33" s="8" t="s">
        <v>17</v>
      </c>
      <c r="I33" s="8" t="s">
        <v>17</v>
      </c>
      <c r="J33" s="8" t="s">
        <v>17</v>
      </c>
      <c r="K33" s="8" t="s">
        <v>17</v>
      </c>
      <c r="L33" s="8" t="s">
        <v>17</v>
      </c>
      <c r="M33" s="8" t="s">
        <v>17</v>
      </c>
      <c r="N33" s="8" t="n">
        <v>3</v>
      </c>
      <c r="O33" s="8" t="s">
        <v>17</v>
      </c>
      <c r="P33" s="8" t="s">
        <v>17</v>
      </c>
      <c r="Q33" s="8" t="n">
        <v>1</v>
      </c>
      <c r="R33" s="8" t="n">
        <v>2</v>
      </c>
      <c r="S33" s="8" t="n">
        <v>4</v>
      </c>
      <c r="T33" s="8" t="n">
        <v>3</v>
      </c>
    </row>
    <row r="34" customFormat="false" ht="12.75" hidden="false" customHeight="false" outlineLevel="0" collapsed="false">
      <c r="A34" s="36" t="s">
        <v>1239</v>
      </c>
      <c r="B34" s="37" t="s">
        <v>42</v>
      </c>
      <c r="C34" s="8" t="s">
        <v>17</v>
      </c>
      <c r="D34" s="8" t="n">
        <v>1</v>
      </c>
      <c r="E34" s="8" t="s">
        <v>17</v>
      </c>
      <c r="F34" s="8" t="n">
        <v>11</v>
      </c>
      <c r="G34" s="8" t="s">
        <v>17</v>
      </c>
      <c r="H34" s="8" t="n">
        <v>1</v>
      </c>
      <c r="I34" s="8" t="s">
        <v>17</v>
      </c>
      <c r="J34" s="8" t="s">
        <v>17</v>
      </c>
      <c r="K34" s="8" t="s">
        <v>17</v>
      </c>
      <c r="L34" s="8" t="n">
        <v>1</v>
      </c>
      <c r="M34" s="8" t="n">
        <v>1</v>
      </c>
      <c r="N34" s="8" t="n">
        <v>21</v>
      </c>
      <c r="O34" s="8" t="n">
        <v>4</v>
      </c>
      <c r="P34" s="8" t="s">
        <v>17</v>
      </c>
      <c r="Q34" s="8" t="s">
        <v>17</v>
      </c>
      <c r="R34" s="8" t="n">
        <v>2</v>
      </c>
      <c r="S34" s="8" t="n">
        <v>8</v>
      </c>
      <c r="T34" s="8" t="n">
        <v>1</v>
      </c>
    </row>
    <row r="35" customFormat="false" ht="12.75" hidden="false" customHeight="false" outlineLevel="0" collapsed="false">
      <c r="A35" s="36" t="s">
        <v>1240</v>
      </c>
      <c r="B35" s="37" t="s">
        <v>43</v>
      </c>
      <c r="C35" s="8" t="s">
        <v>17</v>
      </c>
      <c r="D35" s="8" t="s">
        <v>17</v>
      </c>
      <c r="E35" s="8" t="s">
        <v>17</v>
      </c>
      <c r="F35" s="8" t="n">
        <v>13</v>
      </c>
      <c r="G35" s="8" t="s">
        <v>17</v>
      </c>
      <c r="H35" s="8" t="s">
        <v>17</v>
      </c>
      <c r="I35" s="8" t="s">
        <v>17</v>
      </c>
      <c r="J35" s="8" t="s">
        <v>17</v>
      </c>
      <c r="K35" s="8" t="s">
        <v>17</v>
      </c>
      <c r="L35" s="8" t="s">
        <v>17</v>
      </c>
      <c r="M35" s="8" t="s">
        <v>17</v>
      </c>
      <c r="N35" s="8" t="n">
        <v>3</v>
      </c>
      <c r="O35" s="8" t="n">
        <v>1</v>
      </c>
      <c r="P35" s="8" t="s">
        <v>17</v>
      </c>
      <c r="Q35" s="8" t="s">
        <v>17</v>
      </c>
      <c r="R35" s="8" t="s">
        <v>17</v>
      </c>
      <c r="S35" s="8" t="n">
        <v>4</v>
      </c>
      <c r="T35" s="8" t="n">
        <v>14</v>
      </c>
    </row>
    <row r="36" customFormat="false" ht="12.75" hidden="false" customHeight="false" outlineLevel="0" collapsed="false">
      <c r="A36" s="36" t="s">
        <v>1241</v>
      </c>
      <c r="B36" s="37" t="s">
        <v>44</v>
      </c>
      <c r="C36" s="8" t="s">
        <v>17</v>
      </c>
      <c r="D36" s="8" t="s">
        <v>17</v>
      </c>
      <c r="E36" s="8" t="s">
        <v>17</v>
      </c>
      <c r="F36" s="8" t="n">
        <v>13</v>
      </c>
      <c r="G36" s="8" t="s">
        <v>17</v>
      </c>
      <c r="H36" s="8" t="s">
        <v>17</v>
      </c>
      <c r="I36" s="8" t="s">
        <v>17</v>
      </c>
      <c r="J36" s="8" t="s">
        <v>17</v>
      </c>
      <c r="K36" s="8" t="s">
        <v>17</v>
      </c>
      <c r="L36" s="8" t="s">
        <v>17</v>
      </c>
      <c r="M36" s="8" t="s">
        <v>17</v>
      </c>
      <c r="N36" s="8" t="n">
        <v>6</v>
      </c>
      <c r="O36" s="8" t="s">
        <v>17</v>
      </c>
      <c r="P36" s="8" t="s">
        <v>17</v>
      </c>
      <c r="Q36" s="8" t="s">
        <v>17</v>
      </c>
      <c r="R36" s="8" t="n">
        <v>1</v>
      </c>
      <c r="S36" s="8" t="n">
        <v>2</v>
      </c>
      <c r="T36" s="8" t="n">
        <v>1</v>
      </c>
    </row>
    <row r="37" customFormat="false" ht="12.75" hidden="false" customHeight="false" outlineLevel="0" collapsed="false">
      <c r="A37" s="36" t="s">
        <v>1242</v>
      </c>
      <c r="B37" s="37" t="s">
        <v>45</v>
      </c>
      <c r="C37" s="8" t="s">
        <v>17</v>
      </c>
      <c r="D37" s="8" t="n">
        <v>1</v>
      </c>
      <c r="E37" s="8" t="s">
        <v>17</v>
      </c>
      <c r="F37" s="8" t="n">
        <v>14</v>
      </c>
      <c r="G37" s="8" t="s">
        <v>17</v>
      </c>
      <c r="H37" s="8" t="s">
        <v>17</v>
      </c>
      <c r="I37" s="8" t="s">
        <v>17</v>
      </c>
      <c r="J37" s="8" t="s">
        <v>17</v>
      </c>
      <c r="K37" s="8" t="s">
        <v>17</v>
      </c>
      <c r="L37" s="8" t="n">
        <v>1</v>
      </c>
      <c r="M37" s="8" t="s">
        <v>17</v>
      </c>
      <c r="N37" s="8" t="n">
        <v>6</v>
      </c>
      <c r="O37" s="8" t="n">
        <v>1</v>
      </c>
      <c r="P37" s="8" t="s">
        <v>17</v>
      </c>
      <c r="Q37" s="8" t="s">
        <v>17</v>
      </c>
      <c r="R37" s="8" t="s">
        <v>17</v>
      </c>
      <c r="S37" s="8" t="n">
        <v>9</v>
      </c>
      <c r="T37" s="8" t="n">
        <v>18</v>
      </c>
    </row>
    <row r="38" customFormat="false" ht="12.75" hidden="false" customHeight="false" outlineLevel="0" collapsed="false">
      <c r="A38" s="36" t="s">
        <v>1243</v>
      </c>
      <c r="B38" s="37" t="s">
        <v>46</v>
      </c>
      <c r="C38" s="8" t="s">
        <v>17</v>
      </c>
      <c r="D38" s="8" t="s">
        <v>17</v>
      </c>
      <c r="E38" s="8" t="s">
        <v>17</v>
      </c>
      <c r="F38" s="8" t="n">
        <v>11</v>
      </c>
      <c r="G38" s="8" t="s">
        <v>17</v>
      </c>
      <c r="H38" s="8" t="s">
        <v>17</v>
      </c>
      <c r="I38" s="8" t="s">
        <v>17</v>
      </c>
      <c r="J38" s="8" t="s">
        <v>17</v>
      </c>
      <c r="K38" s="8" t="s">
        <v>17</v>
      </c>
      <c r="L38" s="8" t="s">
        <v>17</v>
      </c>
      <c r="M38" s="8" t="n">
        <v>1</v>
      </c>
      <c r="N38" s="8" t="n">
        <v>8</v>
      </c>
      <c r="O38" s="8" t="s">
        <v>17</v>
      </c>
      <c r="P38" s="8" t="s">
        <v>17</v>
      </c>
      <c r="Q38" s="8" t="s">
        <v>17</v>
      </c>
      <c r="R38" s="8" t="n">
        <v>1</v>
      </c>
      <c r="S38" s="8" t="n">
        <v>8</v>
      </c>
      <c r="T38" s="8" t="n">
        <v>9</v>
      </c>
    </row>
    <row r="39" customFormat="false" ht="12.75" hidden="false" customHeight="false" outlineLevel="0" collapsed="false">
      <c r="A39" s="36" t="s">
        <v>1244</v>
      </c>
      <c r="B39" s="37" t="s">
        <v>47</v>
      </c>
      <c r="C39" s="8" t="s">
        <v>17</v>
      </c>
      <c r="D39" s="8" t="s">
        <v>17</v>
      </c>
      <c r="E39" s="8" t="s">
        <v>17</v>
      </c>
      <c r="F39" s="8" t="n">
        <v>11</v>
      </c>
      <c r="G39" s="8" t="s">
        <v>17</v>
      </c>
      <c r="H39" s="8" t="n">
        <v>1</v>
      </c>
      <c r="I39" s="8" t="s">
        <v>17</v>
      </c>
      <c r="J39" s="8" t="s">
        <v>17</v>
      </c>
      <c r="K39" s="8" t="s">
        <v>17</v>
      </c>
      <c r="L39" s="8" t="s">
        <v>17</v>
      </c>
      <c r="M39" s="8" t="n">
        <v>1</v>
      </c>
      <c r="N39" s="8" t="n">
        <v>9</v>
      </c>
      <c r="O39" s="8" t="n">
        <v>2</v>
      </c>
      <c r="P39" s="8" t="s">
        <v>17</v>
      </c>
      <c r="Q39" s="8" t="s">
        <v>17</v>
      </c>
      <c r="R39" s="8" t="n">
        <v>1</v>
      </c>
      <c r="S39" s="8" t="n">
        <v>16</v>
      </c>
      <c r="T39" s="8" t="n">
        <v>2</v>
      </c>
    </row>
    <row r="40" customFormat="false" ht="12.75" hidden="false" customHeight="false" outlineLevel="0" collapsed="false">
      <c r="A40" s="36" t="s">
        <v>1245</v>
      </c>
      <c r="B40" s="37" t="s">
        <v>48</v>
      </c>
      <c r="C40" s="8" t="s">
        <v>17</v>
      </c>
      <c r="D40" s="8" t="s">
        <v>17</v>
      </c>
      <c r="E40" s="8" t="s">
        <v>17</v>
      </c>
      <c r="F40" s="8" t="s">
        <v>17</v>
      </c>
      <c r="G40" s="8" t="s">
        <v>17</v>
      </c>
      <c r="H40" s="8" t="s">
        <v>17</v>
      </c>
      <c r="I40" s="8" t="s">
        <v>17</v>
      </c>
      <c r="J40" s="8" t="s">
        <v>17</v>
      </c>
      <c r="K40" s="8" t="s">
        <v>17</v>
      </c>
      <c r="L40" s="8" t="s">
        <v>17</v>
      </c>
      <c r="M40" s="8" t="s">
        <v>17</v>
      </c>
      <c r="N40" s="8" t="n">
        <v>4</v>
      </c>
      <c r="O40" s="8" t="n">
        <v>2</v>
      </c>
      <c r="P40" s="8" t="s">
        <v>17</v>
      </c>
      <c r="Q40" s="8" t="s">
        <v>17</v>
      </c>
      <c r="R40" s="8" t="n">
        <v>2</v>
      </c>
      <c r="S40" s="8" t="n">
        <v>3</v>
      </c>
      <c r="T40" s="8" t="n">
        <v>4</v>
      </c>
    </row>
    <row r="41" customFormat="false" ht="12.75" hidden="false" customHeight="false" outlineLevel="0" collapsed="false">
      <c r="A41" s="36" t="s">
        <v>1246</v>
      </c>
      <c r="B41" s="37" t="s">
        <v>49</v>
      </c>
      <c r="C41" s="8" t="s">
        <v>17</v>
      </c>
      <c r="D41" s="8" t="s">
        <v>17</v>
      </c>
      <c r="E41" s="8" t="s">
        <v>17</v>
      </c>
      <c r="F41" s="8" t="n">
        <v>5</v>
      </c>
      <c r="G41" s="8" t="n">
        <v>1</v>
      </c>
      <c r="H41" s="8" t="s">
        <v>17</v>
      </c>
      <c r="I41" s="8" t="s">
        <v>17</v>
      </c>
      <c r="J41" s="8" t="n">
        <v>1</v>
      </c>
      <c r="K41" s="8" t="s">
        <v>17</v>
      </c>
      <c r="L41" s="8" t="s">
        <v>17</v>
      </c>
      <c r="M41" s="8" t="s">
        <v>17</v>
      </c>
      <c r="N41" s="8" t="n">
        <v>19</v>
      </c>
      <c r="O41" s="8" t="s">
        <v>17</v>
      </c>
      <c r="P41" s="8" t="s">
        <v>17</v>
      </c>
      <c r="Q41" s="8" t="n">
        <v>4</v>
      </c>
      <c r="R41" s="8" t="n">
        <v>3</v>
      </c>
      <c r="S41" s="8" t="n">
        <v>5</v>
      </c>
      <c r="T41" s="8" t="n">
        <v>6</v>
      </c>
    </row>
    <row r="42" customFormat="false" ht="12.75" hidden="false" customHeight="false" outlineLevel="0" collapsed="false">
      <c r="A42" s="36" t="s">
        <v>1247</v>
      </c>
      <c r="B42" s="37" t="s">
        <v>50</v>
      </c>
      <c r="C42" s="8" t="s">
        <v>17</v>
      </c>
      <c r="D42" s="8" t="n">
        <v>1</v>
      </c>
      <c r="E42" s="8" t="s">
        <v>17</v>
      </c>
      <c r="F42" s="8" t="n">
        <v>6</v>
      </c>
      <c r="G42" s="8" t="s">
        <v>17</v>
      </c>
      <c r="H42" s="8" t="s">
        <v>17</v>
      </c>
      <c r="I42" s="8" t="s">
        <v>17</v>
      </c>
      <c r="J42" s="8" t="s">
        <v>17</v>
      </c>
      <c r="K42" s="8" t="s">
        <v>17</v>
      </c>
      <c r="L42" s="8" t="s">
        <v>17</v>
      </c>
      <c r="M42" s="8" t="n">
        <v>2</v>
      </c>
      <c r="N42" s="8" t="n">
        <v>7</v>
      </c>
      <c r="O42" s="8" t="n">
        <v>2</v>
      </c>
      <c r="P42" s="8" t="s">
        <v>17</v>
      </c>
      <c r="Q42" s="8" t="s">
        <v>17</v>
      </c>
      <c r="R42" s="8" t="n">
        <v>2</v>
      </c>
      <c r="S42" s="8" t="n">
        <v>9</v>
      </c>
      <c r="T42" s="8" t="n">
        <v>6</v>
      </c>
    </row>
    <row r="43" customFormat="false" ht="12.75" hidden="false" customHeight="false" outlineLevel="0" collapsed="false">
      <c r="A43" s="36" t="s">
        <v>1248</v>
      </c>
      <c r="B43" s="37" t="s">
        <v>51</v>
      </c>
      <c r="C43" s="8" t="s">
        <v>17</v>
      </c>
      <c r="D43" s="8" t="n">
        <v>1</v>
      </c>
      <c r="E43" s="8" t="s">
        <v>17</v>
      </c>
      <c r="F43" s="8" t="n">
        <v>10</v>
      </c>
      <c r="G43" s="8" t="s">
        <v>17</v>
      </c>
      <c r="H43" s="8" t="s">
        <v>17</v>
      </c>
      <c r="I43" s="8" t="s">
        <v>17</v>
      </c>
      <c r="J43" s="8" t="s">
        <v>17</v>
      </c>
      <c r="K43" s="8" t="s">
        <v>17</v>
      </c>
      <c r="L43" s="8" t="s">
        <v>17</v>
      </c>
      <c r="M43" s="8" t="n">
        <v>2</v>
      </c>
      <c r="N43" s="8" t="n">
        <v>11</v>
      </c>
      <c r="O43" s="8" t="n">
        <v>1</v>
      </c>
      <c r="P43" s="8" t="s">
        <v>17</v>
      </c>
      <c r="Q43" s="8" t="n">
        <v>1</v>
      </c>
      <c r="R43" s="8" t="s">
        <v>17</v>
      </c>
      <c r="S43" s="8" t="n">
        <v>13</v>
      </c>
      <c r="T43" s="8" t="n">
        <v>31</v>
      </c>
    </row>
    <row r="44" customFormat="false" ht="12.75" hidden="false" customHeight="false" outlineLevel="0" collapsed="false">
      <c r="A44" s="36" t="s">
        <v>1249</v>
      </c>
      <c r="B44" s="37" t="s">
        <v>52</v>
      </c>
      <c r="C44" s="8" t="s">
        <v>17</v>
      </c>
      <c r="D44" s="8" t="s">
        <v>17</v>
      </c>
      <c r="E44" s="8" t="s">
        <v>17</v>
      </c>
      <c r="F44" s="8" t="n">
        <v>7</v>
      </c>
      <c r="G44" s="8" t="s">
        <v>17</v>
      </c>
      <c r="H44" s="8" t="s">
        <v>17</v>
      </c>
      <c r="I44" s="8" t="s">
        <v>17</v>
      </c>
      <c r="J44" s="8" t="s">
        <v>17</v>
      </c>
      <c r="K44" s="8" t="s">
        <v>17</v>
      </c>
      <c r="L44" s="8" t="s">
        <v>17</v>
      </c>
      <c r="M44" s="8" t="n">
        <v>2</v>
      </c>
      <c r="N44" s="8" t="n">
        <v>2</v>
      </c>
      <c r="O44" s="8" t="s">
        <v>17</v>
      </c>
      <c r="P44" s="8" t="s">
        <v>17</v>
      </c>
      <c r="Q44" s="8" t="s">
        <v>17</v>
      </c>
      <c r="R44" s="8" t="n">
        <v>5</v>
      </c>
      <c r="S44" s="8" t="n">
        <v>8</v>
      </c>
      <c r="T44" s="8" t="n">
        <v>4</v>
      </c>
    </row>
    <row r="45" customFormat="false" ht="12.75" hidden="false" customHeight="false" outlineLevel="0" collapsed="false">
      <c r="A45" s="36" t="s">
        <v>1250</v>
      </c>
      <c r="B45" s="37" t="s">
        <v>53</v>
      </c>
      <c r="C45" s="8" t="s">
        <v>17</v>
      </c>
      <c r="D45" s="8" t="n">
        <v>1</v>
      </c>
      <c r="E45" s="8" t="s">
        <v>17</v>
      </c>
      <c r="F45" s="8" t="n">
        <v>8</v>
      </c>
      <c r="G45" s="8" t="s">
        <v>17</v>
      </c>
      <c r="H45" s="8" t="s">
        <v>17</v>
      </c>
      <c r="I45" s="8" t="s">
        <v>17</v>
      </c>
      <c r="J45" s="8" t="s">
        <v>17</v>
      </c>
      <c r="K45" s="8" t="s">
        <v>17</v>
      </c>
      <c r="L45" s="8" t="s">
        <v>17</v>
      </c>
      <c r="M45" s="8" t="s">
        <v>17</v>
      </c>
      <c r="N45" s="8" t="n">
        <v>4</v>
      </c>
      <c r="O45" s="8" t="n">
        <v>1</v>
      </c>
      <c r="P45" s="8" t="s">
        <v>17</v>
      </c>
      <c r="Q45" s="8" t="n">
        <v>1</v>
      </c>
      <c r="R45" s="8" t="s">
        <v>17</v>
      </c>
      <c r="S45" s="8" t="n">
        <v>1</v>
      </c>
      <c r="T45" s="8" t="n">
        <v>9</v>
      </c>
    </row>
    <row r="46" customFormat="false" ht="12.75" hidden="false" customHeight="false" outlineLevel="0" collapsed="false">
      <c r="A46" s="36" t="s">
        <v>1251</v>
      </c>
      <c r="B46" s="37" t="s">
        <v>54</v>
      </c>
      <c r="C46" s="8" t="s">
        <v>17</v>
      </c>
      <c r="D46" s="8" t="s">
        <v>17</v>
      </c>
      <c r="E46" s="8" t="s">
        <v>17</v>
      </c>
      <c r="F46" s="8" t="n">
        <v>14</v>
      </c>
      <c r="G46" s="8" t="s">
        <v>17</v>
      </c>
      <c r="H46" s="8" t="s">
        <v>17</v>
      </c>
      <c r="I46" s="8" t="s">
        <v>17</v>
      </c>
      <c r="J46" s="8" t="s">
        <v>17</v>
      </c>
      <c r="K46" s="8" t="s">
        <v>17</v>
      </c>
      <c r="L46" s="8" t="s">
        <v>17</v>
      </c>
      <c r="M46" s="8" t="s">
        <v>17</v>
      </c>
      <c r="N46" s="8" t="n">
        <v>3</v>
      </c>
      <c r="O46" s="8" t="n">
        <v>1</v>
      </c>
      <c r="P46" s="8" t="s">
        <v>17</v>
      </c>
      <c r="Q46" s="8" t="s">
        <v>17</v>
      </c>
      <c r="R46" s="8" t="s">
        <v>17</v>
      </c>
      <c r="S46" s="8" t="n">
        <v>2</v>
      </c>
      <c r="T46" s="8" t="n">
        <v>1</v>
      </c>
    </row>
    <row r="47" customFormat="false" ht="12.75" hidden="false" customHeight="false" outlineLevel="0" collapsed="false">
      <c r="A47" s="36" t="s">
        <v>1252</v>
      </c>
      <c r="B47" s="37" t="s">
        <v>55</v>
      </c>
      <c r="C47" s="8" t="s">
        <v>17</v>
      </c>
      <c r="D47" s="8" t="n">
        <v>1</v>
      </c>
      <c r="E47" s="8" t="s">
        <v>17</v>
      </c>
      <c r="F47" s="8" t="n">
        <v>12</v>
      </c>
      <c r="G47" s="8" t="s">
        <v>17</v>
      </c>
      <c r="H47" s="8" t="s">
        <v>17</v>
      </c>
      <c r="I47" s="8" t="s">
        <v>17</v>
      </c>
      <c r="J47" s="8" t="s">
        <v>17</v>
      </c>
      <c r="K47" s="8" t="s">
        <v>17</v>
      </c>
      <c r="L47" s="8" t="s">
        <v>17</v>
      </c>
      <c r="M47" s="8" t="n">
        <v>3</v>
      </c>
      <c r="N47" s="8" t="n">
        <v>5</v>
      </c>
      <c r="O47" s="8" t="s">
        <v>17</v>
      </c>
      <c r="P47" s="8" t="s">
        <v>17</v>
      </c>
      <c r="Q47" s="8" t="s">
        <v>17</v>
      </c>
      <c r="R47" s="8" t="n">
        <v>2</v>
      </c>
      <c r="S47" s="8" t="n">
        <v>1</v>
      </c>
      <c r="T47" s="8" t="n">
        <v>4</v>
      </c>
    </row>
    <row r="48" customFormat="false" ht="12.75" hidden="false" customHeight="false" outlineLevel="0" collapsed="false">
      <c r="A48" s="36" t="s">
        <v>1253</v>
      </c>
      <c r="B48" s="37" t="s">
        <v>56</v>
      </c>
      <c r="C48" s="8" t="s">
        <v>17</v>
      </c>
      <c r="D48" s="8" t="s">
        <v>17</v>
      </c>
      <c r="E48" s="8" t="s">
        <v>17</v>
      </c>
      <c r="F48" s="8" t="n">
        <v>21</v>
      </c>
      <c r="G48" s="8" t="s">
        <v>17</v>
      </c>
      <c r="H48" s="8" t="s">
        <v>17</v>
      </c>
      <c r="I48" s="8" t="s">
        <v>17</v>
      </c>
      <c r="J48" s="8" t="s">
        <v>17</v>
      </c>
      <c r="K48" s="8" t="s">
        <v>17</v>
      </c>
      <c r="L48" s="8" t="s">
        <v>17</v>
      </c>
      <c r="M48" s="8" t="n">
        <v>2</v>
      </c>
      <c r="N48" s="8" t="n">
        <v>17</v>
      </c>
      <c r="O48" s="8" t="s">
        <v>17</v>
      </c>
      <c r="P48" s="8" t="s">
        <v>17</v>
      </c>
      <c r="Q48" s="8" t="n">
        <v>1</v>
      </c>
      <c r="R48" s="8" t="n">
        <v>2</v>
      </c>
      <c r="S48" s="8" t="n">
        <v>7</v>
      </c>
      <c r="T48" s="8" t="n">
        <v>4</v>
      </c>
    </row>
    <row r="49" customFormat="false" ht="12.75" hidden="false" customHeight="false" outlineLevel="0" collapsed="false">
      <c r="A49" s="36" t="s">
        <v>1254</v>
      </c>
      <c r="B49" s="37" t="s">
        <v>57</v>
      </c>
      <c r="C49" s="8" t="s">
        <v>17</v>
      </c>
      <c r="D49" s="8" t="n">
        <v>1</v>
      </c>
      <c r="E49" s="8" t="s">
        <v>17</v>
      </c>
      <c r="F49" s="8" t="n">
        <v>5</v>
      </c>
      <c r="G49" s="8" t="s">
        <v>17</v>
      </c>
      <c r="H49" s="8" t="s">
        <v>17</v>
      </c>
      <c r="I49" s="8" t="s">
        <v>17</v>
      </c>
      <c r="J49" s="8" t="s">
        <v>17</v>
      </c>
      <c r="K49" s="8" t="n">
        <v>1</v>
      </c>
      <c r="L49" s="8" t="s">
        <v>17</v>
      </c>
      <c r="M49" s="8" t="n">
        <v>1</v>
      </c>
      <c r="N49" s="8" t="n">
        <v>4</v>
      </c>
      <c r="O49" s="8" t="n">
        <v>2</v>
      </c>
      <c r="P49" s="8" t="s">
        <v>17</v>
      </c>
      <c r="Q49" s="8" t="s">
        <v>17</v>
      </c>
      <c r="R49" s="8" t="n">
        <v>2</v>
      </c>
      <c r="S49" s="8" t="n">
        <v>8</v>
      </c>
      <c r="T49" s="8" t="n">
        <v>12</v>
      </c>
    </row>
    <row r="50" customFormat="false" ht="12.75" hidden="false" customHeight="false" outlineLevel="0" collapsed="false">
      <c r="A50" s="36" t="s">
        <v>1255</v>
      </c>
      <c r="B50" s="37" t="s">
        <v>58</v>
      </c>
      <c r="C50" s="8" t="s">
        <v>17</v>
      </c>
      <c r="D50" s="8" t="s">
        <v>17</v>
      </c>
      <c r="E50" s="8" t="s">
        <v>17</v>
      </c>
      <c r="F50" s="8" t="n">
        <v>6</v>
      </c>
      <c r="G50" s="8" t="s">
        <v>17</v>
      </c>
      <c r="H50" s="8" t="s">
        <v>17</v>
      </c>
      <c r="I50" s="8" t="s">
        <v>17</v>
      </c>
      <c r="J50" s="8" t="s">
        <v>17</v>
      </c>
      <c r="K50" s="8" t="s">
        <v>17</v>
      </c>
      <c r="L50" s="8" t="s">
        <v>17</v>
      </c>
      <c r="M50" s="8" t="n">
        <v>2</v>
      </c>
      <c r="N50" s="8" t="n">
        <v>5</v>
      </c>
      <c r="O50" s="8" t="n">
        <v>4</v>
      </c>
      <c r="P50" s="8" t="s">
        <v>17</v>
      </c>
      <c r="Q50" s="8" t="s">
        <v>17</v>
      </c>
      <c r="R50" s="8" t="n">
        <v>4</v>
      </c>
      <c r="S50" s="8" t="n">
        <v>5</v>
      </c>
      <c r="T50" s="8" t="n">
        <v>5</v>
      </c>
    </row>
    <row r="51" customFormat="false" ht="12.75" hidden="false" customHeight="false" outlineLevel="0" collapsed="false">
      <c r="A51" s="36" t="s">
        <v>1256</v>
      </c>
      <c r="B51" s="37" t="s">
        <v>59</v>
      </c>
      <c r="C51" s="8" t="s">
        <v>17</v>
      </c>
      <c r="D51" s="8" t="s">
        <v>17</v>
      </c>
      <c r="E51" s="8" t="s">
        <v>17</v>
      </c>
      <c r="F51" s="8" t="n">
        <v>20</v>
      </c>
      <c r="G51" s="8" t="s">
        <v>17</v>
      </c>
      <c r="H51" s="8" t="s">
        <v>17</v>
      </c>
      <c r="I51" s="8" t="s">
        <v>17</v>
      </c>
      <c r="J51" s="8" t="s">
        <v>17</v>
      </c>
      <c r="K51" s="8" t="s">
        <v>17</v>
      </c>
      <c r="L51" s="8" t="n">
        <v>1</v>
      </c>
      <c r="M51" s="8" t="n">
        <v>2</v>
      </c>
      <c r="N51" s="8" t="n">
        <v>5</v>
      </c>
      <c r="O51" s="8" t="s">
        <v>17</v>
      </c>
      <c r="P51" s="8" t="s">
        <v>17</v>
      </c>
      <c r="Q51" s="8" t="n">
        <v>1</v>
      </c>
      <c r="R51" s="8" t="n">
        <v>3</v>
      </c>
      <c r="S51" s="8" t="n">
        <v>20</v>
      </c>
      <c r="T51" s="8" t="n">
        <v>4</v>
      </c>
    </row>
    <row r="52" customFormat="false" ht="12.75" hidden="false" customHeight="false" outlineLevel="0" collapsed="false">
      <c r="A52" s="36" t="s">
        <v>1257</v>
      </c>
      <c r="B52" s="37" t="s">
        <v>60</v>
      </c>
      <c r="C52" s="8" t="s">
        <v>17</v>
      </c>
      <c r="D52" s="8" t="n">
        <v>5</v>
      </c>
      <c r="E52" s="8" t="s">
        <v>17</v>
      </c>
      <c r="F52" s="8" t="n">
        <v>1</v>
      </c>
      <c r="G52" s="8" t="s">
        <v>17</v>
      </c>
      <c r="H52" s="8" t="s">
        <v>17</v>
      </c>
      <c r="I52" s="8" t="s">
        <v>17</v>
      </c>
      <c r="J52" s="8" t="s">
        <v>17</v>
      </c>
      <c r="K52" s="8" t="s">
        <v>17</v>
      </c>
      <c r="L52" s="8" t="s">
        <v>17</v>
      </c>
      <c r="M52" s="8" t="s">
        <v>17</v>
      </c>
      <c r="N52" s="8" t="n">
        <v>15</v>
      </c>
      <c r="O52" s="8" t="n">
        <v>1</v>
      </c>
      <c r="P52" s="8" t="s">
        <v>17</v>
      </c>
      <c r="Q52" s="8" t="s">
        <v>17</v>
      </c>
      <c r="R52" s="8" t="s">
        <v>17</v>
      </c>
      <c r="S52" s="8" t="n">
        <v>4</v>
      </c>
      <c r="T52" s="8" t="n">
        <v>4</v>
      </c>
    </row>
    <row r="53" customFormat="false" ht="12.75" hidden="false" customHeight="false" outlineLevel="0" collapsed="false">
      <c r="A53" s="36" t="s">
        <v>1258</v>
      </c>
      <c r="B53" s="37" t="s">
        <v>61</v>
      </c>
      <c r="C53" s="8" t="s">
        <v>17</v>
      </c>
      <c r="D53" s="8" t="n">
        <v>2</v>
      </c>
      <c r="E53" s="8" t="s">
        <v>17</v>
      </c>
      <c r="F53" s="8" t="n">
        <v>8</v>
      </c>
      <c r="G53" s="8" t="s">
        <v>17</v>
      </c>
      <c r="H53" s="8" t="s">
        <v>17</v>
      </c>
      <c r="I53" s="8" t="s">
        <v>17</v>
      </c>
      <c r="J53" s="8" t="s">
        <v>17</v>
      </c>
      <c r="K53" s="8" t="s">
        <v>17</v>
      </c>
      <c r="L53" s="8" t="s">
        <v>17</v>
      </c>
      <c r="M53" s="8" t="n">
        <v>1</v>
      </c>
      <c r="N53" s="8" t="n">
        <v>3</v>
      </c>
      <c r="O53" s="8" t="s">
        <v>17</v>
      </c>
      <c r="P53" s="8" t="s">
        <v>17</v>
      </c>
      <c r="Q53" s="8" t="s">
        <v>17</v>
      </c>
      <c r="R53" s="8" t="s">
        <v>17</v>
      </c>
      <c r="S53" s="8" t="n">
        <v>1</v>
      </c>
      <c r="T53" s="8" t="s">
        <v>17</v>
      </c>
    </row>
    <row r="54" customFormat="false" ht="12.75" hidden="false" customHeight="false" outlineLevel="0" collapsed="false">
      <c r="A54" s="36" t="s">
        <v>1259</v>
      </c>
      <c r="B54" s="37" t="s">
        <v>62</v>
      </c>
      <c r="C54" s="8" t="s">
        <v>17</v>
      </c>
      <c r="D54" s="8" t="n">
        <v>3</v>
      </c>
      <c r="E54" s="8" t="s">
        <v>17</v>
      </c>
      <c r="F54" s="8" t="s">
        <v>17</v>
      </c>
      <c r="G54" s="8" t="s">
        <v>17</v>
      </c>
      <c r="H54" s="8" t="s">
        <v>17</v>
      </c>
      <c r="I54" s="8" t="s">
        <v>17</v>
      </c>
      <c r="J54" s="8" t="s">
        <v>17</v>
      </c>
      <c r="K54" s="8" t="s">
        <v>17</v>
      </c>
      <c r="L54" s="8" t="s">
        <v>17</v>
      </c>
      <c r="M54" s="8" t="n">
        <v>1</v>
      </c>
      <c r="N54" s="8" t="n">
        <v>14</v>
      </c>
      <c r="O54" s="8" t="s">
        <v>17</v>
      </c>
      <c r="P54" s="8" t="s">
        <v>17</v>
      </c>
      <c r="Q54" s="8" t="n">
        <v>2</v>
      </c>
      <c r="R54" s="8" t="n">
        <v>2</v>
      </c>
      <c r="S54" s="8" t="n">
        <v>4</v>
      </c>
      <c r="T54" s="8" t="n">
        <v>8</v>
      </c>
    </row>
    <row r="55" customFormat="false" ht="12.75" hidden="false" customHeight="false" outlineLevel="0" collapsed="false">
      <c r="A55" s="36" t="s">
        <v>1260</v>
      </c>
      <c r="B55" s="37" t="s">
        <v>63</v>
      </c>
      <c r="C55" s="8" t="s">
        <v>17</v>
      </c>
      <c r="D55" s="8" t="n">
        <v>1</v>
      </c>
      <c r="E55" s="8" t="s">
        <v>17</v>
      </c>
      <c r="F55" s="8" t="n">
        <v>8</v>
      </c>
      <c r="G55" s="8" t="s">
        <v>17</v>
      </c>
      <c r="H55" s="8" t="s">
        <v>17</v>
      </c>
      <c r="I55" s="8" t="s">
        <v>17</v>
      </c>
      <c r="J55" s="8" t="s">
        <v>17</v>
      </c>
      <c r="K55" s="8" t="s">
        <v>17</v>
      </c>
      <c r="L55" s="8" t="s">
        <v>17</v>
      </c>
      <c r="M55" s="8" t="n">
        <v>1</v>
      </c>
      <c r="N55" s="8" t="n">
        <v>11</v>
      </c>
      <c r="O55" s="8" t="n">
        <v>1</v>
      </c>
      <c r="P55" s="8" t="s">
        <v>17</v>
      </c>
      <c r="Q55" s="8" t="s">
        <v>17</v>
      </c>
      <c r="R55" s="8" t="s">
        <v>17</v>
      </c>
      <c r="S55" s="8" t="n">
        <v>9</v>
      </c>
      <c r="T55" s="8" t="s">
        <v>17</v>
      </c>
    </row>
    <row r="56" customFormat="false" ht="12.75" hidden="false" customHeight="false" outlineLevel="0" collapsed="false">
      <c r="A56" s="36" t="s">
        <v>1261</v>
      </c>
      <c r="B56" s="37" t="s">
        <v>64</v>
      </c>
      <c r="C56" s="8" t="s">
        <v>17</v>
      </c>
      <c r="D56" s="8" t="s">
        <v>17</v>
      </c>
      <c r="E56" s="8" t="s">
        <v>17</v>
      </c>
      <c r="F56" s="8" t="n">
        <v>31</v>
      </c>
      <c r="G56" s="8" t="s">
        <v>17</v>
      </c>
      <c r="H56" s="8" t="s">
        <v>17</v>
      </c>
      <c r="I56" s="8" t="s">
        <v>17</v>
      </c>
      <c r="J56" s="8" t="s">
        <v>17</v>
      </c>
      <c r="K56" s="8" t="s">
        <v>17</v>
      </c>
      <c r="L56" s="8" t="s">
        <v>17</v>
      </c>
      <c r="M56" s="8" t="s">
        <v>17</v>
      </c>
      <c r="N56" s="8" t="n">
        <v>7</v>
      </c>
      <c r="O56" s="8" t="n">
        <v>1</v>
      </c>
      <c r="P56" s="8" t="s">
        <v>17</v>
      </c>
      <c r="Q56" s="8" t="s">
        <v>17</v>
      </c>
      <c r="R56" s="8" t="n">
        <v>2</v>
      </c>
      <c r="S56" s="8" t="n">
        <v>6</v>
      </c>
      <c r="T56" s="8" t="n">
        <v>2</v>
      </c>
    </row>
    <row r="57" customFormat="false" ht="12.75" hidden="false" customHeight="false" outlineLevel="0" collapsed="false">
      <c r="A57" s="14"/>
      <c r="B57" s="14"/>
      <c r="C57" s="14" t="str">
        <f aca="false">IF(ISNUMBER(C7),IF(C7=SUM(C8:C56),"p","f"),"-")</f>
        <v>p</v>
      </c>
      <c r="D57" s="14" t="str">
        <f aca="false">IF(ISNUMBER(D7),IF(D7=SUM(D8:D56),"p","f"),"-")</f>
        <v>p</v>
      </c>
      <c r="E57" s="14" t="str">
        <f aca="false">IF(ISNUMBER(E7),IF(E7=SUM(E8:E56),"p","f"),"-")</f>
        <v>p</v>
      </c>
      <c r="F57" s="14" t="str">
        <f aca="false">IF(ISNUMBER(F7),IF(F7=SUM(F8:F56),"p","f"),"-")</f>
        <v>p</v>
      </c>
      <c r="G57" s="14" t="str">
        <f aca="false">IF(ISNUMBER(G7),IF(G7=SUM(G8:G56),"p","f"),"-")</f>
        <v>p</v>
      </c>
      <c r="H57" s="14" t="str">
        <f aca="false">IF(ISNUMBER(H7),IF(H7=SUM(H8:H56),"p","f"),"-")</f>
        <v>p</v>
      </c>
      <c r="I57" s="14" t="str">
        <f aca="false">IF(ISNUMBER(I7),IF(I7=SUM(I8:I56),"p","f"),"-")</f>
        <v>-</v>
      </c>
      <c r="J57" s="14" t="str">
        <f aca="false">IF(ISNUMBER(J7),IF(J7=SUM(J8:J56),"p","f"),"-")</f>
        <v>p</v>
      </c>
      <c r="K57" s="14" t="str">
        <f aca="false">IF(ISNUMBER(K7),IF(K7=SUM(K8:K56),"p","f"),"-")</f>
        <v>p</v>
      </c>
      <c r="L57" s="14" t="str">
        <f aca="false">IF(ISNUMBER(L7),IF(L7=SUM(L8:L56),"p","f"),"-")</f>
        <v>p</v>
      </c>
      <c r="M57" s="14" t="str">
        <f aca="false">IF(ISNUMBER(M7),IF(M7=SUM(M8:M56),"p","f"),"-")</f>
        <v>p</v>
      </c>
      <c r="N57" s="14" t="str">
        <f aca="false">IF(ISNUMBER(N7),IF(N7=SUM(N8:N56),"p","f"),"-")</f>
        <v>p</v>
      </c>
      <c r="O57" s="14" t="str">
        <f aca="false">IF(ISNUMBER(O7),IF(O7=SUM(O8:O56),"p","f"),"-")</f>
        <v>p</v>
      </c>
      <c r="P57" s="14" t="str">
        <f aca="false">IF(ISNUMBER(P7),IF(P7=SUM(P8:P56),"p","f"),"-")</f>
        <v>p</v>
      </c>
      <c r="Q57" s="14" t="str">
        <f aca="false">IF(ISNUMBER(Q7),IF(Q7=SUM(Q8:Q56),"p","f"),"-")</f>
        <v>p</v>
      </c>
      <c r="R57" s="14" t="str">
        <f aca="false">IF(ISNUMBER(R7),IF(R7=SUM(R8:R56),"p","f"),"-")</f>
        <v>p</v>
      </c>
      <c r="S57" s="14" t="str">
        <f aca="false">IF(ISNUMBER(S7),IF(S7=SUM(S8:S56),"p","f"),"-")</f>
        <v>p</v>
      </c>
      <c r="T57" s="14" t="str">
        <f aca="false">IF(ISNUMBER(T7),IF(T7=SUM(T8:T56),"p","f"),"-")</f>
        <v>p</v>
      </c>
    </row>
  </sheetData>
  <mergeCells count="21">
    <mergeCell ref="A1:T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N5"/>
    <mergeCell ref="O5:O6"/>
    <mergeCell ref="P5:P6"/>
    <mergeCell ref="Q5:Q6"/>
    <mergeCell ref="R5:R6"/>
    <mergeCell ref="S5:S6"/>
    <mergeCell ref="T5:T6"/>
    <mergeCell ref="A7:B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200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2</v>
      </c>
      <c r="D7" s="9" t="s">
        <v>17</v>
      </c>
      <c r="E7" s="10" t="n">
        <v>1</v>
      </c>
      <c r="F7" s="8" t="s">
        <v>17</v>
      </c>
      <c r="G7" s="8" t="n">
        <v>3</v>
      </c>
      <c r="H7" s="18" t="s">
        <v>201</v>
      </c>
      <c r="I7" s="9" t="n">
        <v>3</v>
      </c>
      <c r="J7" s="12" t="n">
        <v>100</v>
      </c>
    </row>
    <row r="8" customFormat="false" ht="12.75" hidden="false" customHeight="false" outlineLevel="0" collapsed="false">
      <c r="A8" s="7"/>
      <c r="B8" s="8" t="s">
        <v>14</v>
      </c>
      <c r="C8" s="9" t="s">
        <v>17</v>
      </c>
      <c r="D8" s="9" t="s">
        <v>17</v>
      </c>
      <c r="E8" s="10" t="s">
        <v>17</v>
      </c>
      <c r="F8" s="9" t="s">
        <v>17</v>
      </c>
      <c r="G8" s="8" t="s">
        <v>17</v>
      </c>
      <c r="H8" s="18" t="s">
        <v>17</v>
      </c>
      <c r="I8" s="9" t="s">
        <v>17</v>
      </c>
      <c r="J8" s="12" t="s">
        <v>17</v>
      </c>
    </row>
    <row r="9" customFormat="false" ht="12.75" hidden="false" customHeight="false" outlineLevel="0" collapsed="false">
      <c r="A9" s="13" t="s">
        <v>15</v>
      </c>
      <c r="B9" s="13"/>
      <c r="C9" s="9" t="s">
        <v>17</v>
      </c>
      <c r="D9" s="9" t="s">
        <v>17</v>
      </c>
      <c r="E9" s="9" t="s">
        <v>17</v>
      </c>
      <c r="F9" s="9" t="s">
        <v>17</v>
      </c>
      <c r="G9" s="8" t="s">
        <v>17</v>
      </c>
      <c r="H9" s="18" t="s">
        <v>17</v>
      </c>
      <c r="I9" s="9" t="s">
        <v>17</v>
      </c>
      <c r="J9" s="12" t="str">
        <f aca="false">IF(ISNUMBER(I9),(I9/G9)*100,"-")</f>
        <v>-</v>
      </c>
    </row>
    <row r="10" customFormat="false" ht="12.75" hidden="false" customHeight="false" outlineLevel="0" collapsed="false">
      <c r="A10" s="13" t="s">
        <v>16</v>
      </c>
      <c r="B10" s="13"/>
      <c r="C10" s="9" t="s">
        <v>17</v>
      </c>
      <c r="D10" s="9" t="s">
        <v>17</v>
      </c>
      <c r="E10" s="9" t="s">
        <v>17</v>
      </c>
      <c r="F10" s="9" t="s">
        <v>17</v>
      </c>
      <c r="G10" s="8" t="s">
        <v>17</v>
      </c>
      <c r="H10" s="18" t="s">
        <v>17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s">
        <v>17</v>
      </c>
      <c r="D11" s="9" t="s">
        <v>17</v>
      </c>
      <c r="E11" s="9" t="s">
        <v>17</v>
      </c>
      <c r="F11" s="9" t="s">
        <v>17</v>
      </c>
      <c r="G11" s="8" t="s">
        <v>17</v>
      </c>
      <c r="H11" s="18" t="s">
        <v>17</v>
      </c>
      <c r="I11" s="9" t="s">
        <v>17</v>
      </c>
      <c r="J11" s="12" t="str">
        <f aca="false">IF(ISNUMBER(I11),(I11/G11)*100,"-")</f>
        <v>-</v>
      </c>
    </row>
    <row r="12" customFormat="false" ht="12.75" hidden="false" customHeight="false" outlineLevel="0" collapsed="false">
      <c r="A12" s="13" t="s">
        <v>19</v>
      </c>
      <c r="B12" s="13"/>
      <c r="C12" s="9" t="s">
        <v>17</v>
      </c>
      <c r="D12" s="9" t="s">
        <v>17</v>
      </c>
      <c r="E12" s="9" t="s">
        <v>17</v>
      </c>
      <c r="F12" s="9" t="s">
        <v>17</v>
      </c>
      <c r="G12" s="8" t="s">
        <v>17</v>
      </c>
      <c r="H12" s="18" t="s">
        <v>17</v>
      </c>
      <c r="I12" s="9" t="s">
        <v>17</v>
      </c>
      <c r="J12" s="12" t="str">
        <f aca="false">IF(ISNUMBER(I12),(I12/G12)*100,"-")</f>
        <v>-</v>
      </c>
    </row>
    <row r="13" customFormat="false" ht="12.75" hidden="false" customHeight="false" outlineLevel="0" collapsed="false">
      <c r="A13" s="13" t="s">
        <v>20</v>
      </c>
      <c r="B13" s="13"/>
      <c r="C13" s="9" t="s">
        <v>17</v>
      </c>
      <c r="D13" s="9" t="s">
        <v>17</v>
      </c>
      <c r="E13" s="9" t="s">
        <v>17</v>
      </c>
      <c r="F13" s="9" t="s">
        <v>17</v>
      </c>
      <c r="G13" s="8" t="s">
        <v>17</v>
      </c>
      <c r="H13" s="18" t="s">
        <v>17</v>
      </c>
      <c r="I13" s="9" t="s">
        <v>17</v>
      </c>
      <c r="J13" s="12" t="str">
        <f aca="false">IF(ISNUMBER(I13),(I13/G13)*100,"-")</f>
        <v>-</v>
      </c>
    </row>
    <row r="14" customFormat="false" ht="12.75" hidden="false" customHeight="false" outlineLevel="0" collapsed="false">
      <c r="A14" s="13" t="s">
        <v>21</v>
      </c>
      <c r="B14" s="13"/>
      <c r="C14" s="9" t="s">
        <v>17</v>
      </c>
      <c r="D14" s="9" t="s">
        <v>17</v>
      </c>
      <c r="E14" s="9" t="s">
        <v>17</v>
      </c>
      <c r="F14" s="9" t="s">
        <v>17</v>
      </c>
      <c r="G14" s="8" t="s">
        <v>17</v>
      </c>
      <c r="H14" s="18" t="s">
        <v>17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s">
        <v>17</v>
      </c>
      <c r="F15" s="9" t="s">
        <v>17</v>
      </c>
      <c r="G15" s="8" t="s">
        <v>17</v>
      </c>
      <c r="H15" s="18" t="s">
        <v>17</v>
      </c>
      <c r="I15" s="9" t="s">
        <v>17</v>
      </c>
      <c r="J15" s="12" t="str">
        <f aca="false">IF(ISNUMBER(I15),(I15/G15)*100,"-")</f>
        <v>-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s">
        <v>17</v>
      </c>
      <c r="E16" s="9" t="s">
        <v>17</v>
      </c>
      <c r="F16" s="9" t="s">
        <v>17</v>
      </c>
      <c r="G16" s="8" t="s">
        <v>17</v>
      </c>
      <c r="H16" s="18" t="s">
        <v>17</v>
      </c>
      <c r="I16" s="9" t="s">
        <v>17</v>
      </c>
      <c r="J16" s="12" t="str">
        <f aca="false">IF(ISNUMBER(I16),(I16/G16)*100,"-")</f>
        <v>-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s">
        <v>17</v>
      </c>
      <c r="F17" s="9" t="s">
        <v>17</v>
      </c>
      <c r="G17" s="8" t="s">
        <v>17</v>
      </c>
      <c r="H17" s="18" t="s">
        <v>17</v>
      </c>
      <c r="I17" s="9" t="s">
        <v>17</v>
      </c>
      <c r="J17" s="12" t="str">
        <f aca="false">IF(ISNUMBER(I17),(I17/G17)*100,"-")</f>
        <v>-</v>
      </c>
    </row>
    <row r="18" customFormat="false" ht="12.75" hidden="false" customHeight="false" outlineLevel="0" collapsed="false">
      <c r="A18" s="13" t="s">
        <v>25</v>
      </c>
      <c r="B18" s="13"/>
      <c r="C18" s="9" t="s">
        <v>17</v>
      </c>
      <c r="D18" s="9" t="s">
        <v>17</v>
      </c>
      <c r="E18" s="9" t="s">
        <v>17</v>
      </c>
      <c r="F18" s="9" t="s">
        <v>17</v>
      </c>
      <c r="G18" s="8" t="s">
        <v>17</v>
      </c>
      <c r="H18" s="18" t="s">
        <v>17</v>
      </c>
      <c r="I18" s="9" t="s">
        <v>17</v>
      </c>
      <c r="J18" s="12" t="str">
        <f aca="false">IF(ISNUMBER(I18),(I18/G18)*100,"-")</f>
        <v>-</v>
      </c>
    </row>
    <row r="19" customFormat="false" ht="12.75" hidden="false" customHeight="false" outlineLevel="0" collapsed="false">
      <c r="A19" s="13" t="s">
        <v>26</v>
      </c>
      <c r="B19" s="13"/>
      <c r="C19" s="9" t="s">
        <v>17</v>
      </c>
      <c r="D19" s="9" t="s">
        <v>17</v>
      </c>
      <c r="E19" s="9" t="s">
        <v>17</v>
      </c>
      <c r="F19" s="9" t="s">
        <v>17</v>
      </c>
      <c r="G19" s="8" t="s">
        <v>17</v>
      </c>
      <c r="H19" s="18" t="s">
        <v>17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s">
        <v>17</v>
      </c>
      <c r="D20" s="9" t="s">
        <v>17</v>
      </c>
      <c r="E20" s="9" t="s">
        <v>17</v>
      </c>
      <c r="F20" s="9" t="s">
        <v>17</v>
      </c>
      <c r="G20" s="8" t="s">
        <v>17</v>
      </c>
      <c r="H20" s="18" t="s">
        <v>17</v>
      </c>
      <c r="I20" s="9" t="s">
        <v>17</v>
      </c>
      <c r="J20" s="12" t="str">
        <f aca="false">IF(ISNUMBER(I20),(I20/G20)*100,"-")</f>
        <v>-</v>
      </c>
    </row>
    <row r="21" customFormat="false" ht="12.75" hidden="false" customHeight="false" outlineLevel="0" collapsed="false">
      <c r="A21" s="13" t="s">
        <v>28</v>
      </c>
      <c r="B21" s="13"/>
      <c r="C21" s="9" t="s">
        <v>17</v>
      </c>
      <c r="D21" s="9" t="s">
        <v>17</v>
      </c>
      <c r="E21" s="9" t="s">
        <v>17</v>
      </c>
      <c r="F21" s="9" t="s">
        <v>17</v>
      </c>
      <c r="G21" s="8" t="s">
        <v>17</v>
      </c>
      <c r="H21" s="18" t="s">
        <v>17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s">
        <v>17</v>
      </c>
      <c r="D22" s="9" t="s">
        <v>17</v>
      </c>
      <c r="E22" s="9" t="s">
        <v>17</v>
      </c>
      <c r="F22" s="9" t="s">
        <v>17</v>
      </c>
      <c r="G22" s="8" t="s">
        <v>17</v>
      </c>
      <c r="H22" s="18" t="s">
        <v>17</v>
      </c>
      <c r="I22" s="9" t="s">
        <v>17</v>
      </c>
      <c r="J22" s="12" t="str">
        <f aca="false">IF(ISNUMBER(I22),(I22/G22)*100,"-")</f>
        <v>-</v>
      </c>
    </row>
    <row r="23" customFormat="false" ht="12.75" hidden="false" customHeight="false" outlineLevel="0" collapsed="false">
      <c r="A23" s="13" t="s">
        <v>30</v>
      </c>
      <c r="B23" s="13"/>
      <c r="C23" s="9" t="s">
        <v>17</v>
      </c>
      <c r="D23" s="9" t="s">
        <v>17</v>
      </c>
      <c r="E23" s="9" t="s">
        <v>17</v>
      </c>
      <c r="F23" s="9" t="s">
        <v>17</v>
      </c>
      <c r="G23" s="8" t="s">
        <v>17</v>
      </c>
      <c r="H23" s="18" t="s">
        <v>17</v>
      </c>
      <c r="I23" s="9" t="s">
        <v>17</v>
      </c>
      <c r="J23" s="12" t="str">
        <f aca="false">IF(ISNUMBER(I23),(I23/G23)*100,"-")</f>
        <v>-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s">
        <v>17</v>
      </c>
      <c r="F24" s="9" t="s">
        <v>17</v>
      </c>
      <c r="G24" s="8" t="s">
        <v>17</v>
      </c>
      <c r="H24" s="18" t="s">
        <v>17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s">
        <v>17</v>
      </c>
      <c r="D25" s="9" t="s">
        <v>17</v>
      </c>
      <c r="E25" s="9" t="s">
        <v>17</v>
      </c>
      <c r="F25" s="9" t="s">
        <v>17</v>
      </c>
      <c r="G25" s="8" t="s">
        <v>17</v>
      </c>
      <c r="H25" s="18" t="s">
        <v>17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s">
        <v>17</v>
      </c>
      <c r="D26" s="9" t="s">
        <v>17</v>
      </c>
      <c r="E26" s="9" t="s">
        <v>17</v>
      </c>
      <c r="F26" s="9" t="s">
        <v>17</v>
      </c>
      <c r="G26" s="8" t="s">
        <v>17</v>
      </c>
      <c r="H26" s="18" t="s">
        <v>17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s">
        <v>17</v>
      </c>
      <c r="E27" s="9" t="s">
        <v>17</v>
      </c>
      <c r="F27" s="9" t="s">
        <v>17</v>
      </c>
      <c r="G27" s="8" t="s">
        <v>17</v>
      </c>
      <c r="H27" s="18" t="s">
        <v>17</v>
      </c>
      <c r="I27" s="9" t="s">
        <v>17</v>
      </c>
      <c r="J27" s="12" t="str">
        <f aca="false">IF(ISNUMBER(I27),(I27/G27)*100,"-")</f>
        <v>-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s">
        <v>17</v>
      </c>
      <c r="E28" s="9" t="s">
        <v>17</v>
      </c>
      <c r="F28" s="9" t="s">
        <v>17</v>
      </c>
      <c r="G28" s="8" t="s">
        <v>17</v>
      </c>
      <c r="H28" s="18" t="s">
        <v>17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s">
        <v>17</v>
      </c>
      <c r="E29" s="9" t="s">
        <v>17</v>
      </c>
      <c r="F29" s="9" t="s">
        <v>17</v>
      </c>
      <c r="G29" s="8" t="s">
        <v>17</v>
      </c>
      <c r="H29" s="18" t="s">
        <v>17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s">
        <v>17</v>
      </c>
      <c r="D30" s="9" t="s">
        <v>17</v>
      </c>
      <c r="E30" s="9" t="s">
        <v>17</v>
      </c>
      <c r="F30" s="9" t="s">
        <v>17</v>
      </c>
      <c r="G30" s="8" t="s">
        <v>17</v>
      </c>
      <c r="H30" s="18" t="s">
        <v>17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s">
        <v>17</v>
      </c>
      <c r="E32" s="9" t="s">
        <v>17</v>
      </c>
      <c r="F32" s="9" t="s">
        <v>17</v>
      </c>
      <c r="G32" s="8" t="s">
        <v>17</v>
      </c>
      <c r="H32" s="18" t="s">
        <v>17</v>
      </c>
      <c r="I32" s="9" t="s">
        <v>17</v>
      </c>
      <c r="J32" s="12" t="str">
        <f aca="false">IF(ISNUMBER(I32),(I32/G32)*100,"-")</f>
        <v>-</v>
      </c>
    </row>
    <row r="33" customFormat="false" ht="12.75" hidden="false" customHeight="false" outlineLevel="0" collapsed="false">
      <c r="A33" s="13" t="s">
        <v>40</v>
      </c>
      <c r="B33" s="13"/>
      <c r="C33" s="9" t="s">
        <v>17</v>
      </c>
      <c r="D33" s="9" t="s">
        <v>17</v>
      </c>
      <c r="E33" s="9" t="s">
        <v>17</v>
      </c>
      <c r="F33" s="9" t="s">
        <v>17</v>
      </c>
      <c r="G33" s="8" t="s">
        <v>17</v>
      </c>
      <c r="H33" s="18" t="s">
        <v>17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s">
        <v>17</v>
      </c>
      <c r="D34" s="9" t="s">
        <v>17</v>
      </c>
      <c r="E34" s="9" t="s">
        <v>17</v>
      </c>
      <c r="F34" s="9" t="s">
        <v>17</v>
      </c>
      <c r="G34" s="8" t="s">
        <v>17</v>
      </c>
      <c r="H34" s="18" t="s">
        <v>17</v>
      </c>
      <c r="I34" s="9" t="s">
        <v>17</v>
      </c>
      <c r="J34" s="12" t="str">
        <f aca="false">IF(ISNUMBER(I34),(I34/G34)*100,"-")</f>
        <v>-</v>
      </c>
    </row>
    <row r="35" customFormat="false" ht="12.75" hidden="false" customHeight="false" outlineLevel="0" collapsed="false">
      <c r="A35" s="13" t="s">
        <v>42</v>
      </c>
      <c r="B35" s="13"/>
      <c r="C35" s="9" t="s">
        <v>17</v>
      </c>
      <c r="D35" s="9" t="s">
        <v>17</v>
      </c>
      <c r="E35" s="9" t="s">
        <v>17</v>
      </c>
      <c r="F35" s="9" t="s">
        <v>17</v>
      </c>
      <c r="G35" s="8" t="s">
        <v>17</v>
      </c>
      <c r="H35" s="18" t="s">
        <v>17</v>
      </c>
      <c r="I35" s="9" t="s">
        <v>17</v>
      </c>
      <c r="J35" s="12" t="str">
        <f aca="false">IF(ISNUMBER(I35),(I35/G35)*100,"-")</f>
        <v>-</v>
      </c>
    </row>
    <row r="36" customFormat="false" ht="12.75" hidden="false" customHeight="false" outlineLevel="0" collapsed="false">
      <c r="A36" s="13" t="s">
        <v>43</v>
      </c>
      <c r="B36" s="13"/>
      <c r="C36" s="9" t="s">
        <v>17</v>
      </c>
      <c r="D36" s="9" t="s">
        <v>17</v>
      </c>
      <c r="E36" s="9" t="s">
        <v>17</v>
      </c>
      <c r="F36" s="9" t="s">
        <v>17</v>
      </c>
      <c r="G36" s="8" t="s">
        <v>17</v>
      </c>
      <c r="H36" s="18" t="s">
        <v>17</v>
      </c>
      <c r="I36" s="9" t="s">
        <v>17</v>
      </c>
      <c r="J36" s="12" t="str">
        <f aca="false">IF(ISNUMBER(I36),(I36/G36)*100,"-")</f>
        <v>-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s">
        <v>17</v>
      </c>
      <c r="G37" s="8" t="s">
        <v>17</v>
      </c>
      <c r="H37" s="18" t="s">
        <v>17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s">
        <v>17</v>
      </c>
      <c r="E38" s="9" t="s">
        <v>17</v>
      </c>
      <c r="F38" s="9" t="s">
        <v>17</v>
      </c>
      <c r="G38" s="8" t="s">
        <v>17</v>
      </c>
      <c r="H38" s="18" t="s">
        <v>17</v>
      </c>
      <c r="I38" s="9" t="s">
        <v>17</v>
      </c>
      <c r="J38" s="12" t="str">
        <f aca="false">IF(ISNUMBER(I38),(I38/G38)*100,"-")</f>
        <v>-</v>
      </c>
    </row>
    <row r="39" customFormat="false" ht="12.75" hidden="false" customHeight="false" outlineLevel="0" collapsed="false">
      <c r="A39" s="13" t="s">
        <v>46</v>
      </c>
      <c r="B39" s="13"/>
      <c r="C39" s="9" t="s">
        <v>17</v>
      </c>
      <c r="D39" s="9" t="s">
        <v>17</v>
      </c>
      <c r="E39" s="9" t="s">
        <v>17</v>
      </c>
      <c r="F39" s="9" t="s">
        <v>17</v>
      </c>
      <c r="G39" s="8" t="s">
        <v>17</v>
      </c>
      <c r="H39" s="18" t="s">
        <v>17</v>
      </c>
      <c r="I39" s="9" t="s">
        <v>17</v>
      </c>
      <c r="J39" s="12" t="str">
        <f aca="false">IF(ISNUMBER(I39),(I39/G39)*100,"-")</f>
        <v>-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s">
        <v>17</v>
      </c>
      <c r="F40" s="9" t="s">
        <v>17</v>
      </c>
      <c r="G40" s="8" t="s">
        <v>17</v>
      </c>
      <c r="H40" s="18" t="s">
        <v>17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s">
        <v>17</v>
      </c>
      <c r="E41" s="9" t="s">
        <v>17</v>
      </c>
      <c r="F41" s="9" t="s">
        <v>17</v>
      </c>
      <c r="G41" s="8" t="s">
        <v>17</v>
      </c>
      <c r="H41" s="18" t="s">
        <v>17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s">
        <v>17</v>
      </c>
      <c r="D42" s="9" t="s">
        <v>17</v>
      </c>
      <c r="E42" s="9" t="s">
        <v>17</v>
      </c>
      <c r="F42" s="9" t="s">
        <v>17</v>
      </c>
      <c r="G42" s="8" t="s">
        <v>17</v>
      </c>
      <c r="H42" s="18" t="s">
        <v>17</v>
      </c>
      <c r="I42" s="9" t="s">
        <v>17</v>
      </c>
      <c r="J42" s="12" t="str">
        <f aca="false">IF(ISNUMBER(I42),(I42/G42)*100,"-")</f>
        <v>-</v>
      </c>
    </row>
    <row r="43" customFormat="false" ht="12.75" hidden="false" customHeight="false" outlineLevel="0" collapsed="false">
      <c r="A43" s="13" t="s">
        <v>50</v>
      </c>
      <c r="B43" s="13"/>
      <c r="C43" s="9" t="s">
        <v>17</v>
      </c>
      <c r="D43" s="9" t="s">
        <v>17</v>
      </c>
      <c r="E43" s="9" t="s">
        <v>17</v>
      </c>
      <c r="F43" s="9" t="s">
        <v>17</v>
      </c>
      <c r="G43" s="8" t="s">
        <v>17</v>
      </c>
      <c r="H43" s="18" t="s">
        <v>17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s">
        <v>17</v>
      </c>
      <c r="D44" s="9" t="s">
        <v>17</v>
      </c>
      <c r="E44" s="9" t="s">
        <v>17</v>
      </c>
      <c r="F44" s="9" t="s">
        <v>17</v>
      </c>
      <c r="G44" s="8" t="s">
        <v>17</v>
      </c>
      <c r="H44" s="18" t="s">
        <v>17</v>
      </c>
      <c r="I44" s="9" t="s">
        <v>17</v>
      </c>
      <c r="J44" s="12" t="str">
        <f aca="false">IF(ISNUMBER(I44),(I44/G44)*100,"-")</f>
        <v>-</v>
      </c>
    </row>
    <row r="45" customFormat="false" ht="12.75" hidden="false" customHeight="false" outlineLevel="0" collapsed="false">
      <c r="A45" s="13" t="s">
        <v>52</v>
      </c>
      <c r="B45" s="13"/>
      <c r="C45" s="9" t="s">
        <v>17</v>
      </c>
      <c r="D45" s="9" t="s">
        <v>17</v>
      </c>
      <c r="E45" s="9" t="s">
        <v>17</v>
      </c>
      <c r="F45" s="9" t="s">
        <v>17</v>
      </c>
      <c r="G45" s="8" t="s">
        <v>17</v>
      </c>
      <c r="H45" s="18" t="s">
        <v>17</v>
      </c>
      <c r="I45" s="9" t="s">
        <v>17</v>
      </c>
      <c r="J45" s="12" t="str">
        <f aca="false">IF(ISNUMBER(I45),(I45/G45)*100,"-")</f>
        <v>-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s">
        <v>17</v>
      </c>
      <c r="E46" s="9" t="s">
        <v>17</v>
      </c>
      <c r="F46" s="9" t="s">
        <v>17</v>
      </c>
      <c r="G46" s="8" t="s">
        <v>17</v>
      </c>
      <c r="H46" s="18" t="s">
        <v>17</v>
      </c>
      <c r="I46" s="9" t="s">
        <v>17</v>
      </c>
      <c r="J46" s="12" t="str">
        <f aca="false">IF(ISNUMBER(I46),(I46/G46)*100,"-")</f>
        <v>-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s">
        <v>17</v>
      </c>
      <c r="E47" s="9" t="s">
        <v>17</v>
      </c>
      <c r="F47" s="9" t="s">
        <v>17</v>
      </c>
      <c r="G47" s="8" t="s">
        <v>17</v>
      </c>
      <c r="H47" s="18" t="s">
        <v>17</v>
      </c>
      <c r="I47" s="9" t="s">
        <v>17</v>
      </c>
      <c r="J47" s="12" t="str">
        <f aca="false">IF(ISNUMBER(I47),(I47/G47)*100,"-")</f>
        <v>-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s">
        <v>17</v>
      </c>
      <c r="E48" s="9" t="s">
        <v>17</v>
      </c>
      <c r="F48" s="9" t="s">
        <v>17</v>
      </c>
      <c r="G48" s="8" t="s">
        <v>17</v>
      </c>
      <c r="H48" s="18" t="s">
        <v>17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s">
        <v>17</v>
      </c>
      <c r="D49" s="9" t="s">
        <v>17</v>
      </c>
      <c r="E49" s="9" t="s">
        <v>17</v>
      </c>
      <c r="F49" s="9" t="s">
        <v>17</v>
      </c>
      <c r="G49" s="8" t="s">
        <v>17</v>
      </c>
      <c r="H49" s="18" t="s">
        <v>17</v>
      </c>
      <c r="I49" s="9" t="s">
        <v>17</v>
      </c>
      <c r="J49" s="12" t="str">
        <f aca="false">IF(ISNUMBER(I49),(I49/G49)*100,"-")</f>
        <v>-</v>
      </c>
    </row>
    <row r="50" customFormat="false" ht="12.75" hidden="false" customHeight="false" outlineLevel="0" collapsed="false">
      <c r="A50" s="13" t="s">
        <v>57</v>
      </c>
      <c r="B50" s="13"/>
      <c r="C50" s="9" t="s">
        <v>17</v>
      </c>
      <c r="D50" s="9" t="s">
        <v>17</v>
      </c>
      <c r="E50" s="9" t="s">
        <v>17</v>
      </c>
      <c r="F50" s="9" t="s">
        <v>17</v>
      </c>
      <c r="G50" s="8" t="s">
        <v>17</v>
      </c>
      <c r="H50" s="18" t="s">
        <v>17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s">
        <v>17</v>
      </c>
      <c r="E51" s="9" t="s">
        <v>17</v>
      </c>
      <c r="F51" s="9" t="s">
        <v>17</v>
      </c>
      <c r="G51" s="8" t="s">
        <v>17</v>
      </c>
      <c r="H51" s="18" t="s">
        <v>17</v>
      </c>
      <c r="I51" s="9" t="s">
        <v>17</v>
      </c>
      <c r="J51" s="12" t="str">
        <f aca="false">IF(ISNUMBER(I51),(I51/G51)*100,"-")</f>
        <v>-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s">
        <v>17</v>
      </c>
      <c r="F52" s="9" t="s">
        <v>17</v>
      </c>
      <c r="G52" s="8" t="s">
        <v>17</v>
      </c>
      <c r="H52" s="18" t="s">
        <v>17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s">
        <v>17</v>
      </c>
      <c r="G53" s="8" t="s">
        <v>17</v>
      </c>
      <c r="H53" s="18" t="s">
        <v>17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s">
        <v>17</v>
      </c>
      <c r="D54" s="9" t="s">
        <v>17</v>
      </c>
      <c r="E54" s="9" t="s">
        <v>17</v>
      </c>
      <c r="F54" s="9" t="s">
        <v>17</v>
      </c>
      <c r="G54" s="8" t="s">
        <v>17</v>
      </c>
      <c r="H54" s="18" t="s">
        <v>17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s">
        <v>17</v>
      </c>
      <c r="D55" s="9" t="s">
        <v>17</v>
      </c>
      <c r="E55" s="9" t="s">
        <v>17</v>
      </c>
      <c r="F55" s="9" t="s">
        <v>17</v>
      </c>
      <c r="G55" s="8" t="s">
        <v>17</v>
      </c>
      <c r="H55" s="18" t="s">
        <v>17</v>
      </c>
      <c r="I55" s="9" t="s">
        <v>17</v>
      </c>
      <c r="J55" s="12" t="str">
        <f aca="false">IF(ISNUMBER(I55),(I55/G55)*100,"-")</f>
        <v>-</v>
      </c>
    </row>
    <row r="56" customFormat="false" ht="12.75" hidden="false" customHeight="false" outlineLevel="0" collapsed="false">
      <c r="A56" s="13" t="s">
        <v>63</v>
      </c>
      <c r="B56" s="13"/>
      <c r="C56" s="9" t="s">
        <v>17</v>
      </c>
      <c r="D56" s="9" t="s">
        <v>17</v>
      </c>
      <c r="E56" s="9" t="s">
        <v>17</v>
      </c>
      <c r="F56" s="9" t="s">
        <v>17</v>
      </c>
      <c r="G56" s="8" t="s">
        <v>17</v>
      </c>
      <c r="H56" s="18" t="s">
        <v>17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s">
        <v>17</v>
      </c>
      <c r="D57" s="9" t="s">
        <v>17</v>
      </c>
      <c r="E57" s="9" t="s">
        <v>17</v>
      </c>
      <c r="F57" s="9" t="s">
        <v>17</v>
      </c>
      <c r="G57" s="8" t="s">
        <v>17</v>
      </c>
      <c r="H57" s="18" t="s">
        <v>17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0</v>
      </c>
      <c r="D58" s="15" t="n">
        <f aca="false">SUM(D9:D57)</f>
        <v>0</v>
      </c>
      <c r="E58" s="15" t="n">
        <f aca="false">SUM(E9:E57)</f>
        <v>0</v>
      </c>
      <c r="F58" s="15" t="n">
        <f aca="false">SUM(F9:F57)</f>
        <v>0</v>
      </c>
      <c r="G58" s="15" t="n">
        <f aca="false">SUM(G9:G57)</f>
        <v>0</v>
      </c>
      <c r="H58" s="15"/>
      <c r="I58" s="15" t="n">
        <f aca="false">SUM(I9:I57)</f>
        <v>0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f</v>
      </c>
      <c r="D59" s="14" t="str">
        <f aca="false">IF(D8=D58,"p","f")</f>
        <v>f</v>
      </c>
      <c r="E59" s="14" t="str">
        <f aca="false">IF(E8=E58,"p","f")</f>
        <v>f</v>
      </c>
      <c r="F59" s="14" t="str">
        <f aca="false">IF(F8=F58,"p","f")</f>
        <v>f</v>
      </c>
      <c r="G59" s="14" t="str">
        <f aca="false">IF(G8=G58,"p","f")</f>
        <v>f</v>
      </c>
      <c r="H59" s="14"/>
      <c r="I59" s="14" t="str">
        <f aca="false">IF(I8=I58,"p","f")</f>
        <v>f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6" activeCellId="0" sqref="M6"/>
    </sheetView>
  </sheetViews>
  <sheetFormatPr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19.29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3" min="11" style="0" width="8.57"/>
    <col collapsed="false" customWidth="true" hidden="false" outlineLevel="0" max="14" min="14" style="0" width="9.42"/>
    <col collapsed="false" customWidth="true" hidden="false" outlineLevel="0" max="1025" min="15" style="0" width="8.57"/>
  </cols>
  <sheetData>
    <row r="1" customFormat="false" ht="12.75" hidden="false" customHeight="false" outlineLevel="0" collapsed="false">
      <c r="A1" s="29" t="s">
        <v>1262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customFormat="false" ht="12.75" hidden="false" customHeight="false" outlineLevel="0" collapsed="false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customFormat="false" ht="24.75" hidden="false" customHeight="true" outlineLevel="0" collapsed="false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customFormat="false" ht="12.75" hidden="false" customHeight="false" outlineLevel="0" collapsed="false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customFormat="false" ht="66.75" hidden="false" customHeight="true" outlineLevel="0" collapsed="false">
      <c r="A5" s="31" t="s">
        <v>1194</v>
      </c>
      <c r="B5" s="31" t="s">
        <v>1</v>
      </c>
      <c r="C5" s="32" t="s">
        <v>1154</v>
      </c>
      <c r="D5" s="32" t="s">
        <v>1195</v>
      </c>
      <c r="E5" s="32" t="s">
        <v>1196</v>
      </c>
      <c r="F5" s="32" t="s">
        <v>1197</v>
      </c>
      <c r="G5" s="32" t="s">
        <v>1198</v>
      </c>
      <c r="H5" s="32" t="s">
        <v>1199</v>
      </c>
      <c r="I5" s="32" t="s">
        <v>1200</v>
      </c>
      <c r="J5" s="32" t="s">
        <v>1201</v>
      </c>
      <c r="K5" s="32" t="s">
        <v>1202</v>
      </c>
      <c r="L5" s="32" t="s">
        <v>1203</v>
      </c>
      <c r="M5" s="6" t="s">
        <v>1204</v>
      </c>
      <c r="N5" s="6"/>
      <c r="O5" s="32" t="s">
        <v>1205</v>
      </c>
      <c r="P5" s="32" t="s">
        <v>1206</v>
      </c>
      <c r="Q5" s="32" t="s">
        <v>1207</v>
      </c>
      <c r="R5" s="32" t="s">
        <v>1208</v>
      </c>
      <c r="S5" s="32" t="s">
        <v>1209</v>
      </c>
      <c r="T5" s="32" t="s">
        <v>1210</v>
      </c>
    </row>
    <row r="6" customFormat="false" ht="58.5" hidden="false" customHeight="true" outlineLevel="0" collapsed="false">
      <c r="A6" s="31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 t="s">
        <v>1211</v>
      </c>
      <c r="N6" s="34" t="s">
        <v>1212</v>
      </c>
      <c r="O6" s="32"/>
      <c r="P6" s="32"/>
      <c r="Q6" s="32"/>
      <c r="R6" s="32"/>
      <c r="S6" s="32"/>
      <c r="T6" s="32"/>
    </row>
    <row r="7" customFormat="false" ht="12.75" hidden="false" customHeight="false" outlineLevel="0" collapsed="false">
      <c r="A7" s="35" t="s">
        <v>12</v>
      </c>
      <c r="B7" s="35"/>
      <c r="C7" s="8" t="n">
        <v>0.003</v>
      </c>
      <c r="D7" s="8" t="n">
        <v>0.08</v>
      </c>
      <c r="E7" s="8" t="n">
        <v>0.01</v>
      </c>
      <c r="F7" s="8" t="n">
        <v>1.66</v>
      </c>
      <c r="G7" s="8" t="n">
        <v>0.003</v>
      </c>
      <c r="H7" s="8" t="n">
        <v>0.006</v>
      </c>
      <c r="I7" s="8" t="s">
        <v>17</v>
      </c>
      <c r="J7" s="8" t="n">
        <v>0.003</v>
      </c>
      <c r="K7" s="8" t="n">
        <v>0.006</v>
      </c>
      <c r="L7" s="8" t="n">
        <v>0.02</v>
      </c>
      <c r="M7" s="18" t="n">
        <v>0.14</v>
      </c>
      <c r="N7" s="18" t="n">
        <v>1.25</v>
      </c>
      <c r="O7" s="18" t="n">
        <v>0.16</v>
      </c>
      <c r="P7" s="18" t="n">
        <v>0.003</v>
      </c>
      <c r="Q7" s="18" t="n">
        <v>0.06</v>
      </c>
      <c r="R7" s="18" t="n">
        <v>0.25</v>
      </c>
      <c r="S7" s="18" t="n">
        <v>1.19</v>
      </c>
      <c r="T7" s="18" t="n">
        <v>1.05</v>
      </c>
    </row>
    <row r="8" customFormat="false" ht="12.75" hidden="false" customHeight="false" outlineLevel="0" collapsed="false">
      <c r="A8" s="36" t="s">
        <v>1213</v>
      </c>
      <c r="B8" s="37" t="s">
        <v>15</v>
      </c>
      <c r="C8" s="8" t="s">
        <v>17</v>
      </c>
      <c r="D8" s="8" t="n">
        <v>0.09</v>
      </c>
      <c r="E8" s="8" t="s">
        <v>17</v>
      </c>
      <c r="F8" s="8" t="n">
        <v>0.86</v>
      </c>
      <c r="G8" s="8" t="s">
        <v>17</v>
      </c>
      <c r="H8" s="8" t="s">
        <v>17</v>
      </c>
      <c r="I8" s="8" t="s">
        <v>17</v>
      </c>
      <c r="J8" s="8" t="s">
        <v>17</v>
      </c>
      <c r="K8" s="8" t="s">
        <v>17</v>
      </c>
      <c r="L8" s="8" t="s">
        <v>17</v>
      </c>
      <c r="M8" s="18" t="n">
        <v>0.09</v>
      </c>
      <c r="N8" s="18" t="s">
        <v>834</v>
      </c>
      <c r="O8" s="18" t="s">
        <v>314</v>
      </c>
      <c r="P8" s="18" t="s">
        <v>17</v>
      </c>
      <c r="Q8" s="18" t="s">
        <v>17</v>
      </c>
      <c r="R8" s="18" t="s">
        <v>331</v>
      </c>
      <c r="S8" s="18" t="s">
        <v>962</v>
      </c>
      <c r="T8" s="18" t="s">
        <v>760</v>
      </c>
    </row>
    <row r="9" customFormat="false" ht="12.75" hidden="false" customHeight="false" outlineLevel="0" collapsed="false">
      <c r="A9" s="36" t="s">
        <v>1214</v>
      </c>
      <c r="B9" s="37" t="s">
        <v>16</v>
      </c>
      <c r="C9" s="8" t="s">
        <v>17</v>
      </c>
      <c r="D9" s="8" t="s">
        <v>17</v>
      </c>
      <c r="E9" s="8" t="s">
        <v>17</v>
      </c>
      <c r="F9" s="8" t="n">
        <v>0.71</v>
      </c>
      <c r="G9" s="8" t="s">
        <v>17</v>
      </c>
      <c r="H9" s="8" t="s">
        <v>17</v>
      </c>
      <c r="I9" s="8" t="s">
        <v>17</v>
      </c>
      <c r="J9" s="8" t="s">
        <v>17</v>
      </c>
      <c r="K9" s="8" t="s">
        <v>17</v>
      </c>
      <c r="L9" s="8" t="s">
        <v>17</v>
      </c>
      <c r="M9" s="18" t="s">
        <v>17</v>
      </c>
      <c r="N9" s="18" t="s">
        <v>1263</v>
      </c>
      <c r="O9" s="18" t="s">
        <v>893</v>
      </c>
      <c r="P9" s="18" t="s">
        <v>17</v>
      </c>
      <c r="Q9" s="18" t="s">
        <v>315</v>
      </c>
      <c r="R9" s="18" t="s">
        <v>17</v>
      </c>
      <c r="S9" s="18" t="s">
        <v>1028</v>
      </c>
      <c r="T9" s="18" t="s">
        <v>1263</v>
      </c>
    </row>
    <row r="10" customFormat="false" ht="12.75" hidden="false" customHeight="false" outlineLevel="0" collapsed="false">
      <c r="A10" s="36" t="s">
        <v>1215</v>
      </c>
      <c r="B10" s="37" t="s">
        <v>18</v>
      </c>
      <c r="C10" s="8" t="s">
        <v>17</v>
      </c>
      <c r="D10" s="8" t="s">
        <v>17</v>
      </c>
      <c r="E10" s="8" t="s">
        <v>17</v>
      </c>
      <c r="F10" s="8" t="n">
        <v>0.96</v>
      </c>
      <c r="G10" s="8" t="s">
        <v>17</v>
      </c>
      <c r="H10" s="8" t="s">
        <v>17</v>
      </c>
      <c r="I10" s="8" t="s">
        <v>17</v>
      </c>
      <c r="J10" s="8" t="s">
        <v>17</v>
      </c>
      <c r="K10" s="8" t="s">
        <v>17</v>
      </c>
      <c r="L10" s="8" t="s">
        <v>17</v>
      </c>
      <c r="M10" s="18" t="n">
        <v>0.16</v>
      </c>
      <c r="N10" s="18" t="s">
        <v>724</v>
      </c>
      <c r="O10" s="18" t="s">
        <v>316</v>
      </c>
      <c r="P10" s="18" t="s">
        <v>17</v>
      </c>
      <c r="Q10" s="18" t="s">
        <v>17</v>
      </c>
      <c r="R10" s="18" t="s">
        <v>316</v>
      </c>
      <c r="S10" s="18" t="s">
        <v>778</v>
      </c>
      <c r="T10" s="18" t="s">
        <v>833</v>
      </c>
    </row>
    <row r="11" customFormat="false" ht="12.75" hidden="false" customHeight="false" outlineLevel="0" collapsed="false">
      <c r="A11" s="36" t="s">
        <v>1216</v>
      </c>
      <c r="B11" s="37" t="s">
        <v>19</v>
      </c>
      <c r="C11" s="8" t="n">
        <v>0.13</v>
      </c>
      <c r="D11" s="8" t="s">
        <v>17</v>
      </c>
      <c r="E11" s="8" t="s">
        <v>17</v>
      </c>
      <c r="F11" s="8" t="n">
        <v>2.77</v>
      </c>
      <c r="G11" s="8" t="s">
        <v>17</v>
      </c>
      <c r="H11" s="8" t="s">
        <v>17</v>
      </c>
      <c r="I11" s="8" t="s">
        <v>17</v>
      </c>
      <c r="J11" s="8" t="s">
        <v>17</v>
      </c>
      <c r="K11" s="8" t="s">
        <v>17</v>
      </c>
      <c r="L11" s="8" t="s">
        <v>17</v>
      </c>
      <c r="M11" s="18" t="n">
        <v>0.13</v>
      </c>
      <c r="N11" s="18" t="s">
        <v>1029</v>
      </c>
      <c r="O11" s="18" t="s">
        <v>756</v>
      </c>
      <c r="P11" s="18" t="s">
        <v>17</v>
      </c>
      <c r="Q11" s="18" t="s">
        <v>17</v>
      </c>
      <c r="R11" s="18" t="s">
        <v>17</v>
      </c>
      <c r="S11" s="18" t="s">
        <v>1148</v>
      </c>
      <c r="T11" s="18" t="s">
        <v>324</v>
      </c>
    </row>
    <row r="12" customFormat="false" ht="12.75" hidden="false" customHeight="false" outlineLevel="0" collapsed="false">
      <c r="A12" s="36" t="s">
        <v>1217</v>
      </c>
      <c r="B12" s="37" t="s">
        <v>20</v>
      </c>
      <c r="C12" s="8" t="s">
        <v>17</v>
      </c>
      <c r="D12" s="8" t="s">
        <v>17</v>
      </c>
      <c r="E12" s="8" t="s">
        <v>17</v>
      </c>
      <c r="F12" s="8" t="n">
        <v>2.08</v>
      </c>
      <c r="G12" s="8" t="s">
        <v>17</v>
      </c>
      <c r="H12" s="8" t="s">
        <v>17</v>
      </c>
      <c r="I12" s="8" t="s">
        <v>17</v>
      </c>
      <c r="J12" s="8" t="s">
        <v>17</v>
      </c>
      <c r="K12" s="8" t="s">
        <v>17</v>
      </c>
      <c r="L12" s="8" t="s">
        <v>17</v>
      </c>
      <c r="M12" s="18" t="n">
        <v>0.49</v>
      </c>
      <c r="N12" s="18" t="s">
        <v>1264</v>
      </c>
      <c r="O12" s="18" t="s">
        <v>318</v>
      </c>
      <c r="P12" s="18" t="s">
        <v>17</v>
      </c>
      <c r="Q12" s="18" t="s">
        <v>17</v>
      </c>
      <c r="R12" s="18" t="s">
        <v>322</v>
      </c>
      <c r="S12" s="18" t="s">
        <v>901</v>
      </c>
      <c r="T12" s="18" t="s">
        <v>757</v>
      </c>
    </row>
    <row r="13" customFormat="false" ht="12.75" hidden="false" customHeight="false" outlineLevel="0" collapsed="false">
      <c r="A13" s="36" t="s">
        <v>1218</v>
      </c>
      <c r="B13" s="37" t="s">
        <v>21</v>
      </c>
      <c r="C13" s="8" t="s">
        <v>17</v>
      </c>
      <c r="D13" s="8" t="s">
        <v>17</v>
      </c>
      <c r="E13" s="8" t="s">
        <v>17</v>
      </c>
      <c r="F13" s="8" t="n">
        <v>2.24</v>
      </c>
      <c r="G13" s="8" t="s">
        <v>17</v>
      </c>
      <c r="H13" s="8" t="s">
        <v>17</v>
      </c>
      <c r="I13" s="8" t="s">
        <v>17</v>
      </c>
      <c r="J13" s="8" t="s">
        <v>17</v>
      </c>
      <c r="K13" s="8" t="s">
        <v>17</v>
      </c>
      <c r="L13" s="8" t="s">
        <v>17</v>
      </c>
      <c r="M13" s="18" t="s">
        <v>17</v>
      </c>
      <c r="N13" s="18" t="s">
        <v>812</v>
      </c>
      <c r="O13" s="18" t="s">
        <v>17</v>
      </c>
      <c r="P13" s="18" t="s">
        <v>17</v>
      </c>
      <c r="Q13" s="18" t="s">
        <v>17</v>
      </c>
      <c r="R13" s="18" t="s">
        <v>812</v>
      </c>
      <c r="S13" s="18" t="s">
        <v>751</v>
      </c>
      <c r="T13" s="18" t="s">
        <v>1265</v>
      </c>
    </row>
    <row r="14" customFormat="false" ht="12.75" hidden="false" customHeight="false" outlineLevel="0" collapsed="false">
      <c r="A14" s="36" t="s">
        <v>1219</v>
      </c>
      <c r="B14" s="37" t="s">
        <v>22</v>
      </c>
      <c r="C14" s="8" t="s">
        <v>17</v>
      </c>
      <c r="D14" s="8" t="s">
        <v>17</v>
      </c>
      <c r="E14" s="8" t="s">
        <v>17</v>
      </c>
      <c r="F14" s="8" t="n">
        <v>1.75</v>
      </c>
      <c r="G14" s="8" t="s">
        <v>17</v>
      </c>
      <c r="H14" s="8" t="s">
        <v>17</v>
      </c>
      <c r="I14" s="8" t="s">
        <v>17</v>
      </c>
      <c r="J14" s="8" t="s">
        <v>17</v>
      </c>
      <c r="K14" s="8" t="s">
        <v>17</v>
      </c>
      <c r="L14" s="8" t="s">
        <v>17</v>
      </c>
      <c r="M14" s="18" t="s">
        <v>319</v>
      </c>
      <c r="N14" s="18" t="s">
        <v>1266</v>
      </c>
      <c r="O14" s="18" t="s">
        <v>17</v>
      </c>
      <c r="P14" s="18" t="s">
        <v>17</v>
      </c>
      <c r="Q14" s="18" t="s">
        <v>17</v>
      </c>
      <c r="R14" s="18" t="s">
        <v>897</v>
      </c>
      <c r="S14" s="18" t="s">
        <v>1014</v>
      </c>
      <c r="T14" s="18" t="s">
        <v>733</v>
      </c>
    </row>
    <row r="15" customFormat="false" ht="12.75" hidden="false" customHeight="false" outlineLevel="0" collapsed="false">
      <c r="A15" s="36" t="s">
        <v>1220</v>
      </c>
      <c r="B15" s="37" t="s">
        <v>23</v>
      </c>
      <c r="C15" s="8" t="s">
        <v>17</v>
      </c>
      <c r="D15" s="8" t="s">
        <v>17</v>
      </c>
      <c r="E15" s="8" t="n">
        <v>0.14</v>
      </c>
      <c r="F15" s="18" t="s">
        <v>962</v>
      </c>
      <c r="G15" s="8" t="s">
        <v>17</v>
      </c>
      <c r="H15" s="8" t="s">
        <v>17</v>
      </c>
      <c r="I15" s="8" t="s">
        <v>17</v>
      </c>
      <c r="J15" s="8" t="s">
        <v>17</v>
      </c>
      <c r="K15" s="8" t="s">
        <v>17</v>
      </c>
      <c r="L15" s="8" t="s">
        <v>17</v>
      </c>
      <c r="M15" s="18" t="s">
        <v>673</v>
      </c>
      <c r="N15" s="18" t="s">
        <v>962</v>
      </c>
      <c r="O15" s="18" t="s">
        <v>731</v>
      </c>
      <c r="P15" s="18" t="s">
        <v>17</v>
      </c>
      <c r="Q15" s="18" t="s">
        <v>17</v>
      </c>
      <c r="R15" s="18" t="s">
        <v>892</v>
      </c>
      <c r="S15" s="18" t="s">
        <v>1267</v>
      </c>
      <c r="T15" s="18" t="s">
        <v>725</v>
      </c>
    </row>
    <row r="16" customFormat="false" ht="12.75" hidden="false" customHeight="false" outlineLevel="0" collapsed="false">
      <c r="A16" s="36" t="s">
        <v>1221</v>
      </c>
      <c r="B16" s="37" t="s">
        <v>24</v>
      </c>
      <c r="C16" s="8" t="s">
        <v>17</v>
      </c>
      <c r="D16" s="8" t="s">
        <v>17</v>
      </c>
      <c r="E16" s="8" t="s">
        <v>17</v>
      </c>
      <c r="F16" s="8" t="n">
        <v>3.04</v>
      </c>
      <c r="G16" s="8" t="s">
        <v>17</v>
      </c>
      <c r="H16" s="8" t="s">
        <v>17</v>
      </c>
      <c r="I16" s="8" t="s">
        <v>17</v>
      </c>
      <c r="J16" s="8" t="s">
        <v>17</v>
      </c>
      <c r="K16" s="8" t="s">
        <v>17</v>
      </c>
      <c r="L16" s="8" t="s">
        <v>17</v>
      </c>
      <c r="M16" s="18" t="s">
        <v>321</v>
      </c>
      <c r="N16" s="18" t="s">
        <v>766</v>
      </c>
      <c r="O16" s="18" t="s">
        <v>17</v>
      </c>
      <c r="P16" s="18" t="s">
        <v>17</v>
      </c>
      <c r="Q16" s="18" t="s">
        <v>17</v>
      </c>
      <c r="R16" s="18" t="s">
        <v>766</v>
      </c>
      <c r="S16" s="18" t="s">
        <v>1019</v>
      </c>
      <c r="T16" s="18" t="s">
        <v>321</v>
      </c>
    </row>
    <row r="17" customFormat="false" ht="12.75" hidden="false" customHeight="false" outlineLevel="0" collapsed="false">
      <c r="A17" s="36" t="s">
        <v>1222</v>
      </c>
      <c r="B17" s="37" t="s">
        <v>25</v>
      </c>
      <c r="C17" s="8" t="s">
        <v>17</v>
      </c>
      <c r="D17" s="8" t="s">
        <v>17</v>
      </c>
      <c r="E17" s="8" t="s">
        <v>17</v>
      </c>
      <c r="F17" s="8" t="n">
        <v>1.55</v>
      </c>
      <c r="G17" s="8" t="s">
        <v>17</v>
      </c>
      <c r="H17" s="8" t="s">
        <v>17</v>
      </c>
      <c r="I17" s="8" t="s">
        <v>17</v>
      </c>
      <c r="J17" s="8" t="s">
        <v>17</v>
      </c>
      <c r="K17" s="8" t="s">
        <v>17</v>
      </c>
      <c r="L17" s="8" t="s">
        <v>17</v>
      </c>
      <c r="M17" s="18" t="s">
        <v>330</v>
      </c>
      <c r="N17" s="18" t="s">
        <v>327</v>
      </c>
      <c r="O17" s="18" t="s">
        <v>17</v>
      </c>
      <c r="P17" s="18" t="s">
        <v>17</v>
      </c>
      <c r="Q17" s="18" t="s">
        <v>17</v>
      </c>
      <c r="R17" s="18" t="s">
        <v>316</v>
      </c>
      <c r="S17" s="18" t="s">
        <v>330</v>
      </c>
      <c r="T17" s="18" t="s">
        <v>330</v>
      </c>
    </row>
    <row r="18" customFormat="false" ht="12.75" hidden="false" customHeight="false" outlineLevel="0" collapsed="false">
      <c r="A18" s="36" t="s">
        <v>1223</v>
      </c>
      <c r="B18" s="37" t="s">
        <v>26</v>
      </c>
      <c r="C18" s="8" t="s">
        <v>17</v>
      </c>
      <c r="D18" s="8" t="s">
        <v>17</v>
      </c>
      <c r="E18" s="8" t="s">
        <v>17</v>
      </c>
      <c r="F18" s="8" t="n">
        <v>3.17</v>
      </c>
      <c r="G18" s="8" t="s">
        <v>17</v>
      </c>
      <c r="H18" s="8" t="s">
        <v>17</v>
      </c>
      <c r="I18" s="8" t="s">
        <v>17</v>
      </c>
      <c r="J18" s="8" t="s">
        <v>17</v>
      </c>
      <c r="K18" s="8" t="n">
        <v>0.23</v>
      </c>
      <c r="L18" s="8" t="s">
        <v>17</v>
      </c>
      <c r="M18" s="18" t="s">
        <v>321</v>
      </c>
      <c r="N18" s="18" t="s">
        <v>892</v>
      </c>
      <c r="O18" s="18" t="s">
        <v>17</v>
      </c>
      <c r="P18" s="18" t="s">
        <v>17</v>
      </c>
      <c r="Q18" s="18" t="s">
        <v>321</v>
      </c>
      <c r="R18" s="18" t="s">
        <v>17</v>
      </c>
      <c r="S18" s="18" t="s">
        <v>734</v>
      </c>
      <c r="T18" s="18" t="s">
        <v>812</v>
      </c>
    </row>
    <row r="19" customFormat="false" ht="12.75" hidden="false" customHeight="false" outlineLevel="0" collapsed="false">
      <c r="A19" s="36" t="s">
        <v>1224</v>
      </c>
      <c r="B19" s="37" t="s">
        <v>27</v>
      </c>
      <c r="C19" s="8" t="s">
        <v>17</v>
      </c>
      <c r="D19" s="8" t="s">
        <v>17</v>
      </c>
      <c r="E19" s="8" t="s">
        <v>17</v>
      </c>
      <c r="F19" s="8" t="n">
        <v>4.28</v>
      </c>
      <c r="G19" s="8" t="s">
        <v>17</v>
      </c>
      <c r="H19" s="8" t="s">
        <v>17</v>
      </c>
      <c r="I19" s="8" t="s">
        <v>17</v>
      </c>
      <c r="J19" s="8" t="s">
        <v>17</v>
      </c>
      <c r="K19" s="8" t="s">
        <v>17</v>
      </c>
      <c r="L19" s="8" t="s">
        <v>1268</v>
      </c>
      <c r="M19" s="18" t="s">
        <v>17</v>
      </c>
      <c r="N19" s="18" t="s">
        <v>1269</v>
      </c>
      <c r="O19" s="18" t="s">
        <v>17</v>
      </c>
      <c r="P19" s="18" t="s">
        <v>17</v>
      </c>
      <c r="Q19" s="18" t="s">
        <v>322</v>
      </c>
      <c r="R19" s="18" t="s">
        <v>801</v>
      </c>
      <c r="S19" s="18" t="s">
        <v>1269</v>
      </c>
      <c r="T19" s="18" t="s">
        <v>801</v>
      </c>
    </row>
    <row r="20" customFormat="false" ht="12.75" hidden="false" customHeight="false" outlineLevel="0" collapsed="false">
      <c r="A20" s="36" t="s">
        <v>1225</v>
      </c>
      <c r="B20" s="37" t="s">
        <v>28</v>
      </c>
      <c r="C20" s="8" t="s">
        <v>17</v>
      </c>
      <c r="D20" s="8" t="n">
        <v>0.15</v>
      </c>
      <c r="E20" s="8" t="s">
        <v>17</v>
      </c>
      <c r="F20" s="8" t="n">
        <v>0.92</v>
      </c>
      <c r="G20" s="8" t="s">
        <v>17</v>
      </c>
      <c r="H20" s="8" t="s">
        <v>17</v>
      </c>
      <c r="I20" s="8" t="s">
        <v>17</v>
      </c>
      <c r="J20" s="8" t="s">
        <v>17</v>
      </c>
      <c r="K20" s="8" t="s">
        <v>17</v>
      </c>
      <c r="L20" s="8" t="s">
        <v>17</v>
      </c>
      <c r="M20" s="18" t="s">
        <v>17</v>
      </c>
      <c r="N20" s="18" t="s">
        <v>1270</v>
      </c>
      <c r="O20" s="18" t="s">
        <v>17</v>
      </c>
      <c r="P20" s="18" t="s">
        <v>17</v>
      </c>
      <c r="Q20" s="18" t="s">
        <v>17</v>
      </c>
      <c r="R20" s="18" t="s">
        <v>330</v>
      </c>
      <c r="S20" s="18" t="s">
        <v>330</v>
      </c>
      <c r="T20" s="18" t="s">
        <v>1003</v>
      </c>
    </row>
    <row r="21" customFormat="false" ht="12.75" hidden="false" customHeight="false" outlineLevel="0" collapsed="false">
      <c r="A21" s="36" t="s">
        <v>1226</v>
      </c>
      <c r="B21" s="37" t="s">
        <v>29</v>
      </c>
      <c r="C21" s="8" t="s">
        <v>17</v>
      </c>
      <c r="D21" s="8" t="n">
        <v>0.08</v>
      </c>
      <c r="E21" s="8" t="s">
        <v>17</v>
      </c>
      <c r="F21" s="8" t="n">
        <v>0.96</v>
      </c>
      <c r="G21" s="8" t="s">
        <v>17</v>
      </c>
      <c r="H21" s="8" t="s">
        <v>17</v>
      </c>
      <c r="I21" s="8" t="s">
        <v>17</v>
      </c>
      <c r="J21" s="8" t="s">
        <v>17</v>
      </c>
      <c r="K21" s="8" t="s">
        <v>17</v>
      </c>
      <c r="L21" s="8" t="s">
        <v>1271</v>
      </c>
      <c r="M21" s="18" t="s">
        <v>685</v>
      </c>
      <c r="N21" s="18" t="s">
        <v>1272</v>
      </c>
      <c r="O21" s="18" t="s">
        <v>673</v>
      </c>
      <c r="P21" s="18" t="s">
        <v>685</v>
      </c>
      <c r="Q21" s="18" t="s">
        <v>17</v>
      </c>
      <c r="R21" s="18" t="s">
        <v>670</v>
      </c>
      <c r="S21" s="18" t="s">
        <v>1273</v>
      </c>
      <c r="T21" s="18" t="s">
        <v>812</v>
      </c>
    </row>
    <row r="22" customFormat="false" ht="12.75" hidden="false" customHeight="false" outlineLevel="0" collapsed="false">
      <c r="A22" s="36" t="s">
        <v>1227</v>
      </c>
      <c r="B22" s="37" t="s">
        <v>30</v>
      </c>
      <c r="C22" s="8" t="s">
        <v>17</v>
      </c>
      <c r="D22" s="18" t="s">
        <v>318</v>
      </c>
      <c r="E22" s="18" t="s">
        <v>318</v>
      </c>
      <c r="F22" s="8" t="n">
        <v>0.86</v>
      </c>
      <c r="G22" s="8" t="s">
        <v>17</v>
      </c>
      <c r="H22" s="8" t="s">
        <v>17</v>
      </c>
      <c r="I22" s="8" t="s">
        <v>17</v>
      </c>
      <c r="J22" s="8" t="s">
        <v>17</v>
      </c>
      <c r="K22" s="8" t="s">
        <v>17</v>
      </c>
      <c r="L22" s="8" t="s">
        <v>17</v>
      </c>
      <c r="M22" s="18" t="s">
        <v>318</v>
      </c>
      <c r="N22" s="18" t="s">
        <v>1274</v>
      </c>
      <c r="O22" s="18" t="s">
        <v>756</v>
      </c>
      <c r="P22" s="18" t="s">
        <v>17</v>
      </c>
      <c r="Q22" s="18" t="s">
        <v>1125</v>
      </c>
      <c r="R22" s="18" t="s">
        <v>756</v>
      </c>
      <c r="S22" s="18" t="s">
        <v>1275</v>
      </c>
      <c r="T22" s="18" t="s">
        <v>340</v>
      </c>
    </row>
    <row r="23" customFormat="false" ht="12.75" hidden="false" customHeight="false" outlineLevel="0" collapsed="false">
      <c r="A23" s="36" t="s">
        <v>1228</v>
      </c>
      <c r="B23" s="37" t="s">
        <v>31</v>
      </c>
      <c r="C23" s="8" t="s">
        <v>17</v>
      </c>
      <c r="D23" s="8" t="n">
        <v>0.23</v>
      </c>
      <c r="E23" s="8" t="s">
        <v>17</v>
      </c>
      <c r="F23" s="8" t="n">
        <v>1.17</v>
      </c>
      <c r="G23" s="8" t="s">
        <v>17</v>
      </c>
      <c r="H23" s="8" t="s">
        <v>17</v>
      </c>
      <c r="I23" s="8" t="s">
        <v>17</v>
      </c>
      <c r="J23" s="8" t="s">
        <v>17</v>
      </c>
      <c r="K23" s="8" t="s">
        <v>17</v>
      </c>
      <c r="L23" s="8" t="s">
        <v>17</v>
      </c>
      <c r="M23" s="18" t="s">
        <v>321</v>
      </c>
      <c r="N23" s="18" t="s">
        <v>1276</v>
      </c>
      <c r="O23" s="18" t="s">
        <v>321</v>
      </c>
      <c r="P23" s="18" t="s">
        <v>17</v>
      </c>
      <c r="Q23" s="18" t="s">
        <v>17</v>
      </c>
      <c r="R23" s="18" t="s">
        <v>766</v>
      </c>
      <c r="S23" s="18" t="s">
        <v>321</v>
      </c>
      <c r="T23" s="18" t="s">
        <v>766</v>
      </c>
    </row>
    <row r="24" customFormat="false" ht="12.75" hidden="false" customHeight="false" outlineLevel="0" collapsed="false">
      <c r="A24" s="36" t="s">
        <v>1229</v>
      </c>
      <c r="B24" s="37" t="s">
        <v>32</v>
      </c>
      <c r="C24" s="8" t="s">
        <v>17</v>
      </c>
      <c r="D24" s="8" t="s">
        <v>17</v>
      </c>
      <c r="E24" s="8" t="s">
        <v>17</v>
      </c>
      <c r="F24" s="8" t="n">
        <v>7.23</v>
      </c>
      <c r="G24" s="8" t="s">
        <v>17</v>
      </c>
      <c r="H24" s="8" t="s">
        <v>17</v>
      </c>
      <c r="I24" s="8" t="s">
        <v>17</v>
      </c>
      <c r="J24" s="8" t="s">
        <v>17</v>
      </c>
      <c r="K24" s="8" t="s">
        <v>17</v>
      </c>
      <c r="L24" s="8" t="s">
        <v>17</v>
      </c>
      <c r="M24" s="18" t="s">
        <v>321</v>
      </c>
      <c r="N24" s="18" t="s">
        <v>916</v>
      </c>
      <c r="O24" s="18" t="s">
        <v>321</v>
      </c>
      <c r="P24" s="18" t="s">
        <v>17</v>
      </c>
      <c r="Q24" s="18" t="s">
        <v>17</v>
      </c>
      <c r="R24" s="18" t="s">
        <v>321</v>
      </c>
      <c r="S24" s="18" t="s">
        <v>17</v>
      </c>
      <c r="T24" s="18" t="s">
        <v>812</v>
      </c>
    </row>
    <row r="25" customFormat="false" ht="12.75" hidden="false" customHeight="false" outlineLevel="0" collapsed="false">
      <c r="A25" s="36" t="s">
        <v>1230</v>
      </c>
      <c r="B25" s="37" t="s">
        <v>33</v>
      </c>
      <c r="C25" s="8" t="s">
        <v>17</v>
      </c>
      <c r="D25" s="8" t="s">
        <v>17</v>
      </c>
      <c r="E25" s="8" t="s">
        <v>17</v>
      </c>
      <c r="F25" s="8" t="n">
        <v>1.49</v>
      </c>
      <c r="G25" s="8" t="s">
        <v>17</v>
      </c>
      <c r="H25" s="8" t="s">
        <v>17</v>
      </c>
      <c r="I25" s="8" t="s">
        <v>17</v>
      </c>
      <c r="J25" s="8" t="s">
        <v>17</v>
      </c>
      <c r="K25" s="8" t="s">
        <v>17</v>
      </c>
      <c r="L25" s="8" t="s">
        <v>17</v>
      </c>
      <c r="M25" s="18" t="s">
        <v>331</v>
      </c>
      <c r="N25" s="18" t="s">
        <v>815</v>
      </c>
      <c r="O25" s="18" t="s">
        <v>900</v>
      </c>
      <c r="P25" s="18" t="s">
        <v>17</v>
      </c>
      <c r="Q25" s="18" t="s">
        <v>335</v>
      </c>
      <c r="R25" s="18" t="s">
        <v>728</v>
      </c>
      <c r="S25" s="18" t="s">
        <v>1277</v>
      </c>
      <c r="T25" s="18" t="s">
        <v>1278</v>
      </c>
    </row>
    <row r="26" customFormat="false" ht="12.75" hidden="false" customHeight="false" outlineLevel="0" collapsed="false">
      <c r="A26" s="36" t="s">
        <v>1231</v>
      </c>
      <c r="B26" s="37" t="s">
        <v>34</v>
      </c>
      <c r="C26" s="8" t="s">
        <v>17</v>
      </c>
      <c r="D26" s="8" t="s">
        <v>17</v>
      </c>
      <c r="E26" s="8" t="s">
        <v>17</v>
      </c>
      <c r="F26" s="8" t="n">
        <v>0.47</v>
      </c>
      <c r="G26" s="8" t="s">
        <v>17</v>
      </c>
      <c r="H26" s="8" t="s">
        <v>17</v>
      </c>
      <c r="I26" s="8" t="s">
        <v>17</v>
      </c>
      <c r="J26" s="8" t="s">
        <v>17</v>
      </c>
      <c r="K26" s="8" t="s">
        <v>17</v>
      </c>
      <c r="L26" s="8" t="s">
        <v>17</v>
      </c>
      <c r="M26" s="18" t="s">
        <v>321</v>
      </c>
      <c r="N26" s="18" t="s">
        <v>1023</v>
      </c>
      <c r="O26" s="18" t="s">
        <v>321</v>
      </c>
      <c r="P26" s="18" t="s">
        <v>17</v>
      </c>
      <c r="Q26" s="18" t="s">
        <v>17</v>
      </c>
      <c r="R26" s="18" t="s">
        <v>766</v>
      </c>
      <c r="S26" s="18" t="s">
        <v>1033</v>
      </c>
      <c r="T26" s="18" t="s">
        <v>834</v>
      </c>
    </row>
    <row r="27" customFormat="false" ht="12.75" hidden="false" customHeight="false" outlineLevel="0" collapsed="false">
      <c r="A27" s="36" t="s">
        <v>1232</v>
      </c>
      <c r="B27" s="37" t="s">
        <v>35</v>
      </c>
      <c r="C27" s="8" t="s">
        <v>17</v>
      </c>
      <c r="D27" s="8" t="n">
        <v>0.23</v>
      </c>
      <c r="E27" s="8" t="s">
        <v>17</v>
      </c>
      <c r="F27" s="18" t="s">
        <v>766</v>
      </c>
      <c r="G27" s="8" t="s">
        <v>17</v>
      </c>
      <c r="H27" s="8" t="s">
        <v>17</v>
      </c>
      <c r="I27" s="8" t="s">
        <v>17</v>
      </c>
      <c r="J27" s="8" t="s">
        <v>17</v>
      </c>
      <c r="K27" s="8" t="s">
        <v>17</v>
      </c>
      <c r="L27" s="8" t="s">
        <v>17</v>
      </c>
      <c r="M27" s="18" t="s">
        <v>321</v>
      </c>
      <c r="N27" s="18" t="s">
        <v>321</v>
      </c>
      <c r="O27" s="18" t="s">
        <v>17</v>
      </c>
      <c r="P27" s="18" t="s">
        <v>17</v>
      </c>
      <c r="Q27" s="18" t="s">
        <v>17</v>
      </c>
      <c r="R27" s="18" t="s">
        <v>321</v>
      </c>
      <c r="S27" s="18" t="s">
        <v>814</v>
      </c>
      <c r="T27" s="18" t="s">
        <v>814</v>
      </c>
    </row>
    <row r="28" customFormat="false" ht="12.75" hidden="false" customHeight="false" outlineLevel="0" collapsed="false">
      <c r="A28" s="36" t="s">
        <v>1233</v>
      </c>
      <c r="B28" s="37" t="s">
        <v>36</v>
      </c>
      <c r="C28" s="8" t="s">
        <v>17</v>
      </c>
      <c r="D28" s="8" t="s">
        <v>17</v>
      </c>
      <c r="E28" s="8" t="s">
        <v>17</v>
      </c>
      <c r="F28" s="8" t="n">
        <v>1.73</v>
      </c>
      <c r="G28" s="8" t="s">
        <v>17</v>
      </c>
      <c r="H28" s="8" t="s">
        <v>17</v>
      </c>
      <c r="I28" s="8" t="s">
        <v>17</v>
      </c>
      <c r="J28" s="8" t="s">
        <v>17</v>
      </c>
      <c r="K28" s="8" t="s">
        <v>17</v>
      </c>
      <c r="L28" s="8" t="s">
        <v>17</v>
      </c>
      <c r="M28" s="18" t="s">
        <v>17</v>
      </c>
      <c r="N28" s="18" t="s">
        <v>1279</v>
      </c>
      <c r="O28" s="18" t="s">
        <v>328</v>
      </c>
      <c r="P28" s="18" t="s">
        <v>17</v>
      </c>
      <c r="Q28" s="18" t="s">
        <v>17</v>
      </c>
      <c r="R28" s="18" t="s">
        <v>781</v>
      </c>
      <c r="S28" s="18" t="s">
        <v>1272</v>
      </c>
      <c r="T28" s="18" t="s">
        <v>328</v>
      </c>
    </row>
    <row r="29" customFormat="false" ht="12.75" hidden="false" customHeight="false" outlineLevel="0" collapsed="false">
      <c r="A29" s="36" t="s">
        <v>1234</v>
      </c>
      <c r="B29" s="37" t="s">
        <v>37</v>
      </c>
      <c r="C29" s="8" t="s">
        <v>17</v>
      </c>
      <c r="D29" s="8" t="n">
        <v>0.22</v>
      </c>
      <c r="E29" s="8" t="s">
        <v>17</v>
      </c>
      <c r="F29" s="8" t="n">
        <v>0.44</v>
      </c>
      <c r="G29" s="8" t="s">
        <v>17</v>
      </c>
      <c r="H29" s="8" t="s">
        <v>17</v>
      </c>
      <c r="I29" s="8" t="s">
        <v>17</v>
      </c>
      <c r="J29" s="8" t="s">
        <v>17</v>
      </c>
      <c r="K29" s="8" t="s">
        <v>17</v>
      </c>
      <c r="L29" s="8" t="s">
        <v>17</v>
      </c>
      <c r="M29" s="18" t="s">
        <v>17</v>
      </c>
      <c r="N29" s="18" t="s">
        <v>1280</v>
      </c>
      <c r="O29" s="18" t="s">
        <v>660</v>
      </c>
      <c r="P29" s="18" t="s">
        <v>17</v>
      </c>
      <c r="Q29" s="18" t="s">
        <v>329</v>
      </c>
      <c r="R29" s="18" t="s">
        <v>329</v>
      </c>
      <c r="S29" s="18" t="s">
        <v>1280</v>
      </c>
      <c r="T29" s="18" t="s">
        <v>732</v>
      </c>
    </row>
    <row r="30" customFormat="false" ht="12.75" hidden="false" customHeight="false" outlineLevel="0" collapsed="false">
      <c r="A30" s="36" t="s">
        <v>1235</v>
      </c>
      <c r="B30" s="37" t="s">
        <v>38</v>
      </c>
      <c r="C30" s="8" t="s">
        <v>17</v>
      </c>
      <c r="D30" s="8" t="s">
        <v>17</v>
      </c>
      <c r="E30" s="8" t="s">
        <v>17</v>
      </c>
      <c r="F30" s="8" t="n">
        <v>2.81</v>
      </c>
      <c r="G30" s="8" t="s">
        <v>17</v>
      </c>
      <c r="H30" s="8" t="s">
        <v>17</v>
      </c>
      <c r="I30" s="8" t="s">
        <v>17</v>
      </c>
      <c r="J30" s="8" t="s">
        <v>17</v>
      </c>
      <c r="K30" s="8" t="s">
        <v>17</v>
      </c>
      <c r="L30" s="8" t="s">
        <v>17</v>
      </c>
      <c r="M30" s="18" t="s">
        <v>330</v>
      </c>
      <c r="N30" s="18" t="s">
        <v>1281</v>
      </c>
      <c r="O30" s="18" t="s">
        <v>17</v>
      </c>
      <c r="P30" s="18" t="s">
        <v>17</v>
      </c>
      <c r="Q30" s="18" t="s">
        <v>17</v>
      </c>
      <c r="R30" s="18" t="s">
        <v>738</v>
      </c>
      <c r="S30" s="18" t="s">
        <v>829</v>
      </c>
      <c r="T30" s="18" t="s">
        <v>1282</v>
      </c>
    </row>
    <row r="31" customFormat="false" ht="12.75" hidden="false" customHeight="false" outlineLevel="0" collapsed="false">
      <c r="A31" s="36" t="s">
        <v>1236</v>
      </c>
      <c r="B31" s="37" t="s">
        <v>39</v>
      </c>
      <c r="C31" s="8" t="s">
        <v>17</v>
      </c>
      <c r="D31" s="8" t="s">
        <v>17</v>
      </c>
      <c r="E31" s="8" t="s">
        <v>17</v>
      </c>
      <c r="F31" s="8" t="n">
        <v>2.82</v>
      </c>
      <c r="G31" s="8" t="s">
        <v>17</v>
      </c>
      <c r="H31" s="8" t="s">
        <v>17</v>
      </c>
      <c r="I31" s="8" t="s">
        <v>17</v>
      </c>
      <c r="J31" s="8" t="s">
        <v>17</v>
      </c>
      <c r="K31" s="8" t="s">
        <v>17</v>
      </c>
      <c r="L31" s="8" t="s">
        <v>17</v>
      </c>
      <c r="M31" s="18" t="s">
        <v>331</v>
      </c>
      <c r="N31" s="18" t="s">
        <v>1283</v>
      </c>
      <c r="O31" s="18" t="s">
        <v>331</v>
      </c>
      <c r="P31" s="18" t="s">
        <v>17</v>
      </c>
      <c r="Q31" s="18" t="s">
        <v>17</v>
      </c>
      <c r="R31" s="18" t="s">
        <v>315</v>
      </c>
      <c r="S31" s="18" t="s">
        <v>759</v>
      </c>
      <c r="T31" s="18" t="s">
        <v>1029</v>
      </c>
    </row>
    <row r="32" customFormat="false" ht="12.75" hidden="false" customHeight="false" outlineLevel="0" collapsed="false">
      <c r="A32" s="36" t="s">
        <v>1237</v>
      </c>
      <c r="B32" s="37" t="s">
        <v>40</v>
      </c>
      <c r="C32" s="8" t="s">
        <v>17</v>
      </c>
      <c r="D32" s="8" t="s">
        <v>17</v>
      </c>
      <c r="E32" s="8" t="s">
        <v>17</v>
      </c>
      <c r="F32" s="8" t="n">
        <v>2.31</v>
      </c>
      <c r="G32" s="8" t="s">
        <v>17</v>
      </c>
      <c r="H32" s="8" t="s">
        <v>17</v>
      </c>
      <c r="I32" s="8" t="s">
        <v>17</v>
      </c>
      <c r="J32" s="8" t="s">
        <v>17</v>
      </c>
      <c r="K32" s="8" t="s">
        <v>17</v>
      </c>
      <c r="L32" s="8" t="s">
        <v>17</v>
      </c>
      <c r="M32" s="18" t="s">
        <v>17</v>
      </c>
      <c r="N32" s="18" t="s">
        <v>332</v>
      </c>
      <c r="O32" s="18" t="s">
        <v>313</v>
      </c>
      <c r="P32" s="18" t="s">
        <v>17</v>
      </c>
      <c r="Q32" s="18" t="s">
        <v>901</v>
      </c>
      <c r="R32" s="18" t="s">
        <v>316</v>
      </c>
      <c r="S32" s="18" t="s">
        <v>320</v>
      </c>
      <c r="T32" s="18" t="s">
        <v>1284</v>
      </c>
    </row>
    <row r="33" customFormat="false" ht="12.75" hidden="false" customHeight="false" outlineLevel="0" collapsed="false">
      <c r="A33" s="36" t="s">
        <v>1238</v>
      </c>
      <c r="B33" s="37" t="s">
        <v>41</v>
      </c>
      <c r="C33" s="8" t="s">
        <v>17</v>
      </c>
      <c r="D33" s="8" t="s">
        <v>17</v>
      </c>
      <c r="E33" s="8" t="n">
        <v>0.15</v>
      </c>
      <c r="F33" s="8" t="n">
        <v>1.48</v>
      </c>
      <c r="G33" s="8" t="s">
        <v>17</v>
      </c>
      <c r="H33" s="8" t="s">
        <v>17</v>
      </c>
      <c r="I33" s="8" t="s">
        <v>17</v>
      </c>
      <c r="J33" s="8" t="s">
        <v>17</v>
      </c>
      <c r="K33" s="8" t="s">
        <v>17</v>
      </c>
      <c r="L33" s="8" t="s">
        <v>17</v>
      </c>
      <c r="M33" s="18" t="s">
        <v>17</v>
      </c>
      <c r="N33" s="18" t="s">
        <v>812</v>
      </c>
      <c r="O33" s="18" t="s">
        <v>17</v>
      </c>
      <c r="P33" s="18" t="s">
        <v>17</v>
      </c>
      <c r="Q33" s="18" t="s">
        <v>323</v>
      </c>
      <c r="R33" s="18" t="s">
        <v>757</v>
      </c>
      <c r="S33" s="18" t="s">
        <v>1285</v>
      </c>
      <c r="T33" s="18" t="s">
        <v>812</v>
      </c>
    </row>
    <row r="34" customFormat="false" ht="12.75" hidden="false" customHeight="false" outlineLevel="0" collapsed="false">
      <c r="A34" s="36" t="s">
        <v>1239</v>
      </c>
      <c r="B34" s="37" t="s">
        <v>42</v>
      </c>
      <c r="C34" s="8" t="s">
        <v>17</v>
      </c>
      <c r="D34" s="18" t="s">
        <v>318</v>
      </c>
      <c r="E34" s="8" t="s">
        <v>17</v>
      </c>
      <c r="F34" s="8" t="n">
        <v>1.12</v>
      </c>
      <c r="G34" s="8" t="s">
        <v>17</v>
      </c>
      <c r="H34" s="18" t="s">
        <v>318</v>
      </c>
      <c r="I34" s="8" t="s">
        <v>17</v>
      </c>
      <c r="J34" s="8" t="s">
        <v>17</v>
      </c>
      <c r="K34" s="8" t="s">
        <v>17</v>
      </c>
      <c r="L34" s="18" t="s">
        <v>318</v>
      </c>
      <c r="M34" s="18" t="s">
        <v>318</v>
      </c>
      <c r="N34" s="18" t="s">
        <v>1286</v>
      </c>
      <c r="O34" s="18" t="s">
        <v>801</v>
      </c>
      <c r="P34" s="18" t="s">
        <v>17</v>
      </c>
      <c r="Q34" s="18" t="s">
        <v>17</v>
      </c>
      <c r="R34" s="18" t="s">
        <v>322</v>
      </c>
      <c r="S34" s="18" t="s">
        <v>1126</v>
      </c>
      <c r="T34" s="18" t="s">
        <v>318</v>
      </c>
    </row>
    <row r="35" customFormat="false" ht="12.75" hidden="false" customHeight="false" outlineLevel="0" collapsed="false">
      <c r="A35" s="36" t="s">
        <v>1240</v>
      </c>
      <c r="B35" s="37" t="s">
        <v>43</v>
      </c>
      <c r="C35" s="8" t="s">
        <v>17</v>
      </c>
      <c r="D35" s="8" t="s">
        <v>17</v>
      </c>
      <c r="E35" s="8" t="s">
        <v>17</v>
      </c>
      <c r="F35" s="8" t="n">
        <v>3.58</v>
      </c>
      <c r="G35" s="8" t="s">
        <v>17</v>
      </c>
      <c r="H35" s="8" t="s">
        <v>17</v>
      </c>
      <c r="I35" s="8" t="s">
        <v>17</v>
      </c>
      <c r="J35" s="8" t="s">
        <v>17</v>
      </c>
      <c r="K35" s="8" t="s">
        <v>17</v>
      </c>
      <c r="L35" s="8" t="s">
        <v>17</v>
      </c>
      <c r="M35" s="18" t="s">
        <v>17</v>
      </c>
      <c r="N35" s="18" t="s">
        <v>750</v>
      </c>
      <c r="O35" s="18" t="s">
        <v>334</v>
      </c>
      <c r="P35" s="18" t="s">
        <v>17</v>
      </c>
      <c r="Q35" s="18" t="s">
        <v>17</v>
      </c>
      <c r="R35" s="18" t="s">
        <v>17</v>
      </c>
      <c r="S35" s="18" t="s">
        <v>903</v>
      </c>
      <c r="T35" s="18" t="s">
        <v>1287</v>
      </c>
    </row>
    <row r="36" customFormat="false" ht="12.75" hidden="false" customHeight="false" outlineLevel="0" collapsed="false">
      <c r="A36" s="36" t="s">
        <v>1241</v>
      </c>
      <c r="B36" s="37" t="s">
        <v>44</v>
      </c>
      <c r="C36" s="8" t="s">
        <v>17</v>
      </c>
      <c r="D36" s="8" t="s">
        <v>17</v>
      </c>
      <c r="E36" s="8" t="s">
        <v>17</v>
      </c>
      <c r="F36" s="8" t="n">
        <v>3.07</v>
      </c>
      <c r="G36" s="8" t="s">
        <v>17</v>
      </c>
      <c r="H36" s="8" t="s">
        <v>17</v>
      </c>
      <c r="I36" s="8" t="s">
        <v>17</v>
      </c>
      <c r="J36" s="8" t="s">
        <v>17</v>
      </c>
      <c r="K36" s="8" t="s">
        <v>17</v>
      </c>
      <c r="L36" s="8" t="s">
        <v>17</v>
      </c>
      <c r="M36" s="18" t="s">
        <v>17</v>
      </c>
      <c r="N36" s="18" t="s">
        <v>1028</v>
      </c>
      <c r="O36" s="18" t="s">
        <v>17</v>
      </c>
      <c r="P36" s="18" t="s">
        <v>17</v>
      </c>
      <c r="Q36" s="18" t="s">
        <v>17</v>
      </c>
      <c r="R36" s="18" t="s">
        <v>726</v>
      </c>
      <c r="S36" s="18" t="s">
        <v>814</v>
      </c>
      <c r="T36" s="18" t="s">
        <v>726</v>
      </c>
    </row>
    <row r="37" customFormat="false" ht="12.75" hidden="false" customHeight="false" outlineLevel="0" collapsed="false">
      <c r="A37" s="36" t="s">
        <v>1242</v>
      </c>
      <c r="B37" s="37" t="s">
        <v>45</v>
      </c>
      <c r="C37" s="8" t="s">
        <v>17</v>
      </c>
      <c r="D37" s="8" t="n">
        <v>0.17</v>
      </c>
      <c r="E37" s="8" t="s">
        <v>17</v>
      </c>
      <c r="F37" s="8" t="n">
        <v>2.39</v>
      </c>
      <c r="G37" s="8" t="s">
        <v>17</v>
      </c>
      <c r="H37" s="8" t="s">
        <v>17</v>
      </c>
      <c r="I37" s="8" t="s">
        <v>17</v>
      </c>
      <c r="J37" s="8" t="s">
        <v>17</v>
      </c>
      <c r="K37" s="8" t="s">
        <v>17</v>
      </c>
      <c r="L37" s="8" t="n">
        <v>0.17</v>
      </c>
      <c r="M37" s="18" t="s">
        <v>17</v>
      </c>
      <c r="N37" s="18" t="s">
        <v>769</v>
      </c>
      <c r="O37" s="18" t="s">
        <v>335</v>
      </c>
      <c r="P37" s="18" t="s">
        <v>17</v>
      </c>
      <c r="Q37" s="18" t="s">
        <v>17</v>
      </c>
      <c r="R37" s="18" t="s">
        <v>17</v>
      </c>
      <c r="S37" s="18" t="s">
        <v>906</v>
      </c>
      <c r="T37" s="18" t="s">
        <v>1288</v>
      </c>
    </row>
    <row r="38" customFormat="false" ht="12.75" hidden="false" customHeight="false" outlineLevel="0" collapsed="false">
      <c r="A38" s="36" t="s">
        <v>1243</v>
      </c>
      <c r="B38" s="37" t="s">
        <v>46</v>
      </c>
      <c r="C38" s="8" t="s">
        <v>17</v>
      </c>
      <c r="D38" s="8" t="s">
        <v>17</v>
      </c>
      <c r="E38" s="8" t="s">
        <v>17</v>
      </c>
      <c r="F38" s="8" t="n">
        <v>2.27</v>
      </c>
      <c r="G38" s="8" t="s">
        <v>17</v>
      </c>
      <c r="H38" s="8" t="s">
        <v>17</v>
      </c>
      <c r="I38" s="8" t="s">
        <v>17</v>
      </c>
      <c r="J38" s="8" t="s">
        <v>17</v>
      </c>
      <c r="K38" s="8" t="s">
        <v>17</v>
      </c>
      <c r="L38" s="8" t="s">
        <v>17</v>
      </c>
      <c r="M38" s="18" t="s">
        <v>336</v>
      </c>
      <c r="N38" s="18" t="s">
        <v>1289</v>
      </c>
      <c r="O38" s="18" t="s">
        <v>17</v>
      </c>
      <c r="P38" s="18" t="s">
        <v>17</v>
      </c>
      <c r="Q38" s="18" t="s">
        <v>17</v>
      </c>
      <c r="R38" s="18" t="s">
        <v>336</v>
      </c>
      <c r="S38" s="18" t="s">
        <v>1289</v>
      </c>
      <c r="T38" s="18" t="s">
        <v>1290</v>
      </c>
    </row>
    <row r="39" customFormat="false" ht="12.75" hidden="false" customHeight="false" outlineLevel="0" collapsed="false">
      <c r="A39" s="36" t="s">
        <v>1244</v>
      </c>
      <c r="B39" s="37" t="s">
        <v>47</v>
      </c>
      <c r="C39" s="8" t="s">
        <v>17</v>
      </c>
      <c r="D39" s="8" t="s">
        <v>17</v>
      </c>
      <c r="E39" s="8" t="s">
        <v>17</v>
      </c>
      <c r="F39" s="8" t="n">
        <v>0.92</v>
      </c>
      <c r="G39" s="8" t="s">
        <v>17</v>
      </c>
      <c r="H39" s="8" t="n">
        <v>0.08</v>
      </c>
      <c r="I39" s="8" t="s">
        <v>17</v>
      </c>
      <c r="J39" s="8" t="s">
        <v>17</v>
      </c>
      <c r="K39" s="8" t="s">
        <v>17</v>
      </c>
      <c r="L39" s="8" t="s">
        <v>17</v>
      </c>
      <c r="M39" s="18" t="s">
        <v>670</v>
      </c>
      <c r="N39" s="18" t="s">
        <v>897</v>
      </c>
      <c r="O39" s="18" t="s">
        <v>335</v>
      </c>
      <c r="P39" s="18" t="s">
        <v>17</v>
      </c>
      <c r="Q39" s="18" t="s">
        <v>17</v>
      </c>
      <c r="R39" s="18" t="s">
        <v>670</v>
      </c>
      <c r="S39" s="18" t="s">
        <v>751</v>
      </c>
      <c r="T39" s="18" t="s">
        <v>335</v>
      </c>
    </row>
    <row r="40" customFormat="false" ht="12.75" hidden="false" customHeight="false" outlineLevel="0" collapsed="false">
      <c r="A40" s="36" t="s">
        <v>1245</v>
      </c>
      <c r="B40" s="37" t="s">
        <v>48</v>
      </c>
      <c r="C40" s="8" t="s">
        <v>17</v>
      </c>
      <c r="D40" s="8" t="s">
        <v>17</v>
      </c>
      <c r="E40" s="8" t="s">
        <v>17</v>
      </c>
      <c r="F40" s="8" t="s">
        <v>17</v>
      </c>
      <c r="G40" s="8" t="s">
        <v>17</v>
      </c>
      <c r="H40" s="8" t="s">
        <v>17</v>
      </c>
      <c r="I40" s="8" t="s">
        <v>17</v>
      </c>
      <c r="J40" s="8" t="s">
        <v>17</v>
      </c>
      <c r="K40" s="8" t="s">
        <v>17</v>
      </c>
      <c r="L40" s="8" t="s">
        <v>17</v>
      </c>
      <c r="M40" s="18" t="s">
        <v>17</v>
      </c>
      <c r="N40" s="18" t="s">
        <v>1012</v>
      </c>
      <c r="O40" s="18" t="s">
        <v>337</v>
      </c>
      <c r="P40" s="18" t="s">
        <v>17</v>
      </c>
      <c r="Q40" s="18" t="s">
        <v>17</v>
      </c>
      <c r="R40" s="18" t="s">
        <v>337</v>
      </c>
      <c r="S40" s="18" t="s">
        <v>839</v>
      </c>
      <c r="T40" s="18" t="s">
        <v>1012</v>
      </c>
    </row>
    <row r="41" customFormat="false" ht="12.75" hidden="false" customHeight="false" outlineLevel="0" collapsed="false">
      <c r="A41" s="36" t="s">
        <v>1246</v>
      </c>
      <c r="B41" s="37" t="s">
        <v>49</v>
      </c>
      <c r="C41" s="8" t="s">
        <v>17</v>
      </c>
      <c r="D41" s="8" t="s">
        <v>17</v>
      </c>
      <c r="E41" s="8" t="s">
        <v>17</v>
      </c>
      <c r="F41" s="8" t="n">
        <v>0.73</v>
      </c>
      <c r="G41" s="8" t="n">
        <v>0.15</v>
      </c>
      <c r="H41" s="8" t="s">
        <v>17</v>
      </c>
      <c r="I41" s="8" t="s">
        <v>17</v>
      </c>
      <c r="J41" s="8" t="n">
        <v>0.15</v>
      </c>
      <c r="K41" s="8" t="s">
        <v>17</v>
      </c>
      <c r="L41" s="8" t="s">
        <v>17</v>
      </c>
      <c r="M41" s="18" t="s">
        <v>17</v>
      </c>
      <c r="N41" s="18" t="s">
        <v>1291</v>
      </c>
      <c r="O41" s="18" t="s">
        <v>17</v>
      </c>
      <c r="P41" s="18" t="s">
        <v>17</v>
      </c>
      <c r="Q41" s="18" t="s">
        <v>328</v>
      </c>
      <c r="R41" s="18" t="s">
        <v>765</v>
      </c>
      <c r="S41" s="18" t="s">
        <v>1292</v>
      </c>
      <c r="T41" s="18" t="s">
        <v>317</v>
      </c>
    </row>
    <row r="42" customFormat="false" ht="12.75" hidden="false" customHeight="false" outlineLevel="0" collapsed="false">
      <c r="A42" s="36" t="s">
        <v>1247</v>
      </c>
      <c r="B42" s="37" t="s">
        <v>50</v>
      </c>
      <c r="C42" s="8" t="s">
        <v>17</v>
      </c>
      <c r="D42" s="8" t="n">
        <v>0.16</v>
      </c>
      <c r="E42" s="8" t="s">
        <v>17</v>
      </c>
      <c r="F42" s="8" t="n">
        <v>0.96</v>
      </c>
      <c r="G42" s="8" t="s">
        <v>17</v>
      </c>
      <c r="H42" s="8" t="s">
        <v>17</v>
      </c>
      <c r="I42" s="8" t="s">
        <v>17</v>
      </c>
      <c r="J42" s="8" t="s">
        <v>17</v>
      </c>
      <c r="K42" s="8" t="s">
        <v>17</v>
      </c>
      <c r="L42" s="8" t="s">
        <v>17</v>
      </c>
      <c r="M42" s="18" t="s">
        <v>749</v>
      </c>
      <c r="N42" s="18" t="s">
        <v>899</v>
      </c>
      <c r="O42" s="18" t="s">
        <v>749</v>
      </c>
      <c r="P42" s="18" t="s">
        <v>17</v>
      </c>
      <c r="Q42" s="18" t="s">
        <v>17</v>
      </c>
      <c r="R42" s="18" t="s">
        <v>749</v>
      </c>
      <c r="S42" s="18" t="s">
        <v>1293</v>
      </c>
      <c r="T42" s="18" t="s">
        <v>778</v>
      </c>
    </row>
    <row r="43" customFormat="false" ht="12.75" hidden="false" customHeight="false" outlineLevel="0" collapsed="false">
      <c r="A43" s="36" t="s">
        <v>1248</v>
      </c>
      <c r="B43" s="37" t="s">
        <v>51</v>
      </c>
      <c r="C43" s="8" t="s">
        <v>17</v>
      </c>
      <c r="D43" s="8" t="n">
        <v>0.17</v>
      </c>
      <c r="E43" s="8" t="s">
        <v>17</v>
      </c>
      <c r="F43" s="8" t="n">
        <v>1.66</v>
      </c>
      <c r="G43" s="8" t="s">
        <v>17</v>
      </c>
      <c r="H43" s="8" t="s">
        <v>17</v>
      </c>
      <c r="I43" s="8" t="s">
        <v>17</v>
      </c>
      <c r="J43" s="8" t="s">
        <v>17</v>
      </c>
      <c r="K43" s="8" t="s">
        <v>17</v>
      </c>
      <c r="L43" s="8" t="s">
        <v>17</v>
      </c>
      <c r="M43" s="18" t="s">
        <v>313</v>
      </c>
      <c r="N43" s="18" t="s">
        <v>1294</v>
      </c>
      <c r="O43" s="18" t="s">
        <v>335</v>
      </c>
      <c r="P43" s="18" t="s">
        <v>17</v>
      </c>
      <c r="Q43" s="18" t="s">
        <v>335</v>
      </c>
      <c r="R43" s="18" t="s">
        <v>17</v>
      </c>
      <c r="S43" s="18" t="s">
        <v>1295</v>
      </c>
      <c r="T43" s="18" t="s">
        <v>1296</v>
      </c>
    </row>
    <row r="44" customFormat="false" ht="12.75" hidden="false" customHeight="false" outlineLevel="0" collapsed="false">
      <c r="A44" s="36" t="s">
        <v>1249</v>
      </c>
      <c r="B44" s="37" t="s">
        <v>52</v>
      </c>
      <c r="C44" s="8" t="s">
        <v>17</v>
      </c>
      <c r="D44" s="8" t="s">
        <v>17</v>
      </c>
      <c r="E44" s="8" t="s">
        <v>17</v>
      </c>
      <c r="F44" s="8" t="n">
        <v>1.81</v>
      </c>
      <c r="G44" s="8" t="s">
        <v>17</v>
      </c>
      <c r="H44" s="8" t="s">
        <v>17</v>
      </c>
      <c r="I44" s="8" t="s">
        <v>17</v>
      </c>
      <c r="J44" s="8" t="s">
        <v>17</v>
      </c>
      <c r="K44" s="8" t="s">
        <v>17</v>
      </c>
      <c r="L44" s="8" t="s">
        <v>17</v>
      </c>
      <c r="M44" s="18" t="s">
        <v>1126</v>
      </c>
      <c r="N44" s="18" t="s">
        <v>1126</v>
      </c>
      <c r="O44" s="18" t="s">
        <v>17</v>
      </c>
      <c r="P44" s="18" t="s">
        <v>17</v>
      </c>
      <c r="Q44" s="18" t="s">
        <v>17</v>
      </c>
      <c r="R44" s="18" t="s">
        <v>338</v>
      </c>
      <c r="S44" s="18" t="s">
        <v>838</v>
      </c>
      <c r="T44" s="18" t="s">
        <v>902</v>
      </c>
    </row>
    <row r="45" customFormat="false" ht="12.75" hidden="false" customHeight="false" outlineLevel="0" collapsed="false">
      <c r="A45" s="36" t="s">
        <v>1250</v>
      </c>
      <c r="B45" s="37" t="s">
        <v>53</v>
      </c>
      <c r="C45" s="8" t="s">
        <v>17</v>
      </c>
      <c r="D45" s="8" t="n">
        <v>0.26</v>
      </c>
      <c r="E45" s="8" t="s">
        <v>17</v>
      </c>
      <c r="F45" s="8" t="n">
        <v>2.05</v>
      </c>
      <c r="G45" s="8" t="s">
        <v>17</v>
      </c>
      <c r="H45" s="8" t="s">
        <v>17</v>
      </c>
      <c r="I45" s="8" t="s">
        <v>17</v>
      </c>
      <c r="J45" s="8" t="s">
        <v>17</v>
      </c>
      <c r="K45" s="8" t="s">
        <v>17</v>
      </c>
      <c r="L45" s="8" t="s">
        <v>17</v>
      </c>
      <c r="M45" s="18" t="s">
        <v>17</v>
      </c>
      <c r="N45" s="18" t="s">
        <v>761</v>
      </c>
      <c r="O45" s="18" t="s">
        <v>728</v>
      </c>
      <c r="P45" s="18" t="s">
        <v>17</v>
      </c>
      <c r="Q45" s="18" t="s">
        <v>728</v>
      </c>
      <c r="R45" s="18" t="s">
        <v>17</v>
      </c>
      <c r="S45" s="18" t="s">
        <v>728</v>
      </c>
      <c r="T45" s="18" t="s">
        <v>1297</v>
      </c>
    </row>
    <row r="46" customFormat="false" ht="12.75" hidden="false" customHeight="false" outlineLevel="0" collapsed="false">
      <c r="A46" s="36" t="s">
        <v>1251</v>
      </c>
      <c r="B46" s="37" t="s">
        <v>54</v>
      </c>
      <c r="C46" s="8" t="s">
        <v>17</v>
      </c>
      <c r="D46" s="8" t="s">
        <v>17</v>
      </c>
      <c r="E46" s="8" t="s">
        <v>17</v>
      </c>
      <c r="F46" s="8" t="n">
        <v>3.86</v>
      </c>
      <c r="G46" s="8" t="s">
        <v>17</v>
      </c>
      <c r="H46" s="8" t="s">
        <v>17</v>
      </c>
      <c r="I46" s="8" t="s">
        <v>17</v>
      </c>
      <c r="J46" s="8" t="s">
        <v>17</v>
      </c>
      <c r="K46" s="8" t="s">
        <v>17</v>
      </c>
      <c r="L46" s="8" t="s">
        <v>17</v>
      </c>
      <c r="M46" s="18" t="s">
        <v>17</v>
      </c>
      <c r="N46" s="18" t="s">
        <v>750</v>
      </c>
      <c r="O46" s="18" t="s">
        <v>334</v>
      </c>
      <c r="P46" s="18" t="s">
        <v>17</v>
      </c>
      <c r="Q46" s="18" t="s">
        <v>17</v>
      </c>
      <c r="R46" s="18" t="s">
        <v>17</v>
      </c>
      <c r="S46" s="18" t="s">
        <v>725</v>
      </c>
      <c r="T46" s="18" t="s">
        <v>334</v>
      </c>
    </row>
    <row r="47" customFormat="false" ht="12.75" hidden="false" customHeight="false" outlineLevel="0" collapsed="false">
      <c r="A47" s="36" t="s">
        <v>1252</v>
      </c>
      <c r="B47" s="37" t="s">
        <v>55</v>
      </c>
      <c r="C47" s="8" t="s">
        <v>17</v>
      </c>
      <c r="D47" s="8" t="n">
        <v>0.24</v>
      </c>
      <c r="E47" s="8" t="s">
        <v>17</v>
      </c>
      <c r="F47" s="8" t="n">
        <v>2.87</v>
      </c>
      <c r="G47" s="8" t="s">
        <v>17</v>
      </c>
      <c r="H47" s="8" t="s">
        <v>17</v>
      </c>
      <c r="I47" s="8" t="s">
        <v>17</v>
      </c>
      <c r="J47" s="8" t="s">
        <v>17</v>
      </c>
      <c r="K47" s="8" t="s">
        <v>17</v>
      </c>
      <c r="L47" s="8" t="s">
        <v>17</v>
      </c>
      <c r="M47" s="18" t="s">
        <v>1298</v>
      </c>
      <c r="N47" s="18" t="s">
        <v>1026</v>
      </c>
      <c r="O47" s="18" t="s">
        <v>17</v>
      </c>
      <c r="P47" s="18" t="s">
        <v>17</v>
      </c>
      <c r="Q47" s="18" t="s">
        <v>17</v>
      </c>
      <c r="R47" s="18" t="s">
        <v>325</v>
      </c>
      <c r="S47" s="18" t="s">
        <v>726</v>
      </c>
      <c r="T47" s="18" t="s">
        <v>778</v>
      </c>
    </row>
    <row r="48" customFormat="false" ht="12.75" hidden="false" customHeight="false" outlineLevel="0" collapsed="false">
      <c r="A48" s="36" t="s">
        <v>1253</v>
      </c>
      <c r="B48" s="37" t="s">
        <v>56</v>
      </c>
      <c r="C48" s="8" t="s">
        <v>17</v>
      </c>
      <c r="D48" s="8" t="s">
        <v>17</v>
      </c>
      <c r="E48" s="8" t="s">
        <v>17</v>
      </c>
      <c r="F48" s="18" t="s">
        <v>1299</v>
      </c>
      <c r="G48" s="8" t="s">
        <v>17</v>
      </c>
      <c r="H48" s="8" t="s">
        <v>17</v>
      </c>
      <c r="I48" s="8" t="s">
        <v>17</v>
      </c>
      <c r="J48" s="8" t="s">
        <v>17</v>
      </c>
      <c r="K48" s="8" t="s">
        <v>17</v>
      </c>
      <c r="L48" s="8" t="s">
        <v>17</v>
      </c>
      <c r="M48" s="18" t="s">
        <v>321</v>
      </c>
      <c r="N48" s="18" t="s">
        <v>1147</v>
      </c>
      <c r="O48" s="18" t="s">
        <v>17</v>
      </c>
      <c r="P48" s="18" t="s">
        <v>17</v>
      </c>
      <c r="Q48" s="18" t="s">
        <v>329</v>
      </c>
      <c r="R48" s="18" t="s">
        <v>321</v>
      </c>
      <c r="S48" s="18" t="s">
        <v>839</v>
      </c>
      <c r="T48" s="18" t="s">
        <v>710</v>
      </c>
    </row>
    <row r="49" customFormat="false" ht="12.75" hidden="false" customHeight="false" outlineLevel="0" collapsed="false">
      <c r="A49" s="36" t="s">
        <v>1254</v>
      </c>
      <c r="B49" s="37" t="s">
        <v>57</v>
      </c>
      <c r="C49" s="8" t="s">
        <v>17</v>
      </c>
      <c r="D49" s="8" t="n">
        <v>0.18</v>
      </c>
      <c r="E49" s="8" t="s">
        <v>17</v>
      </c>
      <c r="F49" s="8" t="n">
        <v>0.93</v>
      </c>
      <c r="G49" s="8" t="s">
        <v>17</v>
      </c>
      <c r="H49" s="8" t="s">
        <v>17</v>
      </c>
      <c r="I49" s="8" t="s">
        <v>17</v>
      </c>
      <c r="J49" s="8" t="s">
        <v>17</v>
      </c>
      <c r="K49" s="8" t="n">
        <v>0.18</v>
      </c>
      <c r="L49" s="8" t="s">
        <v>17</v>
      </c>
      <c r="M49" s="18" t="s">
        <v>810</v>
      </c>
      <c r="N49" s="18" t="s">
        <v>1024</v>
      </c>
      <c r="O49" s="18" t="s">
        <v>1300</v>
      </c>
      <c r="P49" s="18" t="s">
        <v>17</v>
      </c>
      <c r="Q49" s="18" t="s">
        <v>17</v>
      </c>
      <c r="R49" s="18" t="s">
        <v>1300</v>
      </c>
      <c r="S49" s="18" t="s">
        <v>777</v>
      </c>
      <c r="T49" s="18" t="s">
        <v>1301</v>
      </c>
    </row>
    <row r="50" customFormat="false" ht="12.75" hidden="false" customHeight="false" outlineLevel="0" collapsed="false">
      <c r="A50" s="36" t="s">
        <v>1255</v>
      </c>
      <c r="B50" s="37" t="s">
        <v>58</v>
      </c>
      <c r="C50" s="8" t="s">
        <v>17</v>
      </c>
      <c r="D50" s="8" t="s">
        <v>17</v>
      </c>
      <c r="E50" s="8" t="s">
        <v>17</v>
      </c>
      <c r="F50" s="8" t="n">
        <v>1.02</v>
      </c>
      <c r="G50" s="8" t="s">
        <v>17</v>
      </c>
      <c r="H50" s="8" t="s">
        <v>17</v>
      </c>
      <c r="I50" s="8" t="s">
        <v>17</v>
      </c>
      <c r="J50" s="8" t="s">
        <v>17</v>
      </c>
      <c r="K50" s="8" t="s">
        <v>17</v>
      </c>
      <c r="L50" s="8" t="s">
        <v>17</v>
      </c>
      <c r="M50" s="18" t="s">
        <v>341</v>
      </c>
      <c r="N50" s="18" t="s">
        <v>832</v>
      </c>
      <c r="O50" s="18" t="s">
        <v>892</v>
      </c>
      <c r="P50" s="18" t="s">
        <v>17</v>
      </c>
      <c r="Q50" s="18" t="s">
        <v>17</v>
      </c>
      <c r="R50" s="18" t="s">
        <v>892</v>
      </c>
      <c r="S50" s="18" t="s">
        <v>832</v>
      </c>
      <c r="T50" s="18" t="s">
        <v>832</v>
      </c>
    </row>
    <row r="51" customFormat="false" ht="12.75" hidden="false" customHeight="false" outlineLevel="0" collapsed="false">
      <c r="A51" s="36" t="s">
        <v>1256</v>
      </c>
      <c r="B51" s="37" t="s">
        <v>59</v>
      </c>
      <c r="C51" s="8" t="s">
        <v>17</v>
      </c>
      <c r="D51" s="8" t="s">
        <v>17</v>
      </c>
      <c r="E51" s="8" t="s">
        <v>17</v>
      </c>
      <c r="F51" s="8" t="n">
        <v>3.35</v>
      </c>
      <c r="G51" s="8" t="s">
        <v>17</v>
      </c>
      <c r="H51" s="8" t="s">
        <v>17</v>
      </c>
      <c r="I51" s="8" t="s">
        <v>17</v>
      </c>
      <c r="J51" s="8" t="s">
        <v>17</v>
      </c>
      <c r="K51" s="8" t="s">
        <v>17</v>
      </c>
      <c r="L51" s="8" t="n">
        <v>0.17</v>
      </c>
      <c r="M51" s="18" t="s">
        <v>313</v>
      </c>
      <c r="N51" s="18" t="s">
        <v>908</v>
      </c>
      <c r="O51" s="18" t="s">
        <v>17</v>
      </c>
      <c r="P51" s="18" t="s">
        <v>17</v>
      </c>
      <c r="Q51" s="18" t="s">
        <v>335</v>
      </c>
      <c r="R51" s="18" t="s">
        <v>319</v>
      </c>
      <c r="S51" s="18" t="s">
        <v>1021</v>
      </c>
      <c r="T51" s="18" t="s">
        <v>662</v>
      </c>
    </row>
    <row r="52" customFormat="false" ht="12.75" hidden="false" customHeight="false" outlineLevel="0" collapsed="false">
      <c r="A52" s="36" t="s">
        <v>1257</v>
      </c>
      <c r="B52" s="37" t="s">
        <v>60</v>
      </c>
      <c r="C52" s="8" t="s">
        <v>17</v>
      </c>
      <c r="D52" s="18" t="s">
        <v>766</v>
      </c>
      <c r="E52" s="8" t="s">
        <v>17</v>
      </c>
      <c r="F52" s="8" t="n">
        <v>0.14</v>
      </c>
      <c r="G52" s="8" t="s">
        <v>17</v>
      </c>
      <c r="H52" s="8" t="s">
        <v>17</v>
      </c>
      <c r="I52" s="8" t="s">
        <v>17</v>
      </c>
      <c r="J52" s="8" t="s">
        <v>17</v>
      </c>
      <c r="K52" s="8" t="s">
        <v>17</v>
      </c>
      <c r="L52" s="8" t="s">
        <v>17</v>
      </c>
      <c r="M52" s="18" t="s">
        <v>17</v>
      </c>
      <c r="N52" s="18" t="s">
        <v>1302</v>
      </c>
      <c r="O52" s="18" t="s">
        <v>673</v>
      </c>
      <c r="P52" s="18" t="s">
        <v>17</v>
      </c>
      <c r="Q52" s="18" t="s">
        <v>17</v>
      </c>
      <c r="R52" s="18" t="s">
        <v>17</v>
      </c>
      <c r="S52" s="18" t="s">
        <v>775</v>
      </c>
      <c r="T52" s="18" t="s">
        <v>1303</v>
      </c>
    </row>
    <row r="53" customFormat="false" ht="12.75" hidden="false" customHeight="false" outlineLevel="0" collapsed="false">
      <c r="A53" s="36" t="s">
        <v>1258</v>
      </c>
      <c r="B53" s="37" t="s">
        <v>61</v>
      </c>
      <c r="C53" s="8" t="s">
        <v>17</v>
      </c>
      <c r="D53" s="8" t="n">
        <v>0.49</v>
      </c>
      <c r="E53" s="8" t="s">
        <v>17</v>
      </c>
      <c r="F53" s="8" t="n">
        <v>1.97</v>
      </c>
      <c r="G53" s="8" t="s">
        <v>17</v>
      </c>
      <c r="H53" s="8" t="s">
        <v>17</v>
      </c>
      <c r="I53" s="8" t="s">
        <v>17</v>
      </c>
      <c r="J53" s="8" t="s">
        <v>17</v>
      </c>
      <c r="K53" s="8" t="s">
        <v>17</v>
      </c>
      <c r="L53" s="8" t="s">
        <v>17</v>
      </c>
      <c r="M53" s="18" t="s">
        <v>324</v>
      </c>
      <c r="N53" s="18" t="s">
        <v>1024</v>
      </c>
      <c r="O53" s="18" t="s">
        <v>17</v>
      </c>
      <c r="P53" s="18" t="s">
        <v>17</v>
      </c>
      <c r="Q53" s="18" t="s">
        <v>17</v>
      </c>
      <c r="R53" s="18" t="s">
        <v>17</v>
      </c>
      <c r="S53" s="18" t="s">
        <v>324</v>
      </c>
      <c r="T53" s="18" t="s">
        <v>17</v>
      </c>
    </row>
    <row r="54" customFormat="false" ht="12.75" hidden="false" customHeight="false" outlineLevel="0" collapsed="false">
      <c r="A54" s="36" t="s">
        <v>1259</v>
      </c>
      <c r="B54" s="37" t="s">
        <v>62</v>
      </c>
      <c r="C54" s="8" t="s">
        <v>17</v>
      </c>
      <c r="D54" s="8" t="n">
        <v>0.29</v>
      </c>
      <c r="E54" s="8" t="s">
        <v>17</v>
      </c>
      <c r="F54" s="8" t="s">
        <v>17</v>
      </c>
      <c r="G54" s="8" t="s">
        <v>17</v>
      </c>
      <c r="H54" s="8" t="s">
        <v>17</v>
      </c>
      <c r="I54" s="8" t="s">
        <v>17</v>
      </c>
      <c r="J54" s="8" t="s">
        <v>17</v>
      </c>
      <c r="K54" s="8" t="s">
        <v>17</v>
      </c>
      <c r="L54" s="8" t="s">
        <v>17</v>
      </c>
      <c r="M54" s="18" t="s">
        <v>318</v>
      </c>
      <c r="N54" s="18" t="s">
        <v>751</v>
      </c>
      <c r="O54" s="18" t="s">
        <v>17</v>
      </c>
      <c r="P54" s="18" t="s">
        <v>17</v>
      </c>
      <c r="Q54" s="18" t="s">
        <v>1125</v>
      </c>
      <c r="R54" s="18" t="s">
        <v>1125</v>
      </c>
      <c r="S54" s="18" t="s">
        <v>756</v>
      </c>
      <c r="T54" s="18" t="s">
        <v>1003</v>
      </c>
    </row>
    <row r="55" customFormat="false" ht="12.75" hidden="false" customHeight="false" outlineLevel="0" collapsed="false">
      <c r="A55" s="36" t="s">
        <v>1260</v>
      </c>
      <c r="B55" s="37" t="s">
        <v>63</v>
      </c>
      <c r="C55" s="8" t="s">
        <v>17</v>
      </c>
      <c r="D55" s="8" t="n">
        <v>0.21</v>
      </c>
      <c r="E55" s="8" t="s">
        <v>17</v>
      </c>
      <c r="F55" s="18" t="s">
        <v>779</v>
      </c>
      <c r="G55" s="8" t="s">
        <v>17</v>
      </c>
      <c r="H55" s="8" t="s">
        <v>17</v>
      </c>
      <c r="I55" s="8" t="s">
        <v>17</v>
      </c>
      <c r="J55" s="8" t="s">
        <v>17</v>
      </c>
      <c r="K55" s="8" t="s">
        <v>17</v>
      </c>
      <c r="L55" s="8" t="s">
        <v>17</v>
      </c>
      <c r="M55" s="18" t="s">
        <v>336</v>
      </c>
      <c r="N55" s="18" t="s">
        <v>953</v>
      </c>
      <c r="O55" s="18" t="s">
        <v>336</v>
      </c>
      <c r="P55" s="18" t="s">
        <v>17</v>
      </c>
      <c r="Q55" s="18" t="s">
        <v>17</v>
      </c>
      <c r="R55" s="18" t="s">
        <v>17</v>
      </c>
      <c r="S55" s="18" t="s">
        <v>1142</v>
      </c>
      <c r="T55" s="18" t="s">
        <v>17</v>
      </c>
    </row>
    <row r="56" customFormat="false" ht="12.75" hidden="false" customHeight="false" outlineLevel="0" collapsed="false">
      <c r="A56" s="36" t="s">
        <v>1261</v>
      </c>
      <c r="B56" s="37" t="s">
        <v>64</v>
      </c>
      <c r="C56" s="8" t="s">
        <v>17</v>
      </c>
      <c r="D56" s="8" t="s">
        <v>17</v>
      </c>
      <c r="E56" s="8" t="s">
        <v>17</v>
      </c>
      <c r="F56" s="8" t="n">
        <v>5.26</v>
      </c>
      <c r="G56" s="8" t="s">
        <v>17</v>
      </c>
      <c r="H56" s="8" t="s">
        <v>17</v>
      </c>
      <c r="I56" s="8" t="s">
        <v>17</v>
      </c>
      <c r="J56" s="8" t="s">
        <v>17</v>
      </c>
      <c r="K56" s="8" t="s">
        <v>17</v>
      </c>
      <c r="L56" s="8" t="s">
        <v>17</v>
      </c>
      <c r="M56" s="18" t="s">
        <v>17</v>
      </c>
      <c r="N56" s="18" t="s">
        <v>1001</v>
      </c>
      <c r="O56" s="18" t="s">
        <v>335</v>
      </c>
      <c r="P56" s="18" t="s">
        <v>17</v>
      </c>
      <c r="Q56" s="18" t="s">
        <v>17</v>
      </c>
      <c r="R56" s="18" t="s">
        <v>341</v>
      </c>
      <c r="S56" s="18" t="s">
        <v>761</v>
      </c>
      <c r="T56" s="18" t="s">
        <v>341</v>
      </c>
    </row>
    <row r="57" customFormat="false" ht="12.75" hidden="false" customHeight="false" outlineLevel="0" collapsed="false">
      <c r="A57" s="14"/>
      <c r="B57" s="14"/>
      <c r="C57" s="14" t="str">
        <f aca="false">IF(ISNUMBER(C7),IF(C7=SUM(C8:C56),"p","f"),"-")</f>
        <v>f</v>
      </c>
      <c r="D57" s="14" t="str">
        <f aca="false">IF(ISNUMBER(D7),IF(D7=SUM(D8:D56),"p","f"),"-")</f>
        <v>f</v>
      </c>
      <c r="E57" s="14" t="str">
        <f aca="false">IF(ISNUMBER(E7),IF(E7=SUM(E8:E56),"p","f"),"-")</f>
        <v>f</v>
      </c>
      <c r="F57" s="14" t="str">
        <f aca="false">IF(ISNUMBER(F7),IF(F7=SUM(F8:F56),"p","f"),"-")</f>
        <v>f</v>
      </c>
      <c r="G57" s="14" t="str">
        <f aca="false">IF(ISNUMBER(G7),IF(G7=SUM(G8:G56),"p","f"),"-")</f>
        <v>f</v>
      </c>
      <c r="H57" s="14" t="str">
        <f aca="false">IF(ISNUMBER(H7),IF(H7=SUM(H8:H56),"p","f"),"-")</f>
        <v>f</v>
      </c>
      <c r="I57" s="14" t="str">
        <f aca="false">IF(ISNUMBER(I7),IF(I7=SUM(I8:I56),"p","f"),"-")</f>
        <v>-</v>
      </c>
      <c r="J57" s="14" t="str">
        <f aca="false">IF(ISNUMBER(J7),IF(J7=SUM(J8:J56),"p","f"),"-")</f>
        <v>f</v>
      </c>
      <c r="K57" s="14" t="str">
        <f aca="false">IF(ISNUMBER(K7),IF(K7=SUM(K8:K56),"p","f"),"-")</f>
        <v>f</v>
      </c>
      <c r="L57" s="14" t="str">
        <f aca="false">IF(ISNUMBER(L7),IF(L7=SUM(L8:L56),"p","f"),"-")</f>
        <v>f</v>
      </c>
    </row>
  </sheetData>
  <mergeCells count="21">
    <mergeCell ref="A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N5"/>
    <mergeCell ref="O5:O6"/>
    <mergeCell ref="P5:P6"/>
    <mergeCell ref="Q5:Q6"/>
    <mergeCell ref="R5:R6"/>
    <mergeCell ref="S5:S6"/>
    <mergeCell ref="T5:T6"/>
    <mergeCell ref="A7:B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2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23" activeCellId="0" sqref="A23"/>
    </sheetView>
  </sheetViews>
  <sheetFormatPr defaultRowHeight="12.75" zeroHeight="false" outlineLevelRow="0" outlineLevelCol="0"/>
  <cols>
    <col collapsed="false" customWidth="true" hidden="false" outlineLevel="0" max="1" min="1" style="1" width="35.71"/>
    <col collapsed="false" customWidth="true" hidden="false" outlineLevel="0" max="2" min="2" style="1" width="13.57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false" outlineLevel="0" collapsed="false">
      <c r="A1" s="38" t="s">
        <v>1304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customFormat="false" ht="12.75" hidden="false" customHeight="false" outlineLevel="0" collapsed="false">
      <c r="A2" s="39"/>
      <c r="B2" s="39"/>
      <c r="C2" s="39"/>
      <c r="D2" s="39"/>
      <c r="E2" s="39"/>
      <c r="F2" s="39"/>
      <c r="G2" s="39"/>
      <c r="H2" s="40"/>
      <c r="I2" s="40"/>
      <c r="J2" s="40"/>
      <c r="K2" s="40"/>
      <c r="L2" s="40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customFormat="false" ht="24.75" hidden="false" customHeight="true" outlineLevel="0" collapsed="false">
      <c r="A3" s="41" t="s">
        <v>1305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customFormat="false" ht="12.75" hidden="false" customHeight="false" outlineLevel="0" collapsed="false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customFormat="false" ht="38.25" hidden="false" customHeight="true" outlineLevel="0" collapsed="false">
      <c r="A5" s="43" t="s">
        <v>1150</v>
      </c>
      <c r="B5" s="44" t="s">
        <v>1306</v>
      </c>
      <c r="C5" s="45" t="s">
        <v>1307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customFormat="false" ht="56.25" hidden="false" customHeight="true" outlineLevel="0" collapsed="false">
      <c r="A6" s="43"/>
      <c r="B6" s="44"/>
      <c r="C6" s="46" t="s">
        <v>1308</v>
      </c>
      <c r="D6" s="47" t="n">
        <v>0</v>
      </c>
      <c r="E6" s="47" t="n">
        <v>1</v>
      </c>
      <c r="F6" s="47" t="n">
        <v>2</v>
      </c>
      <c r="G6" s="47" t="n">
        <v>3</v>
      </c>
      <c r="H6" s="47" t="n">
        <v>4</v>
      </c>
      <c r="I6" s="48" t="s">
        <v>1309</v>
      </c>
      <c r="J6" s="49" t="s">
        <v>1310</v>
      </c>
      <c r="K6" s="46" t="s">
        <v>1311</v>
      </c>
      <c r="L6" s="46" t="s">
        <v>1312</v>
      </c>
      <c r="M6" s="46" t="s">
        <v>1313</v>
      </c>
      <c r="N6" s="46" t="s">
        <v>1314</v>
      </c>
      <c r="O6" s="46" t="s">
        <v>1315</v>
      </c>
      <c r="P6" s="46" t="s">
        <v>1316</v>
      </c>
      <c r="Q6" s="46" t="s">
        <v>1317</v>
      </c>
      <c r="R6" s="46" t="s">
        <v>1318</v>
      </c>
      <c r="S6" s="46" t="s">
        <v>1319</v>
      </c>
      <c r="T6" s="46" t="s">
        <v>1320</v>
      </c>
      <c r="U6" s="46" t="s">
        <v>1321</v>
      </c>
      <c r="V6" s="46" t="s">
        <v>1322</v>
      </c>
      <c r="W6" s="46" t="s">
        <v>1323</v>
      </c>
      <c r="X6" s="46" t="s">
        <v>1324</v>
      </c>
      <c r="Y6" s="46" t="s">
        <v>1325</v>
      </c>
    </row>
    <row r="7" customFormat="false" ht="12.75" hidden="false" customHeight="false" outlineLevel="0" collapsed="false">
      <c r="A7" s="25" t="s">
        <v>1154</v>
      </c>
      <c r="B7" s="50" t="n">
        <v>1</v>
      </c>
      <c r="C7" s="50" t="s">
        <v>17</v>
      </c>
      <c r="D7" s="50" t="s">
        <v>17</v>
      </c>
      <c r="E7" s="50" t="s">
        <v>17</v>
      </c>
      <c r="F7" s="50" t="s">
        <v>17</v>
      </c>
      <c r="G7" s="50" t="s">
        <v>17</v>
      </c>
      <c r="H7" s="50" t="s">
        <v>17</v>
      </c>
      <c r="I7" s="50" t="s">
        <v>17</v>
      </c>
      <c r="J7" s="50" t="s">
        <v>17</v>
      </c>
      <c r="K7" s="50" t="s">
        <v>17</v>
      </c>
      <c r="L7" s="50" t="s">
        <v>17</v>
      </c>
      <c r="M7" s="50" t="s">
        <v>17</v>
      </c>
      <c r="N7" s="50" t="s">
        <v>17</v>
      </c>
      <c r="O7" s="50" t="s">
        <v>17</v>
      </c>
      <c r="P7" s="50" t="s">
        <v>17</v>
      </c>
      <c r="Q7" s="50" t="s">
        <v>17</v>
      </c>
      <c r="R7" s="50" t="s">
        <v>17</v>
      </c>
      <c r="S7" s="50" t="s">
        <v>17</v>
      </c>
      <c r="T7" s="50" t="s">
        <v>17</v>
      </c>
      <c r="U7" s="50" t="s">
        <v>17</v>
      </c>
      <c r="V7" s="50" t="n">
        <v>1</v>
      </c>
      <c r="W7" s="50" t="s">
        <v>17</v>
      </c>
      <c r="X7" s="50" t="s">
        <v>17</v>
      </c>
      <c r="Y7" s="50" t="s">
        <v>17</v>
      </c>
      <c r="Z7" s="0" t="n">
        <f aca="false">SUM(D7:Y7)</f>
        <v>1</v>
      </c>
      <c r="AA7" s="0" t="str">
        <f aca="false">IF(B7=Z7,"p","f")</f>
        <v>p</v>
      </c>
    </row>
    <row r="8" customFormat="false" ht="12.75" hidden="false" customHeight="false" outlineLevel="0" collapsed="false">
      <c r="A8" s="25" t="s">
        <v>1155</v>
      </c>
      <c r="B8" s="50" t="s">
        <v>17</v>
      </c>
      <c r="C8" s="50" t="s">
        <v>17</v>
      </c>
      <c r="D8" s="50" t="s">
        <v>17</v>
      </c>
      <c r="E8" s="50" t="s">
        <v>17</v>
      </c>
      <c r="F8" s="50" t="s">
        <v>17</v>
      </c>
      <c r="G8" s="50" t="s">
        <v>17</v>
      </c>
      <c r="H8" s="50" t="s">
        <v>17</v>
      </c>
      <c r="I8" s="50" t="s">
        <v>17</v>
      </c>
      <c r="J8" s="50" t="s">
        <v>17</v>
      </c>
      <c r="K8" s="50" t="s">
        <v>17</v>
      </c>
      <c r="L8" s="50" t="s">
        <v>17</v>
      </c>
      <c r="M8" s="50" t="s">
        <v>17</v>
      </c>
      <c r="N8" s="50" t="s">
        <v>17</v>
      </c>
      <c r="O8" s="50" t="s">
        <v>17</v>
      </c>
      <c r="P8" s="50" t="s">
        <v>17</v>
      </c>
      <c r="Q8" s="50" t="s">
        <v>17</v>
      </c>
      <c r="R8" s="50" t="s">
        <v>17</v>
      </c>
      <c r="S8" s="50" t="s">
        <v>17</v>
      </c>
      <c r="T8" s="50" t="s">
        <v>17</v>
      </c>
      <c r="U8" s="50" t="s">
        <v>17</v>
      </c>
      <c r="V8" s="50" t="s">
        <v>17</v>
      </c>
      <c r="W8" s="50" t="s">
        <v>17</v>
      </c>
      <c r="X8" s="50" t="s">
        <v>17</v>
      </c>
      <c r="Y8" s="50" t="s">
        <v>17</v>
      </c>
      <c r="Z8" s="0" t="n">
        <f aca="false">SUM(D8:Y8)</f>
        <v>0</v>
      </c>
      <c r="AA8" s="0" t="str">
        <f aca="false">IF(B8=Z8,"p","f")</f>
        <v>f</v>
      </c>
    </row>
    <row r="9" customFormat="false" ht="12.75" hidden="false" customHeight="false" outlineLevel="0" collapsed="false">
      <c r="A9" s="25" t="s">
        <v>1156</v>
      </c>
      <c r="B9" s="50" t="n">
        <v>29</v>
      </c>
      <c r="C9" s="50" t="n">
        <v>29</v>
      </c>
      <c r="D9" s="50" t="n">
        <v>29</v>
      </c>
      <c r="E9" s="50" t="s">
        <v>17</v>
      </c>
      <c r="F9" s="50" t="s">
        <v>17</v>
      </c>
      <c r="G9" s="50" t="s">
        <v>17</v>
      </c>
      <c r="H9" s="50" t="s">
        <v>17</v>
      </c>
      <c r="I9" s="50" t="s">
        <v>17</v>
      </c>
      <c r="J9" s="50" t="s">
        <v>17</v>
      </c>
      <c r="K9" s="50" t="s">
        <v>17</v>
      </c>
      <c r="L9" s="50" t="s">
        <v>17</v>
      </c>
      <c r="M9" s="50" t="s">
        <v>17</v>
      </c>
      <c r="N9" s="50" t="s">
        <v>17</v>
      </c>
      <c r="O9" s="50" t="s">
        <v>17</v>
      </c>
      <c r="P9" s="50" t="s">
        <v>17</v>
      </c>
      <c r="Q9" s="50" t="s">
        <v>17</v>
      </c>
      <c r="R9" s="50" t="s">
        <v>17</v>
      </c>
      <c r="S9" s="50" t="s">
        <v>17</v>
      </c>
      <c r="T9" s="50" t="s">
        <v>17</v>
      </c>
      <c r="U9" s="50" t="s">
        <v>17</v>
      </c>
      <c r="V9" s="50" t="s">
        <v>17</v>
      </c>
      <c r="W9" s="50" t="s">
        <v>17</v>
      </c>
      <c r="X9" s="50" t="s">
        <v>17</v>
      </c>
      <c r="Y9" s="50" t="s">
        <v>17</v>
      </c>
      <c r="Z9" s="0" t="n">
        <f aca="false">SUM(D9:Y9)</f>
        <v>29</v>
      </c>
      <c r="AA9" s="0" t="str">
        <f aca="false">IF(B9=Z9,"p","f")</f>
        <v>p</v>
      </c>
    </row>
    <row r="10" customFormat="false" ht="12.75" hidden="false" customHeight="false" outlineLevel="0" collapsed="false">
      <c r="A10" s="25" t="s">
        <v>1157</v>
      </c>
      <c r="B10" s="50" t="n">
        <v>3</v>
      </c>
      <c r="C10" s="50" t="n">
        <v>2</v>
      </c>
      <c r="D10" s="50" t="n">
        <v>2</v>
      </c>
      <c r="E10" s="50" t="s">
        <v>17</v>
      </c>
      <c r="F10" s="50" t="s">
        <v>17</v>
      </c>
      <c r="G10" s="50" t="s">
        <v>17</v>
      </c>
      <c r="H10" s="50" t="s">
        <v>17</v>
      </c>
      <c r="I10" s="50" t="s">
        <v>17</v>
      </c>
      <c r="J10" s="50" t="s">
        <v>17</v>
      </c>
      <c r="K10" s="50" t="s">
        <v>17</v>
      </c>
      <c r="L10" s="50" t="s">
        <v>17</v>
      </c>
      <c r="M10" s="50" t="s">
        <v>17</v>
      </c>
      <c r="N10" s="50" t="s">
        <v>17</v>
      </c>
      <c r="O10" s="50" t="s">
        <v>17</v>
      </c>
      <c r="P10" s="50" t="s">
        <v>17</v>
      </c>
      <c r="Q10" s="50" t="s">
        <v>17</v>
      </c>
      <c r="R10" s="50" t="s">
        <v>17</v>
      </c>
      <c r="S10" s="50" t="s">
        <v>17</v>
      </c>
      <c r="T10" s="50" t="s">
        <v>17</v>
      </c>
      <c r="U10" s="50" t="n">
        <v>1</v>
      </c>
      <c r="V10" s="50" t="s">
        <v>17</v>
      </c>
      <c r="W10" s="50" t="s">
        <v>17</v>
      </c>
      <c r="X10" s="50" t="s">
        <v>17</v>
      </c>
      <c r="Y10" s="50" t="s">
        <v>17</v>
      </c>
      <c r="Z10" s="0" t="n">
        <f aca="false">SUM(D10:Y10)</f>
        <v>3</v>
      </c>
      <c r="AA10" s="0" t="str">
        <f aca="false">IF(B10=Z10,"p","f")</f>
        <v>p</v>
      </c>
    </row>
    <row r="11" customFormat="false" ht="12.75" hidden="false" customHeight="false" outlineLevel="0" collapsed="false">
      <c r="A11" s="25" t="s">
        <v>1158</v>
      </c>
      <c r="B11" s="50" t="n">
        <v>19</v>
      </c>
      <c r="C11" s="50" t="n">
        <v>10</v>
      </c>
      <c r="D11" s="50" t="n">
        <v>9</v>
      </c>
      <c r="E11" s="50" t="n">
        <v>1</v>
      </c>
      <c r="F11" s="50" t="s">
        <v>17</v>
      </c>
      <c r="G11" s="50" t="s">
        <v>17</v>
      </c>
      <c r="H11" s="50" t="s">
        <v>17</v>
      </c>
      <c r="I11" s="50" t="s">
        <v>17</v>
      </c>
      <c r="J11" s="50" t="s">
        <v>17</v>
      </c>
      <c r="K11" s="50" t="s">
        <v>17</v>
      </c>
      <c r="L11" s="50" t="s">
        <v>17</v>
      </c>
      <c r="M11" s="50" t="n">
        <v>1</v>
      </c>
      <c r="N11" s="50" t="s">
        <v>17</v>
      </c>
      <c r="O11" s="50" t="s">
        <v>17</v>
      </c>
      <c r="P11" s="50" t="s">
        <v>17</v>
      </c>
      <c r="Q11" s="50" t="s">
        <v>17</v>
      </c>
      <c r="R11" s="50" t="n">
        <v>3</v>
      </c>
      <c r="S11" s="50" t="n">
        <v>1</v>
      </c>
      <c r="T11" s="50" t="s">
        <v>17</v>
      </c>
      <c r="U11" s="50" t="n">
        <v>1</v>
      </c>
      <c r="V11" s="50" t="s">
        <v>17</v>
      </c>
      <c r="W11" s="50" t="n">
        <v>3</v>
      </c>
      <c r="X11" s="50" t="s">
        <v>17</v>
      </c>
      <c r="Y11" s="50" t="s">
        <v>17</v>
      </c>
      <c r="Z11" s="0" t="n">
        <f aca="false">SUM(D11:Y11)</f>
        <v>19</v>
      </c>
      <c r="AA11" s="0" t="str">
        <f aca="false">IF(B11=Z11,"p","f")</f>
        <v>p</v>
      </c>
    </row>
    <row r="12" customFormat="false" ht="25.5" hidden="false" customHeight="false" outlineLevel="0" collapsed="false">
      <c r="A12" s="26" t="s">
        <v>1159</v>
      </c>
      <c r="B12" s="50" t="n">
        <v>577</v>
      </c>
      <c r="C12" s="50" t="n">
        <v>570</v>
      </c>
      <c r="D12" s="50" t="n">
        <v>549</v>
      </c>
      <c r="E12" s="50" t="n">
        <v>18</v>
      </c>
      <c r="F12" s="50" t="n">
        <v>2</v>
      </c>
      <c r="G12" s="50" t="n">
        <v>1</v>
      </c>
      <c r="H12" s="50" t="s">
        <v>17</v>
      </c>
      <c r="I12" s="50" t="s">
        <v>17</v>
      </c>
      <c r="J12" s="50" t="s">
        <v>17</v>
      </c>
      <c r="K12" s="50" t="s">
        <v>17</v>
      </c>
      <c r="L12" s="50" t="s">
        <v>17</v>
      </c>
      <c r="M12" s="50" t="s">
        <v>17</v>
      </c>
      <c r="N12" s="50" t="s">
        <v>17</v>
      </c>
      <c r="O12" s="50" t="n">
        <v>1</v>
      </c>
      <c r="P12" s="50" t="s">
        <v>17</v>
      </c>
      <c r="Q12" s="50" t="s">
        <v>17</v>
      </c>
      <c r="R12" s="50" t="n">
        <v>1</v>
      </c>
      <c r="S12" s="50" t="n">
        <v>1</v>
      </c>
      <c r="T12" s="50" t="s">
        <v>17</v>
      </c>
      <c r="U12" s="50" t="s">
        <v>17</v>
      </c>
      <c r="V12" s="50" t="s">
        <v>17</v>
      </c>
      <c r="W12" s="50" t="n">
        <v>2</v>
      </c>
      <c r="X12" s="50" t="n">
        <v>2</v>
      </c>
      <c r="Y12" s="50" t="s">
        <v>17</v>
      </c>
      <c r="Z12" s="0" t="n">
        <f aca="false">SUM(D12:Y12)</f>
        <v>577</v>
      </c>
      <c r="AA12" s="0" t="str">
        <f aca="false">IF(B12=Z12,"p","f")</f>
        <v>p</v>
      </c>
    </row>
    <row r="13" customFormat="false" ht="12.75" hidden="false" customHeight="false" outlineLevel="0" collapsed="false">
      <c r="A13" s="25" t="s">
        <v>1160</v>
      </c>
      <c r="B13" s="50" t="s">
        <v>17</v>
      </c>
      <c r="C13" s="50" t="s">
        <v>17</v>
      </c>
      <c r="D13" s="50" t="s">
        <v>17</v>
      </c>
      <c r="E13" s="50" t="s">
        <v>17</v>
      </c>
      <c r="F13" s="50" t="s">
        <v>17</v>
      </c>
      <c r="G13" s="50" t="s">
        <v>17</v>
      </c>
      <c r="H13" s="50" t="s">
        <v>17</v>
      </c>
      <c r="I13" s="50" t="s">
        <v>17</v>
      </c>
      <c r="J13" s="50" t="s">
        <v>17</v>
      </c>
      <c r="K13" s="50" t="s">
        <v>17</v>
      </c>
      <c r="L13" s="50" t="s">
        <v>17</v>
      </c>
      <c r="M13" s="50" t="s">
        <v>17</v>
      </c>
      <c r="N13" s="50" t="s">
        <v>17</v>
      </c>
      <c r="O13" s="50" t="s">
        <v>17</v>
      </c>
      <c r="P13" s="50" t="s">
        <v>17</v>
      </c>
      <c r="Q13" s="50" t="s">
        <v>17</v>
      </c>
      <c r="R13" s="50" t="s">
        <v>17</v>
      </c>
      <c r="S13" s="50" t="s">
        <v>17</v>
      </c>
      <c r="T13" s="50" t="s">
        <v>17</v>
      </c>
      <c r="U13" s="50" t="s">
        <v>17</v>
      </c>
      <c r="V13" s="50" t="s">
        <v>17</v>
      </c>
      <c r="W13" s="50" t="s">
        <v>17</v>
      </c>
      <c r="X13" s="50" t="s">
        <v>17</v>
      </c>
      <c r="Y13" s="50" t="s">
        <v>17</v>
      </c>
      <c r="Z13" s="0" t="n">
        <f aca="false">SUM(D13:Y13)</f>
        <v>0</v>
      </c>
      <c r="AA13" s="0" t="str">
        <f aca="false">IF(B13=Z13,"p","f")</f>
        <v>f</v>
      </c>
    </row>
    <row r="14" customFormat="false" ht="12.75" hidden="false" customHeight="false" outlineLevel="0" collapsed="false">
      <c r="A14" s="25" t="s">
        <v>1161</v>
      </c>
      <c r="B14" s="50" t="n">
        <v>1</v>
      </c>
      <c r="C14" s="50" t="s">
        <v>17</v>
      </c>
      <c r="D14" s="50" t="s">
        <v>17</v>
      </c>
      <c r="E14" s="50" t="s">
        <v>17</v>
      </c>
      <c r="F14" s="50" t="s">
        <v>17</v>
      </c>
      <c r="G14" s="50" t="s">
        <v>17</v>
      </c>
      <c r="H14" s="50" t="s">
        <v>17</v>
      </c>
      <c r="I14" s="50" t="s">
        <v>17</v>
      </c>
      <c r="J14" s="50" t="s">
        <v>17</v>
      </c>
      <c r="K14" s="50" t="s">
        <v>17</v>
      </c>
      <c r="L14" s="50" t="s">
        <v>17</v>
      </c>
      <c r="M14" s="50" t="s">
        <v>17</v>
      </c>
      <c r="N14" s="50" t="s">
        <v>17</v>
      </c>
      <c r="O14" s="50" t="s">
        <v>17</v>
      </c>
      <c r="P14" s="50" t="n">
        <v>1</v>
      </c>
      <c r="Q14" s="50" t="s">
        <v>17</v>
      </c>
      <c r="R14" s="50" t="s">
        <v>17</v>
      </c>
      <c r="S14" s="50" t="s">
        <v>17</v>
      </c>
      <c r="T14" s="50" t="s">
        <v>17</v>
      </c>
      <c r="U14" s="50" t="s">
        <v>17</v>
      </c>
      <c r="V14" s="50" t="s">
        <v>17</v>
      </c>
      <c r="W14" s="50" t="s">
        <v>17</v>
      </c>
      <c r="X14" s="50" t="s">
        <v>17</v>
      </c>
      <c r="Y14" s="50" t="s">
        <v>17</v>
      </c>
      <c r="Z14" s="0" t="n">
        <f aca="false">SUM(D14:Y14)</f>
        <v>1</v>
      </c>
      <c r="AA14" s="0" t="str">
        <f aca="false">IF(B14=Z14,"p","f")</f>
        <v>p</v>
      </c>
    </row>
    <row r="15" customFormat="false" ht="12.75" hidden="false" customHeight="false" outlineLevel="0" collapsed="false">
      <c r="A15" s="25" t="s">
        <v>1162</v>
      </c>
      <c r="B15" s="50" t="n">
        <v>2</v>
      </c>
      <c r="C15" s="50" t="s">
        <v>17</v>
      </c>
      <c r="D15" s="50" t="s">
        <v>17</v>
      </c>
      <c r="E15" s="50" t="s">
        <v>17</v>
      </c>
      <c r="F15" s="50" t="s">
        <v>17</v>
      </c>
      <c r="G15" s="50" t="s">
        <v>17</v>
      </c>
      <c r="H15" s="50" t="s">
        <v>17</v>
      </c>
      <c r="I15" s="50" t="s">
        <v>17</v>
      </c>
      <c r="J15" s="50" t="s">
        <v>17</v>
      </c>
      <c r="K15" s="50" t="s">
        <v>17</v>
      </c>
      <c r="L15" s="50" t="s">
        <v>17</v>
      </c>
      <c r="M15" s="50" t="s">
        <v>17</v>
      </c>
      <c r="N15" s="50" t="s">
        <v>17</v>
      </c>
      <c r="O15" s="50" t="s">
        <v>17</v>
      </c>
      <c r="P15" s="50" t="n">
        <v>1</v>
      </c>
      <c r="Q15" s="50" t="n">
        <v>1</v>
      </c>
      <c r="R15" s="50" t="s">
        <v>17</v>
      </c>
      <c r="S15" s="50" t="s">
        <v>17</v>
      </c>
      <c r="T15" s="50" t="s">
        <v>17</v>
      </c>
      <c r="U15" s="50" t="s">
        <v>17</v>
      </c>
      <c r="V15" s="50" t="s">
        <v>17</v>
      </c>
      <c r="W15" s="50" t="s">
        <v>17</v>
      </c>
      <c r="X15" s="50" t="s">
        <v>17</v>
      </c>
      <c r="Y15" s="50" t="s">
        <v>17</v>
      </c>
      <c r="Z15" s="0" t="n">
        <f aca="false">SUM(D15:Y15)</f>
        <v>2</v>
      </c>
      <c r="AA15" s="0" t="str">
        <f aca="false">IF(B15=Z15,"p","f")</f>
        <v>p</v>
      </c>
    </row>
    <row r="16" customFormat="false" ht="12.75" hidden="false" customHeight="false" outlineLevel="0" collapsed="false">
      <c r="A16" s="25" t="s">
        <v>1163</v>
      </c>
      <c r="B16" s="50" t="s">
        <v>17</v>
      </c>
      <c r="C16" s="50" t="s">
        <v>17</v>
      </c>
      <c r="D16" s="50" t="s">
        <v>17</v>
      </c>
      <c r="E16" s="50" t="s">
        <v>17</v>
      </c>
      <c r="F16" s="50" t="s">
        <v>17</v>
      </c>
      <c r="G16" s="50" t="s">
        <v>17</v>
      </c>
      <c r="H16" s="50" t="s">
        <v>17</v>
      </c>
      <c r="I16" s="50" t="s">
        <v>17</v>
      </c>
      <c r="J16" s="50" t="s">
        <v>17</v>
      </c>
      <c r="K16" s="50" t="s">
        <v>17</v>
      </c>
      <c r="L16" s="50" t="s">
        <v>17</v>
      </c>
      <c r="M16" s="50" t="s">
        <v>17</v>
      </c>
      <c r="N16" s="50" t="s">
        <v>17</v>
      </c>
      <c r="O16" s="50" t="s">
        <v>17</v>
      </c>
      <c r="P16" s="50" t="s">
        <v>17</v>
      </c>
      <c r="Q16" s="50" t="s">
        <v>17</v>
      </c>
      <c r="R16" s="50" t="s">
        <v>17</v>
      </c>
      <c r="S16" s="50" t="s">
        <v>17</v>
      </c>
      <c r="T16" s="50" t="s">
        <v>17</v>
      </c>
      <c r="U16" s="50" t="s">
        <v>17</v>
      </c>
      <c r="V16" s="50" t="s">
        <v>17</v>
      </c>
      <c r="W16" s="50" t="s">
        <v>17</v>
      </c>
      <c r="X16" s="50" t="s">
        <v>17</v>
      </c>
      <c r="Y16" s="50" t="s">
        <v>17</v>
      </c>
      <c r="Z16" s="0" t="n">
        <f aca="false">SUM(D16:Y16)</f>
        <v>0</v>
      </c>
      <c r="AA16" s="0" t="str">
        <f aca="false">IF(B16=Z16,"p","f")</f>
        <v>f</v>
      </c>
    </row>
    <row r="17" customFormat="false" ht="12.75" hidden="false" customHeight="false" outlineLevel="0" collapsed="false">
      <c r="A17" s="25" t="s">
        <v>1164</v>
      </c>
      <c r="B17" s="50" t="n">
        <v>1</v>
      </c>
      <c r="C17" s="50" t="n">
        <v>1</v>
      </c>
      <c r="D17" s="50" t="n">
        <v>1</v>
      </c>
      <c r="E17" s="50" t="s">
        <v>17</v>
      </c>
      <c r="F17" s="50" t="s">
        <v>17</v>
      </c>
      <c r="G17" s="50" t="s">
        <v>17</v>
      </c>
      <c r="H17" s="50" t="s">
        <v>17</v>
      </c>
      <c r="I17" s="50" t="s">
        <v>17</v>
      </c>
      <c r="J17" s="50" t="s">
        <v>17</v>
      </c>
      <c r="K17" s="50" t="s">
        <v>17</v>
      </c>
      <c r="L17" s="50" t="s">
        <v>17</v>
      </c>
      <c r="M17" s="50" t="s">
        <v>17</v>
      </c>
      <c r="N17" s="50" t="s">
        <v>17</v>
      </c>
      <c r="O17" s="50" t="s">
        <v>17</v>
      </c>
      <c r="P17" s="50" t="s">
        <v>17</v>
      </c>
      <c r="Q17" s="50" t="s">
        <v>17</v>
      </c>
      <c r="R17" s="50" t="s">
        <v>17</v>
      </c>
      <c r="S17" s="50" t="s">
        <v>17</v>
      </c>
      <c r="T17" s="50" t="s">
        <v>17</v>
      </c>
      <c r="U17" s="50" t="s">
        <v>17</v>
      </c>
      <c r="V17" s="50" t="s">
        <v>17</v>
      </c>
      <c r="W17" s="50" t="s">
        <v>17</v>
      </c>
      <c r="X17" s="50" t="s">
        <v>17</v>
      </c>
      <c r="Y17" s="50" t="s">
        <v>17</v>
      </c>
      <c r="Z17" s="0" t="n">
        <f aca="false">SUM(D17:Y17)</f>
        <v>1</v>
      </c>
      <c r="AA17" s="0" t="str">
        <f aca="false">IF(B17=Z17,"p","f")</f>
        <v>p</v>
      </c>
    </row>
    <row r="18" customFormat="false" ht="25.5" hidden="false" customHeight="false" outlineLevel="0" collapsed="false">
      <c r="A18" s="27" t="s">
        <v>1165</v>
      </c>
      <c r="B18" s="50" t="n">
        <v>2</v>
      </c>
      <c r="C18" s="50" t="s">
        <v>17</v>
      </c>
      <c r="D18" s="50" t="s">
        <v>17</v>
      </c>
      <c r="E18" s="50" t="s">
        <v>17</v>
      </c>
      <c r="F18" s="50" t="s">
        <v>17</v>
      </c>
      <c r="G18" s="50" t="s">
        <v>17</v>
      </c>
      <c r="H18" s="50" t="s">
        <v>17</v>
      </c>
      <c r="I18" s="50" t="s">
        <v>17</v>
      </c>
      <c r="J18" s="50" t="s">
        <v>17</v>
      </c>
      <c r="K18" s="50" t="s">
        <v>17</v>
      </c>
      <c r="L18" s="50" t="s">
        <v>17</v>
      </c>
      <c r="M18" s="50" t="s">
        <v>17</v>
      </c>
      <c r="N18" s="50" t="s">
        <v>17</v>
      </c>
      <c r="O18" s="50" t="s">
        <v>17</v>
      </c>
      <c r="P18" s="50" t="s">
        <v>17</v>
      </c>
      <c r="Q18" s="50" t="s">
        <v>17</v>
      </c>
      <c r="R18" s="50" t="s">
        <v>17</v>
      </c>
      <c r="S18" s="50" t="s">
        <v>17</v>
      </c>
      <c r="T18" s="50" t="n">
        <v>1</v>
      </c>
      <c r="U18" s="50" t="s">
        <v>17</v>
      </c>
      <c r="V18" s="50" t="s">
        <v>17</v>
      </c>
      <c r="W18" s="50" t="n">
        <v>1</v>
      </c>
      <c r="X18" s="50" t="s">
        <v>17</v>
      </c>
      <c r="Y18" s="50" t="s">
        <v>17</v>
      </c>
      <c r="Z18" s="0" t="n">
        <f aca="false">SUM(D18:Y18)</f>
        <v>2</v>
      </c>
      <c r="AA18" s="0" t="str">
        <f aca="false">IF(B18=Z18,"p","f")</f>
        <v>p</v>
      </c>
    </row>
    <row r="19" customFormat="false" ht="12.75" hidden="false" customHeight="false" outlineLevel="0" collapsed="false">
      <c r="A19" s="25" t="s">
        <v>1166</v>
      </c>
      <c r="B19" s="50" t="n">
        <v>6</v>
      </c>
      <c r="C19" s="50" t="s">
        <v>17</v>
      </c>
      <c r="D19" s="50" t="s">
        <v>17</v>
      </c>
      <c r="E19" s="50" t="s">
        <v>17</v>
      </c>
      <c r="F19" s="50" t="s">
        <v>17</v>
      </c>
      <c r="G19" s="50" t="s">
        <v>17</v>
      </c>
      <c r="H19" s="50" t="s">
        <v>17</v>
      </c>
      <c r="I19" s="50" t="s">
        <v>17</v>
      </c>
      <c r="J19" s="50" t="s">
        <v>17</v>
      </c>
      <c r="K19" s="50" t="s">
        <v>17</v>
      </c>
      <c r="L19" s="50" t="s">
        <v>17</v>
      </c>
      <c r="M19" s="50" t="s">
        <v>17</v>
      </c>
      <c r="N19" s="50" t="s">
        <v>17</v>
      </c>
      <c r="O19" s="50" t="s">
        <v>17</v>
      </c>
      <c r="P19" s="50" t="s">
        <v>17</v>
      </c>
      <c r="Q19" s="50" t="s">
        <v>17</v>
      </c>
      <c r="R19" s="50" t="s">
        <v>17</v>
      </c>
      <c r="S19" s="50" t="s">
        <v>17</v>
      </c>
      <c r="T19" s="50" t="n">
        <v>2</v>
      </c>
      <c r="U19" s="50" t="n">
        <v>2</v>
      </c>
      <c r="V19" s="50" t="s">
        <v>17</v>
      </c>
      <c r="W19" s="50" t="n">
        <v>1</v>
      </c>
      <c r="X19" s="50" t="n">
        <v>1</v>
      </c>
      <c r="Y19" s="50" t="s">
        <v>17</v>
      </c>
      <c r="Z19" s="0" t="n">
        <f aca="false">SUM(D19:Y19)</f>
        <v>6</v>
      </c>
      <c r="AA19" s="0" t="str">
        <f aca="false">IF(B19=Z19,"p","f")</f>
        <v>p</v>
      </c>
    </row>
    <row r="20" customFormat="false" ht="12.75" hidden="false" customHeight="false" outlineLevel="0" collapsed="false">
      <c r="A20" s="25" t="s">
        <v>1167</v>
      </c>
      <c r="B20" s="50" t="n">
        <v>57</v>
      </c>
      <c r="C20" s="50" t="n">
        <v>1</v>
      </c>
      <c r="D20" s="50" t="n">
        <v>1</v>
      </c>
      <c r="E20" s="50" t="s">
        <v>17</v>
      </c>
      <c r="F20" s="50" t="s">
        <v>17</v>
      </c>
      <c r="G20" s="50" t="s">
        <v>17</v>
      </c>
      <c r="H20" s="50" t="s">
        <v>17</v>
      </c>
      <c r="I20" s="50" t="s">
        <v>17</v>
      </c>
      <c r="J20" s="50" t="s">
        <v>17</v>
      </c>
      <c r="K20" s="50" t="n">
        <v>1</v>
      </c>
      <c r="L20" s="50" t="s">
        <v>17</v>
      </c>
      <c r="M20" s="50" t="n">
        <v>1</v>
      </c>
      <c r="N20" s="50" t="n">
        <v>1</v>
      </c>
      <c r="O20" s="50" t="n">
        <v>1</v>
      </c>
      <c r="P20" s="50" t="n">
        <v>1</v>
      </c>
      <c r="Q20" s="50" t="n">
        <v>5</v>
      </c>
      <c r="R20" s="50" t="n">
        <v>9</v>
      </c>
      <c r="S20" s="50" t="n">
        <v>4</v>
      </c>
      <c r="T20" s="50" t="n">
        <v>3</v>
      </c>
      <c r="U20" s="50" t="n">
        <v>6</v>
      </c>
      <c r="V20" s="50" t="n">
        <v>13</v>
      </c>
      <c r="W20" s="50" t="n">
        <v>9</v>
      </c>
      <c r="X20" s="50" t="n">
        <v>2</v>
      </c>
      <c r="Y20" s="50" t="s">
        <v>17</v>
      </c>
      <c r="Z20" s="0" t="n">
        <f aca="false">SUM(D20:Y20)</f>
        <v>57</v>
      </c>
      <c r="AA20" s="0" t="str">
        <f aca="false">IF(B20=Z20,"p","f")</f>
        <v>p</v>
      </c>
    </row>
    <row r="21" customFormat="false" ht="12.75" hidden="false" customHeight="false" outlineLevel="0" collapsed="false">
      <c r="A21" s="25" t="s">
        <v>1168</v>
      </c>
      <c r="B21" s="50" t="n">
        <v>49</v>
      </c>
      <c r="C21" s="50" t="n">
        <v>36</v>
      </c>
      <c r="D21" s="50" t="s">
        <v>17</v>
      </c>
      <c r="E21" s="50" t="n">
        <v>24</v>
      </c>
      <c r="F21" s="50" t="n">
        <v>5</v>
      </c>
      <c r="G21" s="50" t="n">
        <v>4</v>
      </c>
      <c r="H21" s="50" t="n">
        <v>2</v>
      </c>
      <c r="I21" s="50" t="n">
        <v>1</v>
      </c>
      <c r="J21" s="50" t="n">
        <v>3</v>
      </c>
      <c r="K21" s="50" t="s">
        <v>17</v>
      </c>
      <c r="L21" s="50" t="n">
        <v>1</v>
      </c>
      <c r="M21" s="50" t="s">
        <v>17</v>
      </c>
      <c r="N21" s="50" t="s">
        <v>17</v>
      </c>
      <c r="O21" s="50" t="n">
        <v>1</v>
      </c>
      <c r="P21" s="50" t="n">
        <v>1</v>
      </c>
      <c r="Q21" s="50" t="n">
        <v>3</v>
      </c>
      <c r="R21" s="50" t="n">
        <v>1</v>
      </c>
      <c r="S21" s="50" t="n">
        <v>1</v>
      </c>
      <c r="T21" s="50" t="s">
        <v>17</v>
      </c>
      <c r="U21" s="50" t="n">
        <v>1</v>
      </c>
      <c r="V21" s="50" t="s">
        <v>17</v>
      </c>
      <c r="W21" s="50" t="n">
        <v>1</v>
      </c>
      <c r="X21" s="50" t="s">
        <v>17</v>
      </c>
      <c r="Y21" s="50" t="s">
        <v>17</v>
      </c>
      <c r="Z21" s="0" t="n">
        <f aca="false">SUM(D21:Y21)</f>
        <v>49</v>
      </c>
      <c r="AA21" s="0" t="str">
        <f aca="false">IF(B21=Z21,"p","f")</f>
        <v>p</v>
      </c>
    </row>
    <row r="22" customFormat="false" ht="25.5" hidden="false" customHeight="false" outlineLevel="0" collapsed="false">
      <c r="A22" s="27" t="s">
        <v>1169</v>
      </c>
      <c r="B22" s="50" t="n">
        <v>8</v>
      </c>
      <c r="C22" s="50" t="n">
        <v>2</v>
      </c>
      <c r="D22" s="50" t="n">
        <v>1</v>
      </c>
      <c r="E22" s="50" t="n">
        <v>1</v>
      </c>
      <c r="F22" s="50" t="s">
        <v>17</v>
      </c>
      <c r="G22" s="50" t="s">
        <v>17</v>
      </c>
      <c r="H22" s="50" t="s">
        <v>17</v>
      </c>
      <c r="I22" s="50" t="s">
        <v>17</v>
      </c>
      <c r="J22" s="50" t="s">
        <v>17</v>
      </c>
      <c r="K22" s="50" t="s">
        <v>17</v>
      </c>
      <c r="L22" s="50" t="s">
        <v>17</v>
      </c>
      <c r="M22" s="50" t="s">
        <v>17</v>
      </c>
      <c r="N22" s="50" t="s">
        <v>17</v>
      </c>
      <c r="O22" s="50" t="s">
        <v>17</v>
      </c>
      <c r="P22" s="50" t="s">
        <v>17</v>
      </c>
      <c r="Q22" s="50" t="s">
        <v>17</v>
      </c>
      <c r="R22" s="50" t="s">
        <v>17</v>
      </c>
      <c r="S22" s="50" t="n">
        <v>1</v>
      </c>
      <c r="T22" s="50" t="n">
        <v>2</v>
      </c>
      <c r="U22" s="50" t="n">
        <v>2</v>
      </c>
      <c r="V22" s="50" t="n">
        <v>1</v>
      </c>
      <c r="W22" s="50" t="s">
        <v>17</v>
      </c>
      <c r="X22" s="50" t="s">
        <v>17</v>
      </c>
      <c r="Y22" s="50" t="s">
        <v>17</v>
      </c>
      <c r="Z22" s="0" t="n">
        <f aca="false">SUM(D22:Y22)</f>
        <v>8</v>
      </c>
      <c r="AA22" s="0" t="str">
        <f aca="false">IF(B22=Z22,"p","f")</f>
        <v>p</v>
      </c>
    </row>
    <row r="23" customFormat="false" ht="12.75" hidden="false" customHeight="false" outlineLevel="0" collapsed="false">
      <c r="A23" s="25" t="s">
        <v>1170</v>
      </c>
      <c r="B23" s="50" t="n">
        <v>435</v>
      </c>
      <c r="C23" s="50" t="n">
        <v>217</v>
      </c>
      <c r="D23" s="50" t="n">
        <v>194</v>
      </c>
      <c r="E23" s="50" t="n">
        <v>16</v>
      </c>
      <c r="F23" s="50" t="n">
        <v>4</v>
      </c>
      <c r="G23" s="50" t="n">
        <v>2</v>
      </c>
      <c r="H23" s="50" t="n">
        <v>1</v>
      </c>
      <c r="I23" s="50" t="n">
        <v>8</v>
      </c>
      <c r="J23" s="50" t="n">
        <v>16</v>
      </c>
      <c r="K23" s="50" t="n">
        <v>8</v>
      </c>
      <c r="L23" s="50" t="n">
        <v>14</v>
      </c>
      <c r="M23" s="50" t="n">
        <v>7</v>
      </c>
      <c r="N23" s="50" t="n">
        <v>14</v>
      </c>
      <c r="O23" s="50" t="n">
        <v>11</v>
      </c>
      <c r="P23" s="50" t="n">
        <v>9</v>
      </c>
      <c r="Q23" s="50" t="n">
        <v>20</v>
      </c>
      <c r="R23" s="50" t="n">
        <v>22</v>
      </c>
      <c r="S23" s="50" t="n">
        <v>16</v>
      </c>
      <c r="T23" s="50" t="n">
        <v>19</v>
      </c>
      <c r="U23" s="50" t="n">
        <v>23</v>
      </c>
      <c r="V23" s="50" t="n">
        <v>18</v>
      </c>
      <c r="W23" s="50" t="n">
        <v>7</v>
      </c>
      <c r="X23" s="50" t="n">
        <v>4</v>
      </c>
      <c r="Y23" s="50" t="n">
        <v>2</v>
      </c>
      <c r="Z23" s="0" t="n">
        <f aca="false">SUM(D23:Y23)</f>
        <v>435</v>
      </c>
      <c r="AA23" s="0" t="str">
        <f aca="false">IF(B23=Z23,"p","f")</f>
        <v>p</v>
      </c>
    </row>
    <row r="24" customFormat="false" ht="25.5" hidden="false" customHeight="false" outlineLevel="0" collapsed="false">
      <c r="A24" s="27" t="s">
        <v>1171</v>
      </c>
      <c r="B24" s="50" t="n">
        <v>1</v>
      </c>
      <c r="C24" s="50" t="n">
        <v>1</v>
      </c>
      <c r="D24" s="50" t="s">
        <v>17</v>
      </c>
      <c r="E24" s="50" t="s">
        <v>17</v>
      </c>
      <c r="F24" s="50" t="n">
        <v>1</v>
      </c>
      <c r="G24" s="50" t="s">
        <v>17</v>
      </c>
      <c r="H24" s="50" t="s">
        <v>17</v>
      </c>
      <c r="I24" s="50" t="s">
        <v>17</v>
      </c>
      <c r="J24" s="50" t="s">
        <v>17</v>
      </c>
      <c r="K24" s="50" t="s">
        <v>17</v>
      </c>
      <c r="L24" s="50" t="s">
        <v>17</v>
      </c>
      <c r="M24" s="50" t="s">
        <v>17</v>
      </c>
      <c r="N24" s="50" t="s">
        <v>17</v>
      </c>
      <c r="O24" s="50" t="s">
        <v>17</v>
      </c>
      <c r="P24" s="50" t="s">
        <v>17</v>
      </c>
      <c r="Q24" s="50" t="s">
        <v>17</v>
      </c>
      <c r="R24" s="50" t="s">
        <v>17</v>
      </c>
      <c r="S24" s="50" t="s">
        <v>17</v>
      </c>
      <c r="T24" s="50" t="s">
        <v>17</v>
      </c>
      <c r="U24" s="50" t="s">
        <v>17</v>
      </c>
      <c r="V24" s="50" t="s">
        <v>17</v>
      </c>
      <c r="W24" s="50" t="s">
        <v>17</v>
      </c>
      <c r="X24" s="50" t="s">
        <v>17</v>
      </c>
      <c r="Y24" s="50" t="s">
        <v>17</v>
      </c>
      <c r="Z24" s="0" t="n">
        <f aca="false">SUM(D24:Y24)</f>
        <v>1</v>
      </c>
      <c r="AA24" s="0" t="str">
        <f aca="false">IF(B24=Z24,"p","f")</f>
        <v>p</v>
      </c>
    </row>
    <row r="25" customFormat="false" ht="12.75" hidden="false" customHeight="false" outlineLevel="0" collapsed="false">
      <c r="A25" s="25" t="s">
        <v>1172</v>
      </c>
      <c r="B25" s="50" t="n">
        <v>6</v>
      </c>
      <c r="C25" s="50" t="n">
        <v>2</v>
      </c>
      <c r="D25" s="50" t="n">
        <v>2</v>
      </c>
      <c r="E25" s="50" t="s">
        <v>17</v>
      </c>
      <c r="F25" s="50" t="s">
        <v>17</v>
      </c>
      <c r="G25" s="50" t="s">
        <v>17</v>
      </c>
      <c r="H25" s="50" t="s">
        <v>17</v>
      </c>
      <c r="I25" s="50" t="n">
        <v>1</v>
      </c>
      <c r="J25" s="50" t="s">
        <v>17</v>
      </c>
      <c r="K25" s="50" t="s">
        <v>17</v>
      </c>
      <c r="L25" s="50" t="n">
        <v>1</v>
      </c>
      <c r="M25" s="50" t="n">
        <v>2</v>
      </c>
      <c r="N25" s="50" t="s">
        <v>17</v>
      </c>
      <c r="O25" s="50" t="s">
        <v>17</v>
      </c>
      <c r="P25" s="50" t="s">
        <v>17</v>
      </c>
      <c r="Q25" s="50" t="s">
        <v>17</v>
      </c>
      <c r="R25" s="50" t="s">
        <v>17</v>
      </c>
      <c r="S25" s="50" t="s">
        <v>17</v>
      </c>
      <c r="T25" s="50" t="s">
        <v>17</v>
      </c>
      <c r="U25" s="50" t="s">
        <v>17</v>
      </c>
      <c r="V25" s="50" t="s">
        <v>17</v>
      </c>
      <c r="W25" s="50" t="s">
        <v>17</v>
      </c>
      <c r="X25" s="50" t="s">
        <v>17</v>
      </c>
      <c r="Y25" s="50" t="s">
        <v>17</v>
      </c>
      <c r="Z25" s="0" t="n">
        <f aca="false">SUM(D25:Y25)</f>
        <v>6</v>
      </c>
      <c r="AA25" s="0" t="str">
        <f aca="false">IF(B25=Z25,"p","f")</f>
        <v>p</v>
      </c>
    </row>
    <row r="26" customFormat="false" ht="12.75" hidden="false" customHeight="false" outlineLevel="0" collapsed="false">
      <c r="A26" s="25" t="s">
        <v>1173</v>
      </c>
      <c r="B26" s="50" t="n">
        <v>22</v>
      </c>
      <c r="C26" s="50" t="n">
        <v>20</v>
      </c>
      <c r="D26" s="50" t="n">
        <v>13</v>
      </c>
      <c r="E26" s="50" t="n">
        <v>4</v>
      </c>
      <c r="F26" s="50" t="n">
        <v>2</v>
      </c>
      <c r="G26" s="50" t="s">
        <v>17</v>
      </c>
      <c r="H26" s="50" t="n">
        <v>1</v>
      </c>
      <c r="I26" s="50" t="n">
        <v>2</v>
      </c>
      <c r="J26" s="50" t="s">
        <v>17</v>
      </c>
      <c r="K26" s="50" t="s">
        <v>17</v>
      </c>
      <c r="L26" s="50" t="s">
        <v>17</v>
      </c>
      <c r="M26" s="50" t="s">
        <v>17</v>
      </c>
      <c r="N26" s="50" t="s">
        <v>17</v>
      </c>
      <c r="O26" s="50" t="s">
        <v>17</v>
      </c>
      <c r="P26" s="50" t="s">
        <v>17</v>
      </c>
      <c r="Q26" s="50" t="s">
        <v>17</v>
      </c>
      <c r="R26" s="50" t="s">
        <v>17</v>
      </c>
      <c r="S26" s="50" t="s">
        <v>17</v>
      </c>
      <c r="T26" s="50" t="s">
        <v>17</v>
      </c>
      <c r="U26" s="50" t="s">
        <v>17</v>
      </c>
      <c r="V26" s="50" t="s">
        <v>17</v>
      </c>
      <c r="W26" s="50" t="s">
        <v>17</v>
      </c>
      <c r="X26" s="50" t="s">
        <v>17</v>
      </c>
      <c r="Y26" s="50" t="s">
        <v>17</v>
      </c>
      <c r="Z26" s="0" t="n">
        <f aca="false">SUM(D26:Y26)</f>
        <v>22</v>
      </c>
      <c r="AA26" s="0" t="str">
        <f aca="false">IF(B26=Z26,"p","f")</f>
        <v>p</v>
      </c>
    </row>
    <row r="27" customFormat="false" ht="12.75" hidden="false" customHeight="false" outlineLevel="0" collapsed="false">
      <c r="A27" s="25" t="s">
        <v>1174</v>
      </c>
      <c r="B27" s="50" t="s">
        <v>17</v>
      </c>
      <c r="C27" s="50" t="s">
        <v>17</v>
      </c>
      <c r="D27" s="50" t="s">
        <v>17</v>
      </c>
      <c r="E27" s="50" t="s">
        <v>17</v>
      </c>
      <c r="F27" s="50" t="s">
        <v>17</v>
      </c>
      <c r="G27" s="50" t="s">
        <v>17</v>
      </c>
      <c r="H27" s="50" t="s">
        <v>17</v>
      </c>
      <c r="I27" s="50" t="s">
        <v>17</v>
      </c>
      <c r="J27" s="50" t="s">
        <v>17</v>
      </c>
      <c r="K27" s="50" t="s">
        <v>17</v>
      </c>
      <c r="L27" s="50" t="s">
        <v>17</v>
      </c>
      <c r="M27" s="50" t="s">
        <v>17</v>
      </c>
      <c r="N27" s="50" t="s">
        <v>17</v>
      </c>
      <c r="O27" s="50" t="s">
        <v>17</v>
      </c>
      <c r="P27" s="50" t="s">
        <v>17</v>
      </c>
      <c r="Q27" s="50" t="s">
        <v>17</v>
      </c>
      <c r="R27" s="50" t="s">
        <v>17</v>
      </c>
      <c r="S27" s="50" t="s">
        <v>17</v>
      </c>
      <c r="T27" s="50" t="s">
        <v>17</v>
      </c>
      <c r="U27" s="50" t="s">
        <v>17</v>
      </c>
      <c r="V27" s="50" t="s">
        <v>17</v>
      </c>
      <c r="W27" s="50" t="s">
        <v>17</v>
      </c>
      <c r="X27" s="50" t="s">
        <v>17</v>
      </c>
      <c r="Y27" s="50" t="s">
        <v>17</v>
      </c>
      <c r="Z27" s="0" t="n">
        <f aca="false">SUM(D27:Y27)</f>
        <v>0</v>
      </c>
      <c r="AA27" s="0" t="str">
        <f aca="false">IF(B27=Z27,"p","f")</f>
        <v>f</v>
      </c>
    </row>
    <row r="28" customFormat="false" ht="25.5" hidden="false" customHeight="false" outlineLevel="0" collapsed="false">
      <c r="A28" s="27" t="s">
        <v>1175</v>
      </c>
      <c r="B28" s="50" t="n">
        <v>5</v>
      </c>
      <c r="C28" s="50" t="n">
        <v>1</v>
      </c>
      <c r="D28" s="50" t="n">
        <v>1</v>
      </c>
      <c r="E28" s="50" t="s">
        <v>17</v>
      </c>
      <c r="F28" s="50" t="s">
        <v>17</v>
      </c>
      <c r="G28" s="50" t="s">
        <v>17</v>
      </c>
      <c r="H28" s="50" t="s">
        <v>17</v>
      </c>
      <c r="I28" s="50" t="n">
        <v>1</v>
      </c>
      <c r="J28" s="50" t="s">
        <v>17</v>
      </c>
      <c r="K28" s="50" t="s">
        <v>17</v>
      </c>
      <c r="L28" s="50" t="s">
        <v>17</v>
      </c>
      <c r="M28" s="50" t="n">
        <v>1</v>
      </c>
      <c r="N28" s="50" t="s">
        <v>17</v>
      </c>
      <c r="O28" s="50" t="s">
        <v>17</v>
      </c>
      <c r="P28" s="50" t="s">
        <v>17</v>
      </c>
      <c r="Q28" s="50" t="n">
        <v>1</v>
      </c>
      <c r="R28" s="50" t="s">
        <v>17</v>
      </c>
      <c r="S28" s="50" t="n">
        <v>1</v>
      </c>
      <c r="T28" s="50" t="s">
        <v>17</v>
      </c>
      <c r="U28" s="50" t="s">
        <v>17</v>
      </c>
      <c r="V28" s="50" t="s">
        <v>17</v>
      </c>
      <c r="W28" s="50" t="s">
        <v>17</v>
      </c>
      <c r="X28" s="50" t="s">
        <v>17</v>
      </c>
      <c r="Y28" s="50" t="s">
        <v>17</v>
      </c>
      <c r="Z28" s="0" t="n">
        <f aca="false">SUM(D28:Y28)</f>
        <v>5</v>
      </c>
      <c r="AA28" s="0" t="str">
        <f aca="false">IF(B28=Z28,"p","f")</f>
        <v>p</v>
      </c>
    </row>
    <row r="29" customFormat="false" ht="25.5" hidden="false" customHeight="false" outlineLevel="0" collapsed="false">
      <c r="A29" s="27" t="s">
        <v>1176</v>
      </c>
      <c r="B29" s="50" t="n">
        <v>81</v>
      </c>
      <c r="C29" s="50" t="n">
        <v>40</v>
      </c>
      <c r="D29" s="50" t="n">
        <v>28</v>
      </c>
      <c r="E29" s="50" t="n">
        <v>2</v>
      </c>
      <c r="F29" s="50" t="n">
        <v>1</v>
      </c>
      <c r="G29" s="50" t="n">
        <v>3</v>
      </c>
      <c r="H29" s="50" t="n">
        <v>6</v>
      </c>
      <c r="I29" s="50" t="n">
        <v>11</v>
      </c>
      <c r="J29" s="50" t="n">
        <v>5</v>
      </c>
      <c r="K29" s="50" t="n">
        <v>3</v>
      </c>
      <c r="L29" s="50" t="n">
        <v>4</v>
      </c>
      <c r="M29" s="50" t="n">
        <v>3</v>
      </c>
      <c r="N29" s="50" t="n">
        <v>2</v>
      </c>
      <c r="O29" s="50" t="n">
        <v>2</v>
      </c>
      <c r="P29" s="50" t="s">
        <v>17</v>
      </c>
      <c r="Q29" s="50" t="n">
        <v>2</v>
      </c>
      <c r="R29" s="50" t="n">
        <v>1</v>
      </c>
      <c r="S29" s="50" t="n">
        <v>1</v>
      </c>
      <c r="T29" s="50" t="n">
        <v>2</v>
      </c>
      <c r="U29" s="50" t="n">
        <v>1</v>
      </c>
      <c r="V29" s="50" t="n">
        <v>3</v>
      </c>
      <c r="W29" s="50" t="n">
        <v>1</v>
      </c>
      <c r="X29" s="50" t="s">
        <v>17</v>
      </c>
      <c r="Y29" s="50" t="s">
        <v>17</v>
      </c>
      <c r="Z29" s="0" t="n">
        <f aca="false">SUM(D29:Y29)</f>
        <v>81</v>
      </c>
      <c r="AA29" s="0" t="str">
        <f aca="false">IF(B29=Z29,"p","f")</f>
        <v>p</v>
      </c>
    </row>
    <row r="30" customFormat="false" ht="25.5" hidden="false" customHeight="false" outlineLevel="0" collapsed="false">
      <c r="A30" s="27" t="s">
        <v>1177</v>
      </c>
      <c r="B30" s="50" t="n">
        <v>395</v>
      </c>
      <c r="C30" s="50" t="n">
        <v>228</v>
      </c>
      <c r="D30" s="50" t="n">
        <v>154</v>
      </c>
      <c r="E30" s="50" t="n">
        <v>36</v>
      </c>
      <c r="F30" s="50" t="n">
        <v>14</v>
      </c>
      <c r="G30" s="50" t="n">
        <v>13</v>
      </c>
      <c r="H30" s="50" t="n">
        <v>11</v>
      </c>
      <c r="I30" s="50" t="n">
        <v>40</v>
      </c>
      <c r="J30" s="50" t="n">
        <v>10</v>
      </c>
      <c r="K30" s="50" t="n">
        <v>12</v>
      </c>
      <c r="L30" s="50" t="n">
        <v>7</v>
      </c>
      <c r="M30" s="50" t="n">
        <v>6</v>
      </c>
      <c r="N30" s="50" t="n">
        <v>7</v>
      </c>
      <c r="O30" s="50" t="n">
        <v>5</v>
      </c>
      <c r="P30" s="50" t="n">
        <v>16</v>
      </c>
      <c r="Q30" s="50" t="n">
        <v>11</v>
      </c>
      <c r="R30" s="50" t="n">
        <v>12</v>
      </c>
      <c r="S30" s="50" t="n">
        <v>11</v>
      </c>
      <c r="T30" s="50" t="n">
        <v>9</v>
      </c>
      <c r="U30" s="50" t="n">
        <v>10</v>
      </c>
      <c r="V30" s="50" t="n">
        <v>6</v>
      </c>
      <c r="W30" s="50" t="n">
        <v>2</v>
      </c>
      <c r="X30" s="50" t="n">
        <v>3</v>
      </c>
      <c r="Y30" s="50" t="s">
        <v>17</v>
      </c>
      <c r="Z30" s="0" t="n">
        <f aca="false">SUM(D30:Y30)</f>
        <v>395</v>
      </c>
      <c r="AA30" s="0" t="str">
        <f aca="false">IF(B30=Z30,"p","f")</f>
        <v>p</v>
      </c>
    </row>
    <row r="31" customFormat="false" ht="12.75" hidden="false" customHeight="false" outlineLevel="0" collapsed="false">
      <c r="A31" s="25" t="s">
        <v>1178</v>
      </c>
      <c r="B31" s="50" t="n">
        <v>414</v>
      </c>
      <c r="C31" s="50" t="n">
        <v>13</v>
      </c>
      <c r="D31" s="50" t="n">
        <v>12</v>
      </c>
      <c r="E31" s="50" t="n">
        <v>1</v>
      </c>
      <c r="F31" s="50" t="s">
        <v>17</v>
      </c>
      <c r="G31" s="50" t="s">
        <v>17</v>
      </c>
      <c r="H31" s="50" t="s">
        <v>17</v>
      </c>
      <c r="I31" s="50" t="s">
        <v>17</v>
      </c>
      <c r="J31" s="50" t="n">
        <v>1</v>
      </c>
      <c r="K31" s="50" t="n">
        <v>5</v>
      </c>
      <c r="L31" s="50" t="n">
        <v>3</v>
      </c>
      <c r="M31" s="50" t="n">
        <v>13</v>
      </c>
      <c r="N31" s="50" t="n">
        <v>5</v>
      </c>
      <c r="O31" s="50" t="n">
        <v>8</v>
      </c>
      <c r="P31" s="50" t="n">
        <v>17</v>
      </c>
      <c r="Q31" s="50" t="n">
        <v>31</v>
      </c>
      <c r="R31" s="50" t="n">
        <v>20</v>
      </c>
      <c r="S31" s="50" t="n">
        <v>29</v>
      </c>
      <c r="T31" s="50" t="n">
        <v>38</v>
      </c>
      <c r="U31" s="50" t="n">
        <v>76</v>
      </c>
      <c r="V31" s="50" t="n">
        <v>77</v>
      </c>
      <c r="W31" s="50" t="n">
        <v>48</v>
      </c>
      <c r="X31" s="50" t="n">
        <v>20</v>
      </c>
      <c r="Y31" s="50" t="n">
        <v>10</v>
      </c>
      <c r="Z31" s="0" t="n">
        <f aca="false">SUM(D31:Y31)</f>
        <v>414</v>
      </c>
      <c r="AA31" s="0" t="str">
        <f aca="false">IF(B31=Z31,"p","f")</f>
        <v>p</v>
      </c>
    </row>
    <row r="32" customFormat="false" ht="12.75" hidden="false" customHeight="false" outlineLevel="0" collapsed="false">
      <c r="A32" s="25" t="s">
        <v>1179</v>
      </c>
      <c r="B32" s="50" t="n">
        <v>1</v>
      </c>
      <c r="C32" s="50" t="s">
        <v>17</v>
      </c>
      <c r="D32" s="50" t="s">
        <v>17</v>
      </c>
      <c r="E32" s="50" t="s">
        <v>17</v>
      </c>
      <c r="F32" s="50" t="s">
        <v>17</v>
      </c>
      <c r="G32" s="50" t="s">
        <v>17</v>
      </c>
      <c r="H32" s="50" t="s">
        <v>17</v>
      </c>
      <c r="I32" s="50" t="s">
        <v>17</v>
      </c>
      <c r="J32" s="50" t="s">
        <v>17</v>
      </c>
      <c r="K32" s="50" t="s">
        <v>17</v>
      </c>
      <c r="L32" s="50" t="s">
        <v>17</v>
      </c>
      <c r="M32" s="50" t="s">
        <v>17</v>
      </c>
      <c r="N32" s="50" t="n">
        <v>1</v>
      </c>
      <c r="O32" s="50" t="s">
        <v>17</v>
      </c>
      <c r="P32" s="50" t="s">
        <v>17</v>
      </c>
      <c r="Q32" s="50" t="s">
        <v>17</v>
      </c>
      <c r="R32" s="50" t="s">
        <v>17</v>
      </c>
      <c r="S32" s="50" t="s">
        <v>17</v>
      </c>
      <c r="T32" s="50" t="s">
        <v>17</v>
      </c>
      <c r="U32" s="50" t="s">
        <v>17</v>
      </c>
      <c r="V32" s="50" t="s">
        <v>17</v>
      </c>
      <c r="W32" s="50" t="s">
        <v>17</v>
      </c>
      <c r="X32" s="50" t="s">
        <v>17</v>
      </c>
      <c r="Y32" s="50" t="s">
        <v>17</v>
      </c>
      <c r="Z32" s="0" t="n">
        <f aca="false">SUM(D32:Y32)</f>
        <v>1</v>
      </c>
      <c r="AA32" s="0" t="str">
        <f aca="false">IF(B32=Z32,"p","f")</f>
        <v>p</v>
      </c>
    </row>
    <row r="33" customFormat="false" ht="12.75" hidden="false" customHeight="false" outlineLevel="0" collapsed="false">
      <c r="A33" s="25" t="s">
        <v>1180</v>
      </c>
      <c r="B33" s="50" t="n">
        <v>1</v>
      </c>
      <c r="C33" s="50" t="s">
        <v>17</v>
      </c>
      <c r="D33" s="50" t="s">
        <v>17</v>
      </c>
      <c r="E33" s="50" t="s">
        <v>17</v>
      </c>
      <c r="F33" s="50" t="s">
        <v>17</v>
      </c>
      <c r="G33" s="50" t="s">
        <v>17</v>
      </c>
      <c r="H33" s="50" t="s">
        <v>17</v>
      </c>
      <c r="I33" s="50" t="s">
        <v>17</v>
      </c>
      <c r="J33" s="50" t="s">
        <v>17</v>
      </c>
      <c r="K33" s="50" t="s">
        <v>17</v>
      </c>
      <c r="L33" s="50" t="s">
        <v>17</v>
      </c>
      <c r="M33" s="50" t="s">
        <v>17</v>
      </c>
      <c r="N33" s="50" t="s">
        <v>17</v>
      </c>
      <c r="O33" s="50" t="s">
        <v>17</v>
      </c>
      <c r="P33" s="50" t="s">
        <v>17</v>
      </c>
      <c r="Q33" s="50" t="s">
        <v>17</v>
      </c>
      <c r="R33" s="50" t="s">
        <v>17</v>
      </c>
      <c r="S33" s="50" t="s">
        <v>17</v>
      </c>
      <c r="T33" s="50" t="s">
        <v>17</v>
      </c>
      <c r="U33" s="50" t="s">
        <v>17</v>
      </c>
      <c r="V33" s="50" t="s">
        <v>17</v>
      </c>
      <c r="W33" s="50" t="n">
        <v>1</v>
      </c>
      <c r="X33" s="50" t="s">
        <v>17</v>
      </c>
      <c r="Y33" s="50" t="s">
        <v>17</v>
      </c>
      <c r="Z33" s="0" t="n">
        <f aca="false">SUM(D33:Y33)</f>
        <v>1</v>
      </c>
      <c r="AA33" s="0" t="str">
        <f aca="false">IF(B33=Z33,"p","f")</f>
        <v>p</v>
      </c>
    </row>
    <row r="34" customFormat="false" ht="12.75" hidden="false" customHeight="false" outlineLevel="0" collapsed="false">
      <c r="A34" s="25" t="s">
        <v>1181</v>
      </c>
      <c r="B34" s="50" t="s">
        <v>17</v>
      </c>
      <c r="C34" s="50" t="s">
        <v>17</v>
      </c>
      <c r="D34" s="50" t="s">
        <v>17</v>
      </c>
      <c r="E34" s="50" t="s">
        <v>17</v>
      </c>
      <c r="F34" s="50" t="s">
        <v>17</v>
      </c>
      <c r="G34" s="50" t="s">
        <v>17</v>
      </c>
      <c r="H34" s="50" t="s">
        <v>17</v>
      </c>
      <c r="I34" s="50" t="s">
        <v>17</v>
      </c>
      <c r="J34" s="50" t="s">
        <v>17</v>
      </c>
      <c r="K34" s="50" t="s">
        <v>17</v>
      </c>
      <c r="L34" s="50" t="s">
        <v>17</v>
      </c>
      <c r="M34" s="50" t="s">
        <v>17</v>
      </c>
      <c r="N34" s="50" t="s">
        <v>17</v>
      </c>
      <c r="O34" s="50" t="s">
        <v>17</v>
      </c>
      <c r="P34" s="50" t="s">
        <v>17</v>
      </c>
      <c r="Q34" s="50" t="s">
        <v>17</v>
      </c>
      <c r="R34" s="50" t="s">
        <v>17</v>
      </c>
      <c r="S34" s="50" t="s">
        <v>17</v>
      </c>
      <c r="T34" s="50" t="s">
        <v>17</v>
      </c>
      <c r="U34" s="50" t="s">
        <v>17</v>
      </c>
      <c r="V34" s="50" t="s">
        <v>17</v>
      </c>
      <c r="W34" s="50" t="s">
        <v>17</v>
      </c>
      <c r="X34" s="50" t="s">
        <v>17</v>
      </c>
      <c r="Y34" s="50" t="s">
        <v>17</v>
      </c>
      <c r="Z34" s="0" t="n">
        <f aca="false">SUM(D34:Y34)</f>
        <v>0</v>
      </c>
      <c r="AA34" s="0" t="str">
        <f aca="false">IF(B34=Z34,"p","f")</f>
        <v>f</v>
      </c>
    </row>
    <row r="35" customFormat="false" ht="12.75" hidden="false" customHeight="false" outlineLevel="0" collapsed="false">
      <c r="A35" s="27" t="s">
        <v>1326</v>
      </c>
      <c r="B35" s="50" t="s">
        <v>17</v>
      </c>
      <c r="C35" s="50" t="s">
        <v>17</v>
      </c>
      <c r="D35" s="50" t="s">
        <v>17</v>
      </c>
      <c r="E35" s="50" t="s">
        <v>17</v>
      </c>
      <c r="F35" s="50" t="s">
        <v>17</v>
      </c>
      <c r="G35" s="50" t="s">
        <v>17</v>
      </c>
      <c r="H35" s="50" t="s">
        <v>17</v>
      </c>
      <c r="I35" s="50" t="s">
        <v>17</v>
      </c>
      <c r="J35" s="50" t="s">
        <v>17</v>
      </c>
      <c r="K35" s="50" t="s">
        <v>17</v>
      </c>
      <c r="L35" s="50" t="s">
        <v>17</v>
      </c>
      <c r="M35" s="50" t="s">
        <v>17</v>
      </c>
      <c r="N35" s="50" t="s">
        <v>17</v>
      </c>
      <c r="O35" s="50" t="s">
        <v>17</v>
      </c>
      <c r="P35" s="50" t="s">
        <v>17</v>
      </c>
      <c r="Q35" s="50" t="s">
        <v>17</v>
      </c>
      <c r="R35" s="50" t="s">
        <v>17</v>
      </c>
      <c r="S35" s="50" t="s">
        <v>17</v>
      </c>
      <c r="T35" s="50" t="s">
        <v>17</v>
      </c>
      <c r="U35" s="50" t="s">
        <v>17</v>
      </c>
      <c r="V35" s="50" t="s">
        <v>17</v>
      </c>
      <c r="W35" s="50" t="s">
        <v>17</v>
      </c>
      <c r="X35" s="50" t="s">
        <v>17</v>
      </c>
      <c r="Y35" s="50" t="s">
        <v>17</v>
      </c>
      <c r="Z35" s="0" t="n">
        <f aca="false">SUM(D35:Y35)</f>
        <v>0</v>
      </c>
      <c r="AA35" s="0" t="str">
        <f aca="false">IF(B35=Z35,"p","f")</f>
        <v>f</v>
      </c>
    </row>
    <row r="36" customFormat="false" ht="12.75" hidden="false" customHeight="false" outlineLevel="0" collapsed="false">
      <c r="A36" s="25" t="s">
        <v>1183</v>
      </c>
      <c r="B36" s="50" t="s">
        <v>17</v>
      </c>
      <c r="C36" s="50" t="s">
        <v>17</v>
      </c>
      <c r="D36" s="50" t="s">
        <v>17</v>
      </c>
      <c r="E36" s="50" t="s">
        <v>17</v>
      </c>
      <c r="F36" s="50" t="s">
        <v>17</v>
      </c>
      <c r="G36" s="50" t="s">
        <v>17</v>
      </c>
      <c r="H36" s="50" t="s">
        <v>17</v>
      </c>
      <c r="I36" s="50" t="s">
        <v>17</v>
      </c>
      <c r="J36" s="50" t="s">
        <v>17</v>
      </c>
      <c r="K36" s="50" t="s">
        <v>17</v>
      </c>
      <c r="L36" s="50" t="s">
        <v>17</v>
      </c>
      <c r="M36" s="50" t="s">
        <v>17</v>
      </c>
      <c r="N36" s="50" t="s">
        <v>17</v>
      </c>
      <c r="O36" s="50" t="s">
        <v>17</v>
      </c>
      <c r="P36" s="50" t="s">
        <v>17</v>
      </c>
      <c r="Q36" s="50" t="s">
        <v>17</v>
      </c>
      <c r="R36" s="50" t="s">
        <v>17</v>
      </c>
      <c r="S36" s="50" t="s">
        <v>17</v>
      </c>
      <c r="T36" s="50" t="s">
        <v>17</v>
      </c>
      <c r="U36" s="50" t="s">
        <v>17</v>
      </c>
      <c r="V36" s="50" t="s">
        <v>17</v>
      </c>
      <c r="W36" s="50" t="s">
        <v>17</v>
      </c>
      <c r="X36" s="50" t="s">
        <v>17</v>
      </c>
      <c r="Y36" s="50" t="s">
        <v>17</v>
      </c>
      <c r="Z36" s="0" t="n">
        <f aca="false">SUM(D36:Y36)</f>
        <v>0</v>
      </c>
      <c r="AA36" s="0" t="str">
        <f aca="false">IF(B36=Z36,"p","f")</f>
        <v>f</v>
      </c>
    </row>
    <row r="37" customFormat="false" ht="12.75" hidden="false" customHeight="false" outlineLevel="0" collapsed="false">
      <c r="A37" s="25" t="s">
        <v>1184</v>
      </c>
      <c r="B37" s="50" t="n">
        <v>7</v>
      </c>
      <c r="C37" s="50" t="s">
        <v>17</v>
      </c>
      <c r="D37" s="50" t="s">
        <v>17</v>
      </c>
      <c r="E37" s="50" t="s">
        <v>17</v>
      </c>
      <c r="F37" s="50" t="s">
        <v>17</v>
      </c>
      <c r="G37" s="50" t="s">
        <v>17</v>
      </c>
      <c r="H37" s="50" t="s">
        <v>17</v>
      </c>
      <c r="I37" s="50" t="s">
        <v>17</v>
      </c>
      <c r="J37" s="50" t="n">
        <v>1</v>
      </c>
      <c r="K37" s="50" t="n">
        <v>1</v>
      </c>
      <c r="L37" s="50" t="s">
        <v>17</v>
      </c>
      <c r="M37" s="50" t="s">
        <v>17</v>
      </c>
      <c r="N37" s="50" t="s">
        <v>17</v>
      </c>
      <c r="O37" s="50" t="n">
        <v>1</v>
      </c>
      <c r="P37" s="50" t="n">
        <v>1</v>
      </c>
      <c r="Q37" s="50" t="s">
        <v>17</v>
      </c>
      <c r="R37" s="50" t="s">
        <v>17</v>
      </c>
      <c r="S37" s="50" t="s">
        <v>17</v>
      </c>
      <c r="T37" s="50" t="n">
        <v>1</v>
      </c>
      <c r="U37" s="50" t="n">
        <v>1</v>
      </c>
      <c r="V37" s="50" t="n">
        <v>1</v>
      </c>
      <c r="W37" s="50" t="s">
        <v>17</v>
      </c>
      <c r="X37" s="50" t="s">
        <v>17</v>
      </c>
      <c r="Y37" s="50" t="s">
        <v>17</v>
      </c>
      <c r="Z37" s="0" t="n">
        <f aca="false">SUM(D37:Y37)</f>
        <v>7</v>
      </c>
      <c r="AA37" s="0" t="str">
        <f aca="false">IF(B37=Z37,"p","f")</f>
        <v>p</v>
      </c>
    </row>
    <row r="38" customFormat="false" ht="12.75" hidden="false" customHeight="false" outlineLevel="0" collapsed="false">
      <c r="A38" s="25" t="s">
        <v>1185</v>
      </c>
      <c r="B38" s="50" t="n">
        <v>4</v>
      </c>
      <c r="C38" s="50" t="s">
        <v>17</v>
      </c>
      <c r="D38" s="50" t="s">
        <v>17</v>
      </c>
      <c r="E38" s="50" t="s">
        <v>17</v>
      </c>
      <c r="F38" s="50" t="s">
        <v>17</v>
      </c>
      <c r="G38" s="50" t="s">
        <v>17</v>
      </c>
      <c r="H38" s="50" t="s">
        <v>17</v>
      </c>
      <c r="I38" s="50" t="s">
        <v>17</v>
      </c>
      <c r="J38" s="50" t="s">
        <v>17</v>
      </c>
      <c r="K38" s="50" t="s">
        <v>17</v>
      </c>
      <c r="L38" s="50" t="s">
        <v>17</v>
      </c>
      <c r="M38" s="50" t="s">
        <v>17</v>
      </c>
      <c r="N38" s="50" t="s">
        <v>17</v>
      </c>
      <c r="O38" s="50" t="s">
        <v>17</v>
      </c>
      <c r="P38" s="50" t="n">
        <v>1</v>
      </c>
      <c r="Q38" s="50" t="s">
        <v>17</v>
      </c>
      <c r="R38" s="50" t="n">
        <v>2</v>
      </c>
      <c r="S38" s="50" t="n">
        <v>1</v>
      </c>
      <c r="T38" s="50" t="s">
        <v>17</v>
      </c>
      <c r="U38" s="50" t="s">
        <v>17</v>
      </c>
      <c r="V38" s="50" t="s">
        <v>17</v>
      </c>
      <c r="W38" s="50" t="s">
        <v>17</v>
      </c>
      <c r="X38" s="50" t="s">
        <v>17</v>
      </c>
      <c r="Y38" s="50" t="s">
        <v>17</v>
      </c>
      <c r="Z38" s="0" t="n">
        <f aca="false">SUM(D38:Y38)</f>
        <v>4</v>
      </c>
      <c r="AA38" s="0" t="str">
        <f aca="false">IF(B38=Z38,"p","f")</f>
        <v>p</v>
      </c>
    </row>
    <row r="39" customFormat="false" ht="25.5" hidden="false" customHeight="false" outlineLevel="0" collapsed="false">
      <c r="A39" s="27" t="s">
        <v>1186</v>
      </c>
      <c r="B39" s="50" t="n">
        <v>7</v>
      </c>
      <c r="C39" s="50" t="s">
        <v>17</v>
      </c>
      <c r="D39" s="50" t="s">
        <v>17</v>
      </c>
      <c r="E39" s="50" t="s">
        <v>17</v>
      </c>
      <c r="F39" s="50" t="s">
        <v>17</v>
      </c>
      <c r="G39" s="50" t="s">
        <v>17</v>
      </c>
      <c r="H39" s="50" t="s">
        <v>17</v>
      </c>
      <c r="I39" s="50" t="s">
        <v>17</v>
      </c>
      <c r="J39" s="50" t="s">
        <v>17</v>
      </c>
      <c r="K39" s="50" t="s">
        <v>17</v>
      </c>
      <c r="L39" s="50" t="s">
        <v>17</v>
      </c>
      <c r="M39" s="50" t="s">
        <v>17</v>
      </c>
      <c r="N39" s="50" t="s">
        <v>17</v>
      </c>
      <c r="O39" s="50" t="n">
        <v>1</v>
      </c>
      <c r="P39" s="50" t="n">
        <v>1</v>
      </c>
      <c r="Q39" s="50" t="n">
        <v>1</v>
      </c>
      <c r="R39" s="50" t="n">
        <v>3</v>
      </c>
      <c r="S39" s="50" t="s">
        <v>17</v>
      </c>
      <c r="T39" s="50" t="s">
        <v>17</v>
      </c>
      <c r="U39" s="50" t="n">
        <v>1</v>
      </c>
      <c r="V39" s="50" t="s">
        <v>17</v>
      </c>
      <c r="W39" s="50" t="s">
        <v>17</v>
      </c>
      <c r="X39" s="50" t="s">
        <v>17</v>
      </c>
      <c r="Y39" s="50" t="s">
        <v>17</v>
      </c>
      <c r="Z39" s="0" t="n">
        <f aca="false">SUM(D39:Y39)</f>
        <v>7</v>
      </c>
      <c r="AA39" s="0" t="str">
        <f aca="false">IF(B39=Z39,"p","f")</f>
        <v>p</v>
      </c>
    </row>
    <row r="40" customFormat="false" ht="12.75" hidden="false" customHeight="false" outlineLevel="0" collapsed="false">
      <c r="A40" s="25" t="s">
        <v>1187</v>
      </c>
      <c r="B40" s="50" t="n">
        <v>3</v>
      </c>
      <c r="C40" s="50" t="s">
        <v>17</v>
      </c>
      <c r="D40" s="50" t="s">
        <v>17</v>
      </c>
      <c r="E40" s="50" t="s">
        <v>17</v>
      </c>
      <c r="F40" s="50" t="s">
        <v>17</v>
      </c>
      <c r="G40" s="50" t="s">
        <v>17</v>
      </c>
      <c r="H40" s="50" t="s">
        <v>17</v>
      </c>
      <c r="I40" s="50" t="s">
        <v>17</v>
      </c>
      <c r="J40" s="50" t="s">
        <v>17</v>
      </c>
      <c r="K40" s="50" t="s">
        <v>17</v>
      </c>
      <c r="L40" s="50" t="s">
        <v>17</v>
      </c>
      <c r="M40" s="50" t="s">
        <v>17</v>
      </c>
      <c r="N40" s="50" t="n">
        <v>1</v>
      </c>
      <c r="O40" s="50" t="s">
        <v>17</v>
      </c>
      <c r="P40" s="50" t="s">
        <v>17</v>
      </c>
      <c r="Q40" s="50" t="s">
        <v>17</v>
      </c>
      <c r="R40" s="50" t="n">
        <v>1</v>
      </c>
      <c r="S40" s="50" t="s">
        <v>17</v>
      </c>
      <c r="T40" s="50" t="s">
        <v>17</v>
      </c>
      <c r="U40" s="50" t="s">
        <v>17</v>
      </c>
      <c r="V40" s="50" t="s">
        <v>17</v>
      </c>
      <c r="W40" s="50" t="n">
        <v>1</v>
      </c>
      <c r="X40" s="50" t="s">
        <v>17</v>
      </c>
      <c r="Y40" s="50" t="s">
        <v>17</v>
      </c>
      <c r="Z40" s="0" t="n">
        <f aca="false">SUM(D40:Y40)</f>
        <v>3</v>
      </c>
      <c r="AA40" s="0" t="str">
        <f aca="false">IF(B40=Z40,"p","f")</f>
        <v>p</v>
      </c>
    </row>
    <row r="41" customFormat="false" ht="12.75" hidden="false" customHeight="false" outlineLevel="0" collapsed="false">
      <c r="A41" s="25" t="s">
        <v>1188</v>
      </c>
      <c r="B41" s="50" t="n">
        <v>24</v>
      </c>
      <c r="C41" s="50" t="n">
        <v>21</v>
      </c>
      <c r="D41" s="50" t="n">
        <v>17</v>
      </c>
      <c r="E41" s="50" t="n">
        <v>3</v>
      </c>
      <c r="F41" s="50" t="s">
        <v>17</v>
      </c>
      <c r="G41" s="50" t="s">
        <v>17</v>
      </c>
      <c r="H41" s="50" t="n">
        <v>1</v>
      </c>
      <c r="I41" s="50" t="n">
        <v>3</v>
      </c>
      <c r="J41" s="50" t="s">
        <v>17</v>
      </c>
      <c r="K41" s="50" t="s">
        <v>17</v>
      </c>
      <c r="L41" s="50" t="s">
        <v>17</v>
      </c>
      <c r="M41" s="50" t="s">
        <v>17</v>
      </c>
      <c r="N41" s="50" t="s">
        <v>17</v>
      </c>
      <c r="O41" s="50" t="s">
        <v>17</v>
      </c>
      <c r="P41" s="50" t="s">
        <v>17</v>
      </c>
      <c r="Q41" s="50" t="s">
        <v>17</v>
      </c>
      <c r="R41" s="50" t="s">
        <v>17</v>
      </c>
      <c r="S41" s="50" t="s">
        <v>17</v>
      </c>
      <c r="T41" s="50" t="s">
        <v>17</v>
      </c>
      <c r="U41" s="50" t="s">
        <v>17</v>
      </c>
      <c r="V41" s="50" t="s">
        <v>17</v>
      </c>
      <c r="W41" s="50" t="s">
        <v>17</v>
      </c>
      <c r="X41" s="50" t="s">
        <v>17</v>
      </c>
      <c r="Y41" s="50" t="s">
        <v>17</v>
      </c>
      <c r="Z41" s="0" t="n">
        <f aca="false">SUM(D41:Y41)</f>
        <v>24</v>
      </c>
      <c r="AA41" s="0" t="str">
        <f aca="false">IF(B41=Z41,"p","f")</f>
        <v>p</v>
      </c>
    </row>
    <row r="42" customFormat="false" ht="12.75" hidden="false" customHeight="false" outlineLevel="0" collapsed="false">
      <c r="A42" s="25" t="s">
        <v>1189</v>
      </c>
      <c r="B42" s="50" t="n">
        <v>364</v>
      </c>
      <c r="C42" s="50" t="n">
        <v>32</v>
      </c>
      <c r="D42" s="50" t="n">
        <v>20</v>
      </c>
      <c r="E42" s="50" t="n">
        <v>4</v>
      </c>
      <c r="F42" s="50" t="n">
        <v>3</v>
      </c>
      <c r="G42" s="50" t="n">
        <v>4</v>
      </c>
      <c r="H42" s="50" t="n">
        <v>1</v>
      </c>
      <c r="I42" s="50" t="n">
        <v>2</v>
      </c>
      <c r="J42" s="50" t="n">
        <v>3</v>
      </c>
      <c r="K42" s="50" t="n">
        <v>2</v>
      </c>
      <c r="L42" s="50" t="n">
        <v>6</v>
      </c>
      <c r="M42" s="50" t="n">
        <v>3</v>
      </c>
      <c r="N42" s="50" t="n">
        <v>1</v>
      </c>
      <c r="O42" s="50" t="n">
        <v>3</v>
      </c>
      <c r="P42" s="50" t="n">
        <v>4</v>
      </c>
      <c r="Q42" s="50" t="n">
        <v>12</v>
      </c>
      <c r="R42" s="50" t="n">
        <v>8</v>
      </c>
      <c r="S42" s="50" t="n">
        <v>11</v>
      </c>
      <c r="T42" s="50" t="n">
        <v>15</v>
      </c>
      <c r="U42" s="50" t="n">
        <v>26</v>
      </c>
      <c r="V42" s="50" t="n">
        <v>46</v>
      </c>
      <c r="W42" s="50" t="n">
        <v>58</v>
      </c>
      <c r="X42" s="50" t="n">
        <v>75</v>
      </c>
      <c r="Y42" s="50" t="n">
        <v>57</v>
      </c>
      <c r="Z42" s="0" t="n">
        <f aca="false">SUM(D42:Y42)</f>
        <v>364</v>
      </c>
      <c r="AA42" s="0" t="str">
        <f aca="false">IF(B42=Z42,"p","f")</f>
        <v>p</v>
      </c>
    </row>
  </sheetData>
  <mergeCells count="5">
    <mergeCell ref="A1:Y1"/>
    <mergeCell ref="A3:Y3"/>
    <mergeCell ref="A5:A6"/>
    <mergeCell ref="B5:B6"/>
    <mergeCell ref="C5:Y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7" activeCellId="0" sqref="E37"/>
    </sheetView>
  </sheetViews>
  <sheetFormatPr defaultRowHeight="12.75" zeroHeight="false" outlineLevelRow="0" outlineLevelCol="0"/>
  <cols>
    <col collapsed="false" customWidth="true" hidden="false" outlineLevel="0" max="1" min="1" style="1" width="34.71"/>
    <col collapsed="false" customWidth="true" hidden="false" outlineLevel="0" max="2" min="2" style="1" width="13.57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false" outlineLevel="0" collapsed="false">
      <c r="A1" s="38" t="s">
        <v>1304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customFormat="false" ht="12.75" hidden="false" customHeight="false" outlineLevel="0" collapsed="false">
      <c r="A2" s="39"/>
      <c r="B2" s="39"/>
      <c r="C2" s="39"/>
      <c r="D2" s="39"/>
      <c r="E2" s="39"/>
      <c r="F2" s="39"/>
      <c r="G2" s="39"/>
      <c r="H2" s="40"/>
      <c r="I2" s="40"/>
      <c r="J2" s="40"/>
      <c r="K2" s="40"/>
      <c r="L2" s="40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customFormat="false" ht="24.75" hidden="false" customHeight="true" outlineLevel="0" collapsed="false">
      <c r="A3" s="41" t="s">
        <v>1327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customFormat="false" ht="12.75" hidden="false" customHeight="false" outlineLevel="0" collapsed="false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customFormat="false" ht="50.25" hidden="false" customHeight="true" outlineLevel="0" collapsed="false">
      <c r="A5" s="43" t="s">
        <v>1150</v>
      </c>
      <c r="B5" s="44" t="s">
        <v>1306</v>
      </c>
      <c r="C5" s="45" t="s">
        <v>1307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customFormat="false" ht="61.5" hidden="false" customHeight="true" outlineLevel="0" collapsed="false">
      <c r="A6" s="43"/>
      <c r="B6" s="44"/>
      <c r="C6" s="46" t="s">
        <v>1308</v>
      </c>
      <c r="D6" s="47" t="n">
        <v>0</v>
      </c>
      <c r="E6" s="47" t="n">
        <v>1</v>
      </c>
      <c r="F6" s="47" t="n">
        <v>2</v>
      </c>
      <c r="G6" s="47" t="n">
        <v>3</v>
      </c>
      <c r="H6" s="47" t="n">
        <v>4</v>
      </c>
      <c r="I6" s="48" t="s">
        <v>1309</v>
      </c>
      <c r="J6" s="49" t="s">
        <v>1310</v>
      </c>
      <c r="K6" s="46" t="s">
        <v>1311</v>
      </c>
      <c r="L6" s="46" t="s">
        <v>1312</v>
      </c>
      <c r="M6" s="46" t="s">
        <v>1313</v>
      </c>
      <c r="N6" s="46" t="s">
        <v>1314</v>
      </c>
      <c r="O6" s="46" t="s">
        <v>1315</v>
      </c>
      <c r="P6" s="46" t="s">
        <v>1316</v>
      </c>
      <c r="Q6" s="46" t="s">
        <v>1317</v>
      </c>
      <c r="R6" s="46" t="s">
        <v>1318</v>
      </c>
      <c r="S6" s="46" t="s">
        <v>1319</v>
      </c>
      <c r="T6" s="46" t="s">
        <v>1320</v>
      </c>
      <c r="U6" s="46" t="s">
        <v>1321</v>
      </c>
      <c r="V6" s="46" t="s">
        <v>1322</v>
      </c>
      <c r="W6" s="46" t="s">
        <v>1323</v>
      </c>
      <c r="X6" s="46" t="s">
        <v>1324</v>
      </c>
      <c r="Y6" s="46" t="s">
        <v>1325</v>
      </c>
    </row>
    <row r="7" customFormat="false" ht="12.75" hidden="false" customHeight="false" outlineLevel="0" collapsed="false">
      <c r="A7" s="25" t="s">
        <v>1154</v>
      </c>
      <c r="B7" s="50" t="s">
        <v>17</v>
      </c>
      <c r="C7" s="50" t="s">
        <v>17</v>
      </c>
      <c r="D7" s="50" t="s">
        <v>17</v>
      </c>
      <c r="E7" s="50" t="s">
        <v>17</v>
      </c>
      <c r="F7" s="50" t="s">
        <v>17</v>
      </c>
      <c r="G7" s="50" t="s">
        <v>17</v>
      </c>
      <c r="H7" s="50" t="s">
        <v>17</v>
      </c>
      <c r="I7" s="50" t="s">
        <v>17</v>
      </c>
      <c r="J7" s="50" t="s">
        <v>17</v>
      </c>
      <c r="K7" s="50" t="s">
        <v>17</v>
      </c>
      <c r="L7" s="50" t="s">
        <v>17</v>
      </c>
      <c r="M7" s="50" t="s">
        <v>17</v>
      </c>
      <c r="N7" s="50" t="s">
        <v>17</v>
      </c>
      <c r="O7" s="50" t="s">
        <v>17</v>
      </c>
      <c r="P7" s="50" t="s">
        <v>17</v>
      </c>
      <c r="Q7" s="50" t="s">
        <v>17</v>
      </c>
      <c r="R7" s="50" t="s">
        <v>17</v>
      </c>
      <c r="S7" s="50" t="s">
        <v>17</v>
      </c>
      <c r="T7" s="50" t="s">
        <v>17</v>
      </c>
      <c r="U7" s="50" t="s">
        <v>17</v>
      </c>
      <c r="V7" s="50" t="s">
        <v>17</v>
      </c>
      <c r="W7" s="50" t="s">
        <v>17</v>
      </c>
      <c r="X7" s="50" t="s">
        <v>17</v>
      </c>
      <c r="Y7" s="50" t="s">
        <v>17</v>
      </c>
      <c r="Z7" s="0" t="n">
        <f aca="false">SUM(D7:Y7)</f>
        <v>0</v>
      </c>
      <c r="AA7" s="0" t="str">
        <f aca="false">IF(B7=Z7,"p","f")</f>
        <v>f</v>
      </c>
    </row>
    <row r="8" customFormat="false" ht="12.75" hidden="false" customHeight="false" outlineLevel="0" collapsed="false">
      <c r="A8" s="25" t="s">
        <v>1155</v>
      </c>
      <c r="B8" s="50" t="s">
        <v>17</v>
      </c>
      <c r="C8" s="50" t="s">
        <v>17</v>
      </c>
      <c r="D8" s="50" t="s">
        <v>17</v>
      </c>
      <c r="E8" s="50" t="s">
        <v>17</v>
      </c>
      <c r="F8" s="50" t="s">
        <v>17</v>
      </c>
      <c r="G8" s="50" t="s">
        <v>17</v>
      </c>
      <c r="H8" s="50" t="s">
        <v>17</v>
      </c>
      <c r="I8" s="50" t="s">
        <v>17</v>
      </c>
      <c r="J8" s="50" t="s">
        <v>17</v>
      </c>
      <c r="K8" s="50" t="s">
        <v>17</v>
      </c>
      <c r="L8" s="50" t="s">
        <v>17</v>
      </c>
      <c r="M8" s="50" t="s">
        <v>17</v>
      </c>
      <c r="N8" s="50" t="s">
        <v>17</v>
      </c>
      <c r="O8" s="50" t="s">
        <v>17</v>
      </c>
      <c r="P8" s="50" t="s">
        <v>17</v>
      </c>
      <c r="Q8" s="50" t="s">
        <v>17</v>
      </c>
      <c r="R8" s="50" t="s">
        <v>17</v>
      </c>
      <c r="S8" s="50" t="s">
        <v>17</v>
      </c>
      <c r="T8" s="50" t="s">
        <v>17</v>
      </c>
      <c r="U8" s="50" t="s">
        <v>17</v>
      </c>
      <c r="V8" s="50" t="s">
        <v>17</v>
      </c>
      <c r="W8" s="50" t="s">
        <v>17</v>
      </c>
      <c r="X8" s="50" t="s">
        <v>17</v>
      </c>
      <c r="Y8" s="50" t="s">
        <v>17</v>
      </c>
      <c r="Z8" s="0" t="n">
        <f aca="false">SUM(D8:Y8)</f>
        <v>0</v>
      </c>
      <c r="AA8" s="0" t="str">
        <f aca="false">IF(B8=Z8,"p","f")</f>
        <v>f</v>
      </c>
    </row>
    <row r="9" customFormat="false" ht="12.75" hidden="false" customHeight="false" outlineLevel="0" collapsed="false">
      <c r="A9" s="25" t="s">
        <v>1156</v>
      </c>
      <c r="B9" s="50" t="n">
        <v>16</v>
      </c>
      <c r="C9" s="50" t="n">
        <v>16</v>
      </c>
      <c r="D9" s="50" t="n">
        <v>16</v>
      </c>
      <c r="E9" s="50" t="s">
        <v>17</v>
      </c>
      <c r="F9" s="50" t="s">
        <v>17</v>
      </c>
      <c r="G9" s="50" t="s">
        <v>17</v>
      </c>
      <c r="H9" s="50" t="s">
        <v>17</v>
      </c>
      <c r="I9" s="50" t="s">
        <v>17</v>
      </c>
      <c r="J9" s="50" t="s">
        <v>17</v>
      </c>
      <c r="K9" s="50" t="s">
        <v>17</v>
      </c>
      <c r="L9" s="50" t="s">
        <v>17</v>
      </c>
      <c r="M9" s="50" t="s">
        <v>17</v>
      </c>
      <c r="N9" s="50" t="s">
        <v>17</v>
      </c>
      <c r="O9" s="50" t="s">
        <v>17</v>
      </c>
      <c r="P9" s="50" t="s">
        <v>17</v>
      </c>
      <c r="Q9" s="50" t="s">
        <v>17</v>
      </c>
      <c r="R9" s="50" t="s">
        <v>17</v>
      </c>
      <c r="S9" s="50" t="s">
        <v>17</v>
      </c>
      <c r="T9" s="50" t="s">
        <v>17</v>
      </c>
      <c r="U9" s="50" t="s">
        <v>17</v>
      </c>
      <c r="V9" s="50" t="s">
        <v>17</v>
      </c>
      <c r="W9" s="50" t="s">
        <v>17</v>
      </c>
      <c r="X9" s="50" t="s">
        <v>17</v>
      </c>
      <c r="Y9" s="50" t="s">
        <v>17</v>
      </c>
      <c r="Z9" s="0" t="n">
        <f aca="false">SUM(D9:Y9)</f>
        <v>16</v>
      </c>
      <c r="AA9" s="0" t="str">
        <f aca="false">IF(B9=Z9,"p","f")</f>
        <v>p</v>
      </c>
    </row>
    <row r="10" customFormat="false" ht="12.75" hidden="false" customHeight="false" outlineLevel="0" collapsed="false">
      <c r="A10" s="25" t="s">
        <v>1157</v>
      </c>
      <c r="B10" s="50" t="n">
        <v>3</v>
      </c>
      <c r="C10" s="50" t="n">
        <v>2</v>
      </c>
      <c r="D10" s="50" t="n">
        <v>2</v>
      </c>
      <c r="E10" s="50" t="s">
        <v>17</v>
      </c>
      <c r="F10" s="50" t="s">
        <v>17</v>
      </c>
      <c r="G10" s="50" t="s">
        <v>17</v>
      </c>
      <c r="H10" s="50" t="s">
        <v>17</v>
      </c>
      <c r="I10" s="50" t="s">
        <v>17</v>
      </c>
      <c r="J10" s="50" t="s">
        <v>17</v>
      </c>
      <c r="K10" s="50" t="s">
        <v>17</v>
      </c>
      <c r="L10" s="50" t="s">
        <v>17</v>
      </c>
      <c r="M10" s="50" t="s">
        <v>17</v>
      </c>
      <c r="N10" s="50" t="s">
        <v>17</v>
      </c>
      <c r="O10" s="50" t="s">
        <v>17</v>
      </c>
      <c r="P10" s="50" t="s">
        <v>17</v>
      </c>
      <c r="Q10" s="50" t="s">
        <v>17</v>
      </c>
      <c r="R10" s="50" t="s">
        <v>17</v>
      </c>
      <c r="S10" s="50" t="s">
        <v>17</v>
      </c>
      <c r="T10" s="50" t="s">
        <v>17</v>
      </c>
      <c r="U10" s="50" t="n">
        <v>1</v>
      </c>
      <c r="V10" s="50" t="s">
        <v>17</v>
      </c>
      <c r="W10" s="50" t="s">
        <v>17</v>
      </c>
      <c r="X10" s="50" t="s">
        <v>17</v>
      </c>
      <c r="Y10" s="50" t="s">
        <v>17</v>
      </c>
      <c r="Z10" s="0" t="n">
        <f aca="false">SUM(D10:Y10)</f>
        <v>3</v>
      </c>
      <c r="AA10" s="0" t="str">
        <f aca="false">IF(B10=Z10,"p","f")</f>
        <v>p</v>
      </c>
    </row>
    <row r="11" customFormat="false" ht="12.75" hidden="false" customHeight="false" outlineLevel="0" collapsed="false">
      <c r="A11" s="25" t="s">
        <v>1158</v>
      </c>
      <c r="B11" s="50" t="n">
        <v>10</v>
      </c>
      <c r="C11" s="50" t="n">
        <v>5</v>
      </c>
      <c r="D11" s="50" t="n">
        <v>5</v>
      </c>
      <c r="E11" s="50" t="s">
        <v>17</v>
      </c>
      <c r="F11" s="50" t="s">
        <v>17</v>
      </c>
      <c r="G11" s="50" t="s">
        <v>17</v>
      </c>
      <c r="H11" s="50" t="s">
        <v>17</v>
      </c>
      <c r="I11" s="50" t="s">
        <v>17</v>
      </c>
      <c r="J11" s="50" t="s">
        <v>17</v>
      </c>
      <c r="K11" s="50" t="s">
        <v>17</v>
      </c>
      <c r="L11" s="50" t="s">
        <v>17</v>
      </c>
      <c r="M11" s="50" t="n">
        <v>1</v>
      </c>
      <c r="N11" s="50" t="s">
        <v>17</v>
      </c>
      <c r="O11" s="50" t="s">
        <v>17</v>
      </c>
      <c r="P11" s="50" t="s">
        <v>17</v>
      </c>
      <c r="Q11" s="50" t="s">
        <v>17</v>
      </c>
      <c r="R11" s="50" t="n">
        <v>2</v>
      </c>
      <c r="S11" s="50" t="s">
        <v>17</v>
      </c>
      <c r="T11" s="50" t="s">
        <v>17</v>
      </c>
      <c r="U11" s="50" t="s">
        <v>17</v>
      </c>
      <c r="V11" s="50" t="s">
        <v>17</v>
      </c>
      <c r="W11" s="50" t="n">
        <v>2</v>
      </c>
      <c r="X11" s="50" t="s">
        <v>17</v>
      </c>
      <c r="Y11" s="50" t="s">
        <v>17</v>
      </c>
      <c r="Z11" s="0" t="n">
        <f aca="false">SUM(D11:Y11)</f>
        <v>10</v>
      </c>
      <c r="AA11" s="0" t="str">
        <f aca="false">IF(B11=Z11,"p","f")</f>
        <v>p</v>
      </c>
    </row>
    <row r="12" customFormat="false" ht="25.5" hidden="false" customHeight="false" outlineLevel="0" collapsed="false">
      <c r="A12" s="26" t="s">
        <v>1159</v>
      </c>
      <c r="B12" s="50" t="n">
        <v>331</v>
      </c>
      <c r="C12" s="50" t="n">
        <v>329</v>
      </c>
      <c r="D12" s="50" t="n">
        <v>317</v>
      </c>
      <c r="E12" s="50" t="n">
        <v>10</v>
      </c>
      <c r="F12" s="50" t="n">
        <v>1</v>
      </c>
      <c r="G12" s="50" t="n">
        <v>1</v>
      </c>
      <c r="H12" s="50" t="s">
        <v>17</v>
      </c>
      <c r="I12" s="50" t="s">
        <v>17</v>
      </c>
      <c r="J12" s="50" t="s">
        <v>17</v>
      </c>
      <c r="K12" s="50" t="s">
        <v>17</v>
      </c>
      <c r="L12" s="50" t="s">
        <v>17</v>
      </c>
      <c r="M12" s="50" t="s">
        <v>17</v>
      </c>
      <c r="N12" s="50" t="s">
        <v>17</v>
      </c>
      <c r="O12" s="50" t="n">
        <v>1</v>
      </c>
      <c r="P12" s="50" t="s">
        <v>17</v>
      </c>
      <c r="Q12" s="50" t="s">
        <v>17</v>
      </c>
      <c r="R12" s="50" t="s">
        <v>17</v>
      </c>
      <c r="S12" s="50" t="s">
        <v>17</v>
      </c>
      <c r="T12" s="50" t="s">
        <v>17</v>
      </c>
      <c r="U12" s="50" t="s">
        <v>17</v>
      </c>
      <c r="V12" s="50" t="s">
        <v>17</v>
      </c>
      <c r="W12" s="50" t="s">
        <v>17</v>
      </c>
      <c r="X12" s="50" t="n">
        <v>1</v>
      </c>
      <c r="Y12" s="50" t="s">
        <v>17</v>
      </c>
      <c r="Z12" s="0" t="n">
        <f aca="false">SUM(D12:Y12)</f>
        <v>331</v>
      </c>
      <c r="AA12" s="0" t="str">
        <f aca="false">IF(B12=Z12,"p","f")</f>
        <v>p</v>
      </c>
    </row>
    <row r="13" customFormat="false" ht="12.75" hidden="false" customHeight="false" outlineLevel="0" collapsed="false">
      <c r="A13" s="25" t="s">
        <v>1160</v>
      </c>
      <c r="B13" s="50" t="s">
        <v>17</v>
      </c>
      <c r="C13" s="50" t="s">
        <v>17</v>
      </c>
      <c r="D13" s="50" t="s">
        <v>17</v>
      </c>
      <c r="E13" s="50" t="s">
        <v>17</v>
      </c>
      <c r="F13" s="50" t="s">
        <v>17</v>
      </c>
      <c r="G13" s="50" t="s">
        <v>17</v>
      </c>
      <c r="H13" s="50" t="s">
        <v>17</v>
      </c>
      <c r="I13" s="50" t="s">
        <v>17</v>
      </c>
      <c r="J13" s="50" t="s">
        <v>17</v>
      </c>
      <c r="K13" s="50" t="s">
        <v>17</v>
      </c>
      <c r="L13" s="50" t="s">
        <v>17</v>
      </c>
      <c r="M13" s="50" t="s">
        <v>17</v>
      </c>
      <c r="N13" s="50" t="s">
        <v>17</v>
      </c>
      <c r="O13" s="50" t="s">
        <v>17</v>
      </c>
      <c r="P13" s="50" t="s">
        <v>17</v>
      </c>
      <c r="Q13" s="50" t="s">
        <v>17</v>
      </c>
      <c r="R13" s="50" t="s">
        <v>17</v>
      </c>
      <c r="S13" s="50" t="s">
        <v>17</v>
      </c>
      <c r="T13" s="50" t="s">
        <v>17</v>
      </c>
      <c r="U13" s="50" t="s">
        <v>17</v>
      </c>
      <c r="V13" s="50" t="s">
        <v>17</v>
      </c>
      <c r="W13" s="50" t="s">
        <v>17</v>
      </c>
      <c r="X13" s="50" t="s">
        <v>17</v>
      </c>
      <c r="Y13" s="50" t="s">
        <v>17</v>
      </c>
      <c r="Z13" s="0" t="n">
        <f aca="false">SUM(D13:Y13)</f>
        <v>0</v>
      </c>
      <c r="AA13" s="0" t="str">
        <f aca="false">IF(B13=Z13,"p","f")</f>
        <v>f</v>
      </c>
    </row>
    <row r="14" customFormat="false" ht="12.75" hidden="false" customHeight="false" outlineLevel="0" collapsed="false">
      <c r="A14" s="25" t="s">
        <v>1161</v>
      </c>
      <c r="B14" s="50" t="n">
        <v>1</v>
      </c>
      <c r="C14" s="50" t="s">
        <v>17</v>
      </c>
      <c r="D14" s="50" t="s">
        <v>17</v>
      </c>
      <c r="E14" s="50" t="s">
        <v>17</v>
      </c>
      <c r="F14" s="50" t="s">
        <v>17</v>
      </c>
      <c r="G14" s="50" t="s">
        <v>17</v>
      </c>
      <c r="H14" s="50" t="s">
        <v>17</v>
      </c>
      <c r="I14" s="50" t="s">
        <v>17</v>
      </c>
      <c r="J14" s="50" t="s">
        <v>17</v>
      </c>
      <c r="K14" s="50" t="s">
        <v>17</v>
      </c>
      <c r="L14" s="50" t="s">
        <v>17</v>
      </c>
      <c r="M14" s="50" t="s">
        <v>17</v>
      </c>
      <c r="N14" s="50" t="s">
        <v>17</v>
      </c>
      <c r="O14" s="50" t="s">
        <v>17</v>
      </c>
      <c r="P14" s="50" t="n">
        <v>1</v>
      </c>
      <c r="Q14" s="50" t="s">
        <v>17</v>
      </c>
      <c r="R14" s="50" t="s">
        <v>17</v>
      </c>
      <c r="S14" s="50" t="s">
        <v>17</v>
      </c>
      <c r="T14" s="50" t="s">
        <v>17</v>
      </c>
      <c r="U14" s="50" t="s">
        <v>17</v>
      </c>
      <c r="V14" s="50" t="s">
        <v>17</v>
      </c>
      <c r="W14" s="50" t="s">
        <v>17</v>
      </c>
      <c r="X14" s="50" t="s">
        <v>17</v>
      </c>
      <c r="Y14" s="50" t="s">
        <v>17</v>
      </c>
      <c r="Z14" s="0" t="n">
        <f aca="false">SUM(D14:Y14)</f>
        <v>1</v>
      </c>
      <c r="AA14" s="0" t="str">
        <f aca="false">IF(B14=Z14,"p","f")</f>
        <v>p</v>
      </c>
    </row>
    <row r="15" customFormat="false" ht="12.75" hidden="false" customHeight="false" outlineLevel="0" collapsed="false">
      <c r="A15" s="25" t="s">
        <v>1162</v>
      </c>
      <c r="B15" s="50" t="n">
        <v>2</v>
      </c>
      <c r="C15" s="50" t="s">
        <v>17</v>
      </c>
      <c r="D15" s="50" t="s">
        <v>17</v>
      </c>
      <c r="E15" s="50" t="s">
        <v>17</v>
      </c>
      <c r="F15" s="50" t="s">
        <v>17</v>
      </c>
      <c r="G15" s="50" t="s">
        <v>17</v>
      </c>
      <c r="H15" s="50" t="s">
        <v>17</v>
      </c>
      <c r="I15" s="50" t="s">
        <v>17</v>
      </c>
      <c r="J15" s="50" t="s">
        <v>17</v>
      </c>
      <c r="K15" s="50" t="s">
        <v>17</v>
      </c>
      <c r="L15" s="50" t="s">
        <v>17</v>
      </c>
      <c r="M15" s="50" t="s">
        <v>17</v>
      </c>
      <c r="N15" s="50" t="s">
        <v>17</v>
      </c>
      <c r="O15" s="50" t="s">
        <v>17</v>
      </c>
      <c r="P15" s="50" t="n">
        <v>1</v>
      </c>
      <c r="Q15" s="50" t="n">
        <v>1</v>
      </c>
      <c r="R15" s="50" t="s">
        <v>17</v>
      </c>
      <c r="S15" s="50" t="s">
        <v>17</v>
      </c>
      <c r="T15" s="50" t="s">
        <v>17</v>
      </c>
      <c r="U15" s="50" t="s">
        <v>17</v>
      </c>
      <c r="V15" s="50" t="s">
        <v>17</v>
      </c>
      <c r="W15" s="50" t="s">
        <v>17</v>
      </c>
      <c r="X15" s="50" t="s">
        <v>17</v>
      </c>
      <c r="Y15" s="50" t="s">
        <v>17</v>
      </c>
      <c r="Z15" s="0" t="n">
        <f aca="false">SUM(D15:Y15)</f>
        <v>2</v>
      </c>
      <c r="AA15" s="0" t="str">
        <f aca="false">IF(B15=Z15,"p","f")</f>
        <v>p</v>
      </c>
    </row>
    <row r="16" customFormat="false" ht="12.75" hidden="false" customHeight="false" outlineLevel="0" collapsed="false">
      <c r="A16" s="25" t="s">
        <v>1163</v>
      </c>
      <c r="B16" s="50" t="s">
        <v>17</v>
      </c>
      <c r="C16" s="50" t="s">
        <v>17</v>
      </c>
      <c r="D16" s="50" t="s">
        <v>17</v>
      </c>
      <c r="E16" s="50" t="s">
        <v>17</v>
      </c>
      <c r="F16" s="50" t="s">
        <v>17</v>
      </c>
      <c r="G16" s="50" t="s">
        <v>17</v>
      </c>
      <c r="H16" s="50" t="s">
        <v>17</v>
      </c>
      <c r="I16" s="50" t="s">
        <v>17</v>
      </c>
      <c r="J16" s="50" t="s">
        <v>17</v>
      </c>
      <c r="K16" s="50" t="s">
        <v>17</v>
      </c>
      <c r="L16" s="50" t="s">
        <v>17</v>
      </c>
      <c r="M16" s="50" t="s">
        <v>17</v>
      </c>
      <c r="N16" s="50" t="s">
        <v>17</v>
      </c>
      <c r="O16" s="50" t="s">
        <v>17</v>
      </c>
      <c r="P16" s="50" t="s">
        <v>17</v>
      </c>
      <c r="Q16" s="50" t="s">
        <v>17</v>
      </c>
      <c r="R16" s="50" t="s">
        <v>17</v>
      </c>
      <c r="S16" s="50" t="s">
        <v>17</v>
      </c>
      <c r="T16" s="50" t="s">
        <v>17</v>
      </c>
      <c r="U16" s="50" t="s">
        <v>17</v>
      </c>
      <c r="V16" s="50" t="s">
        <v>17</v>
      </c>
      <c r="W16" s="50" t="s">
        <v>17</v>
      </c>
      <c r="X16" s="50" t="s">
        <v>17</v>
      </c>
      <c r="Y16" s="50" t="s">
        <v>17</v>
      </c>
      <c r="Z16" s="0" t="n">
        <f aca="false">SUM(D16:Y16)</f>
        <v>0</v>
      </c>
      <c r="AA16" s="0" t="str">
        <f aca="false">IF(B16=Z16,"p","f")</f>
        <v>f</v>
      </c>
    </row>
    <row r="17" customFormat="false" ht="12.75" hidden="false" customHeight="false" outlineLevel="0" collapsed="false">
      <c r="A17" s="25" t="s">
        <v>1164</v>
      </c>
      <c r="B17" s="50" t="n">
        <v>1</v>
      </c>
      <c r="C17" s="50" t="n">
        <v>1</v>
      </c>
      <c r="D17" s="50" t="n">
        <v>1</v>
      </c>
      <c r="E17" s="50" t="s">
        <v>17</v>
      </c>
      <c r="F17" s="50" t="s">
        <v>17</v>
      </c>
      <c r="G17" s="50" t="s">
        <v>17</v>
      </c>
      <c r="H17" s="50" t="s">
        <v>17</v>
      </c>
      <c r="I17" s="50" t="s">
        <v>17</v>
      </c>
      <c r="J17" s="50" t="s">
        <v>17</v>
      </c>
      <c r="K17" s="50" t="s">
        <v>17</v>
      </c>
      <c r="L17" s="50" t="s">
        <v>17</v>
      </c>
      <c r="M17" s="50" t="s">
        <v>17</v>
      </c>
      <c r="N17" s="50" t="s">
        <v>17</v>
      </c>
      <c r="O17" s="50" t="s">
        <v>17</v>
      </c>
      <c r="P17" s="50" t="s">
        <v>17</v>
      </c>
      <c r="Q17" s="50" t="s">
        <v>17</v>
      </c>
      <c r="R17" s="50" t="s">
        <v>17</v>
      </c>
      <c r="S17" s="50" t="s">
        <v>17</v>
      </c>
      <c r="T17" s="50" t="s">
        <v>17</v>
      </c>
      <c r="U17" s="50" t="s">
        <v>17</v>
      </c>
      <c r="V17" s="50" t="s">
        <v>17</v>
      </c>
      <c r="W17" s="50" t="s">
        <v>17</v>
      </c>
      <c r="X17" s="50" t="s">
        <v>17</v>
      </c>
      <c r="Y17" s="50" t="s">
        <v>17</v>
      </c>
      <c r="Z17" s="0" t="n">
        <f aca="false">SUM(D17:Y17)</f>
        <v>1</v>
      </c>
      <c r="AA17" s="0" t="str">
        <f aca="false">IF(B17=Z17,"p","f")</f>
        <v>p</v>
      </c>
    </row>
    <row r="18" customFormat="false" ht="25.5" hidden="false" customHeight="false" outlineLevel="0" collapsed="false">
      <c r="A18" s="27" t="s">
        <v>1165</v>
      </c>
      <c r="B18" s="50" t="n">
        <v>1</v>
      </c>
      <c r="C18" s="50" t="s">
        <v>17</v>
      </c>
      <c r="D18" s="50" t="s">
        <v>17</v>
      </c>
      <c r="E18" s="50" t="s">
        <v>17</v>
      </c>
      <c r="F18" s="50" t="s">
        <v>17</v>
      </c>
      <c r="G18" s="50" t="s">
        <v>17</v>
      </c>
      <c r="H18" s="50" t="s">
        <v>17</v>
      </c>
      <c r="I18" s="50" t="s">
        <v>17</v>
      </c>
      <c r="J18" s="50" t="s">
        <v>17</v>
      </c>
      <c r="K18" s="50" t="s">
        <v>17</v>
      </c>
      <c r="L18" s="50" t="s">
        <v>17</v>
      </c>
      <c r="M18" s="50" t="s">
        <v>17</v>
      </c>
      <c r="N18" s="50" t="s">
        <v>17</v>
      </c>
      <c r="O18" s="50" t="s">
        <v>17</v>
      </c>
      <c r="P18" s="50" t="s">
        <v>17</v>
      </c>
      <c r="Q18" s="50" t="s">
        <v>17</v>
      </c>
      <c r="R18" s="50" t="s">
        <v>17</v>
      </c>
      <c r="S18" s="50" t="s">
        <v>17</v>
      </c>
      <c r="T18" s="50" t="n">
        <v>1</v>
      </c>
      <c r="U18" s="50" t="s">
        <v>17</v>
      </c>
      <c r="V18" s="50" t="s">
        <v>17</v>
      </c>
      <c r="W18" s="50" t="s">
        <v>17</v>
      </c>
      <c r="X18" s="50" t="s">
        <v>17</v>
      </c>
      <c r="Y18" s="50" t="s">
        <v>17</v>
      </c>
      <c r="Z18" s="0" t="n">
        <f aca="false">SUM(D18:Y18)</f>
        <v>1</v>
      </c>
      <c r="AA18" s="0" t="str">
        <f aca="false">IF(B18=Z18,"p","f")</f>
        <v>p</v>
      </c>
    </row>
    <row r="19" customFormat="false" ht="12.75" hidden="false" customHeight="false" outlineLevel="0" collapsed="false">
      <c r="A19" s="25" t="s">
        <v>1166</v>
      </c>
      <c r="B19" s="50" t="n">
        <v>2</v>
      </c>
      <c r="C19" s="50" t="s">
        <v>17</v>
      </c>
      <c r="D19" s="50" t="s">
        <v>17</v>
      </c>
      <c r="E19" s="50" t="s">
        <v>17</v>
      </c>
      <c r="F19" s="50" t="s">
        <v>17</v>
      </c>
      <c r="G19" s="50" t="s">
        <v>17</v>
      </c>
      <c r="H19" s="50" t="s">
        <v>17</v>
      </c>
      <c r="I19" s="50" t="s">
        <v>17</v>
      </c>
      <c r="J19" s="50" t="s">
        <v>17</v>
      </c>
      <c r="K19" s="50" t="s">
        <v>17</v>
      </c>
      <c r="L19" s="50" t="s">
        <v>17</v>
      </c>
      <c r="M19" s="50" t="s">
        <v>17</v>
      </c>
      <c r="N19" s="50" t="s">
        <v>17</v>
      </c>
      <c r="O19" s="50" t="s">
        <v>17</v>
      </c>
      <c r="P19" s="50" t="s">
        <v>17</v>
      </c>
      <c r="Q19" s="50" t="s">
        <v>17</v>
      </c>
      <c r="R19" s="50" t="s">
        <v>17</v>
      </c>
      <c r="S19" s="50" t="s">
        <v>17</v>
      </c>
      <c r="T19" s="50" t="s">
        <v>17</v>
      </c>
      <c r="U19" s="50" t="n">
        <v>1</v>
      </c>
      <c r="V19" s="50" t="s">
        <v>17</v>
      </c>
      <c r="W19" s="50" t="n">
        <v>1</v>
      </c>
      <c r="X19" s="50" t="s">
        <v>17</v>
      </c>
      <c r="Y19" s="50" t="s">
        <v>17</v>
      </c>
      <c r="Z19" s="0" t="n">
        <f aca="false">SUM(D19:Y19)</f>
        <v>2</v>
      </c>
      <c r="AA19" s="0" t="str">
        <f aca="false">IF(B19=Z19,"p","f")</f>
        <v>p</v>
      </c>
    </row>
    <row r="20" customFormat="false" ht="12.75" hidden="false" customHeight="false" outlineLevel="0" collapsed="false">
      <c r="A20" s="25" t="s">
        <v>1167</v>
      </c>
      <c r="B20" s="50" t="n">
        <v>28</v>
      </c>
      <c r="C20" s="50" t="s">
        <v>17</v>
      </c>
      <c r="D20" s="50" t="s">
        <v>17</v>
      </c>
      <c r="E20" s="50" t="s">
        <v>17</v>
      </c>
      <c r="F20" s="50" t="s">
        <v>17</v>
      </c>
      <c r="G20" s="50" t="s">
        <v>17</v>
      </c>
      <c r="H20" s="50" t="s">
        <v>17</v>
      </c>
      <c r="I20" s="50" t="s">
        <v>17</v>
      </c>
      <c r="J20" s="50" t="s">
        <v>17</v>
      </c>
      <c r="K20" s="50" t="s">
        <v>17</v>
      </c>
      <c r="L20" s="50" t="s">
        <v>17</v>
      </c>
      <c r="M20" s="50" t="s">
        <v>17</v>
      </c>
      <c r="N20" s="50" t="s">
        <v>17</v>
      </c>
      <c r="O20" s="50" t="n">
        <v>1</v>
      </c>
      <c r="P20" s="50" t="n">
        <v>1</v>
      </c>
      <c r="Q20" s="50" t="n">
        <v>3</v>
      </c>
      <c r="R20" s="50" t="n">
        <v>5</v>
      </c>
      <c r="S20" s="50" t="n">
        <v>2</v>
      </c>
      <c r="T20" s="50" t="n">
        <v>2</v>
      </c>
      <c r="U20" s="50" t="n">
        <v>2</v>
      </c>
      <c r="V20" s="50" t="n">
        <v>4</v>
      </c>
      <c r="W20" s="50" t="n">
        <v>8</v>
      </c>
      <c r="X20" s="50" t="s">
        <v>17</v>
      </c>
      <c r="Y20" s="50" t="s">
        <v>17</v>
      </c>
      <c r="Z20" s="0" t="n">
        <f aca="false">SUM(D20:Y20)</f>
        <v>28</v>
      </c>
      <c r="AA20" s="0" t="str">
        <f aca="false">IF(B20=Z20,"p","f")</f>
        <v>p</v>
      </c>
    </row>
    <row r="21" customFormat="false" ht="12.75" hidden="false" customHeight="false" outlineLevel="0" collapsed="false">
      <c r="A21" s="25" t="s">
        <v>1168</v>
      </c>
      <c r="B21" s="50" t="n">
        <v>32</v>
      </c>
      <c r="C21" s="50" t="n">
        <v>24</v>
      </c>
      <c r="D21" s="50" t="n">
        <v>14</v>
      </c>
      <c r="E21" s="50" t="n">
        <v>4</v>
      </c>
      <c r="F21" s="50" t="n">
        <v>4</v>
      </c>
      <c r="G21" s="50" t="n">
        <v>1</v>
      </c>
      <c r="H21" s="50" t="n">
        <v>1</v>
      </c>
      <c r="I21" s="50" t="n">
        <v>1</v>
      </c>
      <c r="J21" s="50" t="s">
        <v>17</v>
      </c>
      <c r="K21" s="50" t="s">
        <v>17</v>
      </c>
      <c r="L21" s="50" t="s">
        <v>17</v>
      </c>
      <c r="M21" s="50" t="s">
        <v>17</v>
      </c>
      <c r="N21" s="50" t="s">
        <v>17</v>
      </c>
      <c r="O21" s="50" t="n">
        <v>1</v>
      </c>
      <c r="P21" s="50" t="n">
        <v>1</v>
      </c>
      <c r="Q21" s="50" t="n">
        <v>2</v>
      </c>
      <c r="R21" s="50" t="n">
        <v>1</v>
      </c>
      <c r="S21" s="50" t="s">
        <v>17</v>
      </c>
      <c r="T21" s="50" t="s">
        <v>17</v>
      </c>
      <c r="U21" s="50" t="n">
        <v>1</v>
      </c>
      <c r="V21" s="50" t="s">
        <v>17</v>
      </c>
      <c r="W21" s="50" t="n">
        <v>1</v>
      </c>
      <c r="X21" s="50" t="s">
        <v>17</v>
      </c>
      <c r="Y21" s="50" t="s">
        <v>17</v>
      </c>
      <c r="Z21" s="0" t="n">
        <f aca="false">SUM(D21:Y21)</f>
        <v>32</v>
      </c>
      <c r="AA21" s="0" t="str">
        <f aca="false">IF(B21=Z21,"p","f")</f>
        <v>p</v>
      </c>
    </row>
    <row r="22" customFormat="false" ht="25.5" hidden="false" customHeight="false" outlineLevel="0" collapsed="false">
      <c r="A22" s="27" t="s">
        <v>1169</v>
      </c>
      <c r="B22" s="50" t="n">
        <v>4</v>
      </c>
      <c r="C22" s="50" t="n">
        <v>1</v>
      </c>
      <c r="D22" s="50" t="n">
        <v>1</v>
      </c>
      <c r="E22" s="50" t="s">
        <v>17</v>
      </c>
      <c r="F22" s="50" t="s">
        <v>17</v>
      </c>
      <c r="G22" s="50" t="s">
        <v>17</v>
      </c>
      <c r="H22" s="50" t="s">
        <v>17</v>
      </c>
      <c r="I22" s="50" t="s">
        <v>17</v>
      </c>
      <c r="J22" s="50" t="s">
        <v>17</v>
      </c>
      <c r="K22" s="50" t="s">
        <v>17</v>
      </c>
      <c r="L22" s="50" t="s">
        <v>17</v>
      </c>
      <c r="M22" s="50" t="s">
        <v>17</v>
      </c>
      <c r="N22" s="50" t="s">
        <v>17</v>
      </c>
      <c r="O22" s="50" t="s">
        <v>17</v>
      </c>
      <c r="P22" s="50" t="s">
        <v>17</v>
      </c>
      <c r="Q22" s="50" t="s">
        <v>17</v>
      </c>
      <c r="R22" s="50" t="s">
        <v>17</v>
      </c>
      <c r="S22" s="50" t="s">
        <v>17</v>
      </c>
      <c r="T22" s="50" t="n">
        <v>2</v>
      </c>
      <c r="U22" s="50" t="s">
        <v>17</v>
      </c>
      <c r="V22" s="50" t="n">
        <v>1</v>
      </c>
      <c r="W22" s="50" t="s">
        <v>17</v>
      </c>
      <c r="X22" s="50" t="s">
        <v>17</v>
      </c>
      <c r="Y22" s="50" t="s">
        <v>17</v>
      </c>
      <c r="Z22" s="0" t="n">
        <f aca="false">SUM(D22:Y22)</f>
        <v>4</v>
      </c>
      <c r="AA22" s="0" t="str">
        <f aca="false">IF(B22=Z22,"p","f")</f>
        <v>p</v>
      </c>
    </row>
    <row r="23" customFormat="false" ht="12.75" hidden="false" customHeight="false" outlineLevel="0" collapsed="false">
      <c r="A23" s="25" t="s">
        <v>1170</v>
      </c>
      <c r="B23" s="50" t="n">
        <v>262</v>
      </c>
      <c r="C23" s="50" t="n">
        <v>123</v>
      </c>
      <c r="D23" s="50" t="n">
        <v>115</v>
      </c>
      <c r="E23" s="50" t="n">
        <v>5</v>
      </c>
      <c r="F23" s="50" t="n">
        <v>2</v>
      </c>
      <c r="G23" s="50" t="s">
        <v>17</v>
      </c>
      <c r="H23" s="50" t="n">
        <v>1</v>
      </c>
      <c r="I23" s="50" t="n">
        <v>6</v>
      </c>
      <c r="J23" s="50" t="n">
        <v>7</v>
      </c>
      <c r="K23" s="50" t="n">
        <v>6</v>
      </c>
      <c r="L23" s="50" t="n">
        <v>7</v>
      </c>
      <c r="M23" s="50" t="n">
        <v>6</v>
      </c>
      <c r="N23" s="50" t="n">
        <v>9</v>
      </c>
      <c r="O23" s="50" t="n">
        <v>10</v>
      </c>
      <c r="P23" s="50" t="n">
        <v>7</v>
      </c>
      <c r="Q23" s="50" t="n">
        <v>13</v>
      </c>
      <c r="R23" s="50" t="n">
        <v>12</v>
      </c>
      <c r="S23" s="50" t="n">
        <v>11</v>
      </c>
      <c r="T23" s="50" t="n">
        <v>13</v>
      </c>
      <c r="U23" s="50" t="n">
        <v>16</v>
      </c>
      <c r="V23" s="50" t="n">
        <v>12</v>
      </c>
      <c r="W23" s="50" t="n">
        <v>3</v>
      </c>
      <c r="X23" s="50" t="n">
        <v>1</v>
      </c>
      <c r="Y23" s="50" t="s">
        <v>17</v>
      </c>
      <c r="Z23" s="0" t="n">
        <f aca="false">SUM(D23:Y23)</f>
        <v>262</v>
      </c>
      <c r="AA23" s="0" t="str">
        <f aca="false">IF(B23=Z23,"p","f")</f>
        <v>p</v>
      </c>
    </row>
    <row r="24" customFormat="false" ht="25.5" hidden="false" customHeight="false" outlineLevel="0" collapsed="false">
      <c r="A24" s="27" t="s">
        <v>1171</v>
      </c>
      <c r="B24" s="50" t="n">
        <v>1</v>
      </c>
      <c r="C24" s="50" t="n">
        <v>1</v>
      </c>
      <c r="D24" s="50" t="s">
        <v>17</v>
      </c>
      <c r="E24" s="50" t="s">
        <v>17</v>
      </c>
      <c r="F24" s="50" t="n">
        <v>1</v>
      </c>
      <c r="G24" s="50" t="s">
        <v>17</v>
      </c>
      <c r="H24" s="50" t="s">
        <v>17</v>
      </c>
      <c r="I24" s="50" t="s">
        <v>17</v>
      </c>
      <c r="J24" s="50" t="s">
        <v>17</v>
      </c>
      <c r="K24" s="50" t="s">
        <v>17</v>
      </c>
      <c r="L24" s="50" t="s">
        <v>17</v>
      </c>
      <c r="M24" s="50" t="s">
        <v>17</v>
      </c>
      <c r="N24" s="50" t="s">
        <v>17</v>
      </c>
      <c r="O24" s="50" t="s">
        <v>17</v>
      </c>
      <c r="P24" s="50" t="s">
        <v>17</v>
      </c>
      <c r="Q24" s="50" t="s">
        <v>17</v>
      </c>
      <c r="R24" s="50" t="s">
        <v>17</v>
      </c>
      <c r="S24" s="50" t="s">
        <v>17</v>
      </c>
      <c r="T24" s="50" t="s">
        <v>17</v>
      </c>
      <c r="U24" s="50" t="s">
        <v>17</v>
      </c>
      <c r="V24" s="50" t="s">
        <v>17</v>
      </c>
      <c r="W24" s="50" t="s">
        <v>17</v>
      </c>
      <c r="X24" s="50" t="s">
        <v>17</v>
      </c>
      <c r="Y24" s="50" t="s">
        <v>17</v>
      </c>
      <c r="Z24" s="0" t="n">
        <f aca="false">SUM(D24:Y24)</f>
        <v>1</v>
      </c>
      <c r="AA24" s="0" t="str">
        <f aca="false">IF(B24=Z24,"p","f")</f>
        <v>p</v>
      </c>
    </row>
    <row r="25" customFormat="false" ht="12.75" hidden="false" customHeight="false" outlineLevel="0" collapsed="false">
      <c r="A25" s="25" t="s">
        <v>1172</v>
      </c>
      <c r="B25" s="50" t="n">
        <v>5</v>
      </c>
      <c r="C25" s="50" t="n">
        <v>1</v>
      </c>
      <c r="D25" s="50" t="n">
        <v>1</v>
      </c>
      <c r="E25" s="50" t="s">
        <v>17</v>
      </c>
      <c r="F25" s="50" t="s">
        <v>17</v>
      </c>
      <c r="G25" s="50" t="s">
        <v>17</v>
      </c>
      <c r="H25" s="50" t="s">
        <v>17</v>
      </c>
      <c r="I25" s="50" t="n">
        <v>1</v>
      </c>
      <c r="J25" s="50" t="s">
        <v>17</v>
      </c>
      <c r="K25" s="50" t="s">
        <v>17</v>
      </c>
      <c r="L25" s="50" t="n">
        <v>1</v>
      </c>
      <c r="M25" s="50" t="n">
        <v>2</v>
      </c>
      <c r="N25" s="50" t="s">
        <v>17</v>
      </c>
      <c r="O25" s="50" t="s">
        <v>17</v>
      </c>
      <c r="P25" s="50" t="s">
        <v>17</v>
      </c>
      <c r="Q25" s="50" t="s">
        <v>17</v>
      </c>
      <c r="R25" s="50" t="s">
        <v>17</v>
      </c>
      <c r="S25" s="50" t="s">
        <v>17</v>
      </c>
      <c r="T25" s="50" t="s">
        <v>17</v>
      </c>
      <c r="U25" s="50" t="s">
        <v>17</v>
      </c>
      <c r="V25" s="50" t="s">
        <v>17</v>
      </c>
      <c r="W25" s="50" t="s">
        <v>17</v>
      </c>
      <c r="X25" s="50" t="s">
        <v>17</v>
      </c>
      <c r="Y25" s="50" t="s">
        <v>17</v>
      </c>
      <c r="Z25" s="0" t="n">
        <f aca="false">SUM(D25:Y25)</f>
        <v>5</v>
      </c>
      <c r="AA25" s="0" t="str">
        <f aca="false">IF(B25=Z25,"p","f")</f>
        <v>p</v>
      </c>
    </row>
    <row r="26" customFormat="false" ht="12.75" hidden="false" customHeight="false" outlineLevel="0" collapsed="false">
      <c r="A26" s="25" t="s">
        <v>1173</v>
      </c>
      <c r="B26" s="50" t="n">
        <v>13</v>
      </c>
      <c r="C26" s="50" t="n">
        <v>11</v>
      </c>
      <c r="D26" s="50" t="n">
        <v>9</v>
      </c>
      <c r="E26" s="50" t="n">
        <v>1</v>
      </c>
      <c r="F26" s="50" t="s">
        <v>17</v>
      </c>
      <c r="G26" s="50" t="s">
        <v>17</v>
      </c>
      <c r="H26" s="50" t="n">
        <v>1</v>
      </c>
      <c r="I26" s="50" t="n">
        <v>2</v>
      </c>
      <c r="J26" s="50" t="s">
        <v>17</v>
      </c>
      <c r="K26" s="50" t="s">
        <v>17</v>
      </c>
      <c r="L26" s="50" t="s">
        <v>17</v>
      </c>
      <c r="M26" s="50" t="s">
        <v>17</v>
      </c>
      <c r="N26" s="50" t="s">
        <v>17</v>
      </c>
      <c r="O26" s="50" t="s">
        <v>17</v>
      </c>
      <c r="P26" s="50" t="s">
        <v>17</v>
      </c>
      <c r="Q26" s="50" t="s">
        <v>17</v>
      </c>
      <c r="R26" s="50" t="s">
        <v>17</v>
      </c>
      <c r="S26" s="50" t="s">
        <v>17</v>
      </c>
      <c r="T26" s="50" t="s">
        <v>17</v>
      </c>
      <c r="U26" s="50" t="s">
        <v>17</v>
      </c>
      <c r="V26" s="50" t="s">
        <v>17</v>
      </c>
      <c r="W26" s="50" t="s">
        <v>17</v>
      </c>
      <c r="X26" s="50" t="s">
        <v>17</v>
      </c>
      <c r="Y26" s="50" t="s">
        <v>17</v>
      </c>
      <c r="Z26" s="0" t="n">
        <f aca="false">SUM(D26:Y26)</f>
        <v>13</v>
      </c>
      <c r="AA26" s="0" t="str">
        <f aca="false">IF(B26=Z26,"p","f")</f>
        <v>p</v>
      </c>
    </row>
    <row r="27" customFormat="false" ht="12.75" hidden="false" customHeight="false" outlineLevel="0" collapsed="false">
      <c r="A27" s="25" t="s">
        <v>1174</v>
      </c>
      <c r="B27" s="50" t="s">
        <v>17</v>
      </c>
      <c r="C27" s="50" t="s">
        <v>17</v>
      </c>
      <c r="D27" s="50" t="s">
        <v>17</v>
      </c>
      <c r="E27" s="50" t="s">
        <v>17</v>
      </c>
      <c r="F27" s="50" t="s">
        <v>17</v>
      </c>
      <c r="G27" s="50" t="s">
        <v>17</v>
      </c>
      <c r="H27" s="50" t="s">
        <v>17</v>
      </c>
      <c r="I27" s="50" t="s">
        <v>17</v>
      </c>
      <c r="J27" s="50" t="s">
        <v>17</v>
      </c>
      <c r="K27" s="50" t="s">
        <v>17</v>
      </c>
      <c r="L27" s="50" t="s">
        <v>17</v>
      </c>
      <c r="M27" s="50" t="s">
        <v>17</v>
      </c>
      <c r="N27" s="50" t="s">
        <v>17</v>
      </c>
      <c r="O27" s="50" t="s">
        <v>17</v>
      </c>
      <c r="P27" s="50" t="s">
        <v>17</v>
      </c>
      <c r="Q27" s="50" t="s">
        <v>17</v>
      </c>
      <c r="R27" s="50" t="s">
        <v>17</v>
      </c>
      <c r="S27" s="50" t="s">
        <v>17</v>
      </c>
      <c r="T27" s="50" t="s">
        <v>17</v>
      </c>
      <c r="U27" s="50" t="s">
        <v>17</v>
      </c>
      <c r="V27" s="50" t="s">
        <v>17</v>
      </c>
      <c r="W27" s="50" t="s">
        <v>17</v>
      </c>
      <c r="X27" s="50" t="s">
        <v>17</v>
      </c>
      <c r="Y27" s="50" t="s">
        <v>17</v>
      </c>
      <c r="Z27" s="0" t="n">
        <f aca="false">SUM(D27:Y27)</f>
        <v>0</v>
      </c>
      <c r="AA27" s="0" t="str">
        <f aca="false">IF(B27=Z27,"p","f")</f>
        <v>f</v>
      </c>
    </row>
    <row r="28" customFormat="false" ht="25.5" hidden="false" customHeight="false" outlineLevel="0" collapsed="false">
      <c r="A28" s="27" t="s">
        <v>1175</v>
      </c>
      <c r="B28" s="50" t="n">
        <v>3</v>
      </c>
      <c r="C28" s="50" t="n">
        <v>1</v>
      </c>
      <c r="D28" s="50" t="n">
        <v>1</v>
      </c>
      <c r="E28" s="50" t="s">
        <v>17</v>
      </c>
      <c r="F28" s="50" t="s">
        <v>17</v>
      </c>
      <c r="G28" s="50" t="s">
        <v>17</v>
      </c>
      <c r="H28" s="50" t="s">
        <v>17</v>
      </c>
      <c r="I28" s="50" t="n">
        <v>1</v>
      </c>
      <c r="J28" s="50" t="s">
        <v>17</v>
      </c>
      <c r="K28" s="50" t="s">
        <v>17</v>
      </c>
      <c r="L28" s="50" t="s">
        <v>17</v>
      </c>
      <c r="M28" s="50" t="s">
        <v>17</v>
      </c>
      <c r="N28" s="50" t="s">
        <v>17</v>
      </c>
      <c r="O28" s="50" t="s">
        <v>17</v>
      </c>
      <c r="P28" s="50" t="s">
        <v>17</v>
      </c>
      <c r="Q28" s="50" t="n">
        <v>1</v>
      </c>
      <c r="R28" s="50" t="s">
        <v>17</v>
      </c>
      <c r="S28" s="50" t="s">
        <v>17</v>
      </c>
      <c r="T28" s="50" t="s">
        <v>17</v>
      </c>
      <c r="U28" s="50" t="s">
        <v>17</v>
      </c>
      <c r="V28" s="50" t="s">
        <v>17</v>
      </c>
      <c r="W28" s="50" t="s">
        <v>17</v>
      </c>
      <c r="X28" s="50" t="s">
        <v>17</v>
      </c>
      <c r="Y28" s="50" t="s">
        <v>17</v>
      </c>
      <c r="Z28" s="0" t="n">
        <f aca="false">SUM(D28:Y28)</f>
        <v>3</v>
      </c>
      <c r="AA28" s="0" t="str">
        <f aca="false">IF(B28=Z28,"p","f")</f>
        <v>p</v>
      </c>
    </row>
    <row r="29" customFormat="false" ht="25.5" hidden="false" customHeight="false" outlineLevel="0" collapsed="false">
      <c r="A29" s="27" t="s">
        <v>1176</v>
      </c>
      <c r="B29" s="50" t="n">
        <v>49</v>
      </c>
      <c r="C29" s="50" t="n">
        <v>22</v>
      </c>
      <c r="D29" s="50" t="n">
        <v>17</v>
      </c>
      <c r="E29" s="50" t="s">
        <v>17</v>
      </c>
      <c r="F29" s="50" t="n">
        <v>1</v>
      </c>
      <c r="G29" s="50" t="n">
        <v>2</v>
      </c>
      <c r="H29" s="50" t="n">
        <v>2</v>
      </c>
      <c r="I29" s="50" t="n">
        <v>9</v>
      </c>
      <c r="J29" s="50" t="n">
        <v>3</v>
      </c>
      <c r="K29" s="50" t="n">
        <v>2</v>
      </c>
      <c r="L29" s="50" t="n">
        <v>3</v>
      </c>
      <c r="M29" s="50" t="s">
        <v>17</v>
      </c>
      <c r="N29" s="50" t="n">
        <v>2</v>
      </c>
      <c r="O29" s="50" t="n">
        <v>2</v>
      </c>
      <c r="P29" s="50" t="s">
        <v>17</v>
      </c>
      <c r="Q29" s="50" t="n">
        <v>2</v>
      </c>
      <c r="R29" s="50" t="n">
        <v>1</v>
      </c>
      <c r="S29" s="50" t="s">
        <v>17</v>
      </c>
      <c r="T29" s="50" t="n">
        <v>1</v>
      </c>
      <c r="U29" s="50" t="s">
        <v>17</v>
      </c>
      <c r="V29" s="50" t="n">
        <v>2</v>
      </c>
      <c r="W29" s="50" t="s">
        <v>17</v>
      </c>
      <c r="X29" s="50" t="s">
        <v>17</v>
      </c>
      <c r="Y29" s="50" t="s">
        <v>17</v>
      </c>
      <c r="Z29" s="0" t="n">
        <f aca="false">SUM(D29:Y29)</f>
        <v>49</v>
      </c>
      <c r="AA29" s="0" t="str">
        <f aca="false">IF(B29=Z29,"p","f")</f>
        <v>p</v>
      </c>
    </row>
    <row r="30" customFormat="false" ht="25.5" hidden="false" customHeight="false" outlineLevel="0" collapsed="false">
      <c r="A30" s="27" t="s">
        <v>1177</v>
      </c>
      <c r="B30" s="50" t="n">
        <v>232</v>
      </c>
      <c r="C30" s="50" t="n">
        <v>134</v>
      </c>
      <c r="D30" s="50" t="n">
        <v>90</v>
      </c>
      <c r="E30" s="50" t="n">
        <v>19</v>
      </c>
      <c r="F30" s="50" t="n">
        <v>11</v>
      </c>
      <c r="G30" s="50" t="n">
        <v>8</v>
      </c>
      <c r="H30" s="50" t="n">
        <v>6</v>
      </c>
      <c r="I30" s="50" t="n">
        <v>25</v>
      </c>
      <c r="J30" s="50" t="n">
        <v>5</v>
      </c>
      <c r="K30" s="50" t="n">
        <v>6</v>
      </c>
      <c r="L30" s="50" t="n">
        <v>5</v>
      </c>
      <c r="M30" s="50" t="n">
        <v>4</v>
      </c>
      <c r="N30" s="50" t="n">
        <v>6</v>
      </c>
      <c r="O30" s="50" t="n">
        <v>4</v>
      </c>
      <c r="P30" s="50" t="n">
        <v>8</v>
      </c>
      <c r="Q30" s="50" t="n">
        <v>6</v>
      </c>
      <c r="R30" s="50" t="n">
        <v>4</v>
      </c>
      <c r="S30" s="50" t="n">
        <v>5</v>
      </c>
      <c r="T30" s="50" t="n">
        <v>8</v>
      </c>
      <c r="U30" s="50" t="n">
        <v>8</v>
      </c>
      <c r="V30" s="50" t="n">
        <v>2</v>
      </c>
      <c r="W30" s="50" t="s">
        <v>17</v>
      </c>
      <c r="X30" s="50" t="n">
        <v>2</v>
      </c>
      <c r="Y30" s="50" t="s">
        <v>17</v>
      </c>
      <c r="Z30" s="0" t="n">
        <f aca="false">SUM(D30:Y30)</f>
        <v>232</v>
      </c>
      <c r="AA30" s="0" t="str">
        <f aca="false">IF(B30=Z30,"p","f")</f>
        <v>p</v>
      </c>
    </row>
    <row r="31" customFormat="false" ht="12.75" hidden="false" customHeight="false" outlineLevel="0" collapsed="false">
      <c r="A31" s="25" t="s">
        <v>1178</v>
      </c>
      <c r="B31" s="50" t="n">
        <v>251</v>
      </c>
      <c r="C31" s="50" t="n">
        <v>7</v>
      </c>
      <c r="D31" s="50" t="n">
        <v>7</v>
      </c>
      <c r="E31" s="50" t="s">
        <v>17</v>
      </c>
      <c r="F31" s="50" t="s">
        <v>17</v>
      </c>
      <c r="G31" s="50" t="s">
        <v>17</v>
      </c>
      <c r="H31" s="50" t="s">
        <v>17</v>
      </c>
      <c r="I31" s="50" t="s">
        <v>17</v>
      </c>
      <c r="J31" s="50" t="n">
        <v>1</v>
      </c>
      <c r="K31" s="50" t="n">
        <v>2</v>
      </c>
      <c r="L31" s="50" t="n">
        <v>1</v>
      </c>
      <c r="M31" s="50" t="n">
        <v>6</v>
      </c>
      <c r="N31" s="50" t="n">
        <v>3</v>
      </c>
      <c r="O31" s="50" t="n">
        <v>5</v>
      </c>
      <c r="P31" s="50" t="n">
        <v>12</v>
      </c>
      <c r="Q31" s="50" t="n">
        <v>19</v>
      </c>
      <c r="R31" s="50" t="n">
        <v>15</v>
      </c>
      <c r="S31" s="50" t="n">
        <v>17</v>
      </c>
      <c r="T31" s="50" t="n">
        <v>30</v>
      </c>
      <c r="U31" s="50" t="n">
        <v>44</v>
      </c>
      <c r="V31" s="50" t="n">
        <v>47</v>
      </c>
      <c r="W31" s="50" t="n">
        <v>27</v>
      </c>
      <c r="X31" s="50" t="n">
        <v>12</v>
      </c>
      <c r="Y31" s="50" t="n">
        <v>3</v>
      </c>
      <c r="Z31" s="0" t="n">
        <f aca="false">SUM(D31:Y31)</f>
        <v>251</v>
      </c>
      <c r="AA31" s="0" t="str">
        <f aca="false">IF(B31=Z31,"p","f")</f>
        <v>p</v>
      </c>
    </row>
    <row r="32" customFormat="false" ht="12.75" hidden="false" customHeight="false" outlineLevel="0" collapsed="false">
      <c r="A32" s="25" t="s">
        <v>1179</v>
      </c>
      <c r="B32" s="50" t="n">
        <v>1</v>
      </c>
      <c r="C32" s="50" t="s">
        <v>17</v>
      </c>
      <c r="D32" s="50" t="s">
        <v>17</v>
      </c>
      <c r="E32" s="50" t="s">
        <v>17</v>
      </c>
      <c r="F32" s="50" t="s">
        <v>17</v>
      </c>
      <c r="G32" s="50" t="s">
        <v>17</v>
      </c>
      <c r="H32" s="50" t="s">
        <v>17</v>
      </c>
      <c r="I32" s="50" t="s">
        <v>17</v>
      </c>
      <c r="J32" s="50" t="s">
        <v>17</v>
      </c>
      <c r="K32" s="50" t="s">
        <v>17</v>
      </c>
      <c r="L32" s="50" t="s">
        <v>17</v>
      </c>
      <c r="M32" s="50" t="s">
        <v>17</v>
      </c>
      <c r="N32" s="50" t="n">
        <v>1</v>
      </c>
      <c r="O32" s="50" t="s">
        <v>17</v>
      </c>
      <c r="P32" s="50" t="s">
        <v>17</v>
      </c>
      <c r="Q32" s="50" t="s">
        <v>17</v>
      </c>
      <c r="R32" s="50" t="s">
        <v>17</v>
      </c>
      <c r="S32" s="50" t="s">
        <v>17</v>
      </c>
      <c r="T32" s="50" t="s">
        <v>17</v>
      </c>
      <c r="U32" s="50" t="s">
        <v>17</v>
      </c>
      <c r="V32" s="50" t="s">
        <v>17</v>
      </c>
      <c r="W32" s="50" t="s">
        <v>17</v>
      </c>
      <c r="X32" s="50" t="s">
        <v>17</v>
      </c>
      <c r="Y32" s="50" t="s">
        <v>17</v>
      </c>
      <c r="Z32" s="0" t="n">
        <f aca="false">SUM(D32:Y32)</f>
        <v>1</v>
      </c>
      <c r="AA32" s="0" t="str">
        <f aca="false">IF(B32=Z32,"p","f")</f>
        <v>p</v>
      </c>
    </row>
    <row r="33" customFormat="false" ht="12.75" hidden="false" customHeight="false" outlineLevel="0" collapsed="false">
      <c r="A33" s="25" t="s">
        <v>1180</v>
      </c>
      <c r="B33" s="50" t="s">
        <v>17</v>
      </c>
      <c r="C33" s="50" t="s">
        <v>17</v>
      </c>
      <c r="D33" s="50" t="s">
        <v>17</v>
      </c>
      <c r="E33" s="50" t="s">
        <v>17</v>
      </c>
      <c r="F33" s="50" t="s">
        <v>17</v>
      </c>
      <c r="G33" s="50" t="s">
        <v>17</v>
      </c>
      <c r="H33" s="50" t="s">
        <v>17</v>
      </c>
      <c r="I33" s="50" t="s">
        <v>17</v>
      </c>
      <c r="J33" s="50" t="s">
        <v>17</v>
      </c>
      <c r="K33" s="50" t="s">
        <v>17</v>
      </c>
      <c r="L33" s="50" t="s">
        <v>17</v>
      </c>
      <c r="M33" s="50" t="s">
        <v>17</v>
      </c>
      <c r="N33" s="50" t="s">
        <v>17</v>
      </c>
      <c r="O33" s="50" t="s">
        <v>17</v>
      </c>
      <c r="P33" s="50" t="s">
        <v>17</v>
      </c>
      <c r="Q33" s="50" t="s">
        <v>17</v>
      </c>
      <c r="R33" s="50" t="s">
        <v>17</v>
      </c>
      <c r="S33" s="50" t="s">
        <v>17</v>
      </c>
      <c r="T33" s="50" t="s">
        <v>17</v>
      </c>
      <c r="U33" s="50" t="s">
        <v>17</v>
      </c>
      <c r="V33" s="50" t="s">
        <v>17</v>
      </c>
      <c r="W33" s="50" t="s">
        <v>17</v>
      </c>
      <c r="X33" s="50" t="s">
        <v>17</v>
      </c>
      <c r="Y33" s="50" t="s">
        <v>17</v>
      </c>
      <c r="Z33" s="0" t="n">
        <f aca="false">SUM(D33:Y33)</f>
        <v>0</v>
      </c>
      <c r="AA33" s="0" t="str">
        <f aca="false">IF(B33=Z33,"p","f")</f>
        <v>f</v>
      </c>
    </row>
    <row r="34" customFormat="false" ht="12.75" hidden="false" customHeight="false" outlineLevel="0" collapsed="false">
      <c r="A34" s="25" t="s">
        <v>1181</v>
      </c>
      <c r="B34" s="50" t="s">
        <v>17</v>
      </c>
      <c r="C34" s="50" t="s">
        <v>17</v>
      </c>
      <c r="D34" s="50" t="s">
        <v>17</v>
      </c>
      <c r="E34" s="50" t="s">
        <v>17</v>
      </c>
      <c r="F34" s="50" t="s">
        <v>17</v>
      </c>
      <c r="G34" s="50" t="s">
        <v>17</v>
      </c>
      <c r="H34" s="50" t="s">
        <v>17</v>
      </c>
      <c r="I34" s="50" t="s">
        <v>17</v>
      </c>
      <c r="J34" s="50" t="s">
        <v>17</v>
      </c>
      <c r="K34" s="50" t="s">
        <v>17</v>
      </c>
      <c r="L34" s="50" t="s">
        <v>17</v>
      </c>
      <c r="M34" s="50" t="s">
        <v>17</v>
      </c>
      <c r="N34" s="50" t="s">
        <v>17</v>
      </c>
      <c r="O34" s="50" t="s">
        <v>17</v>
      </c>
      <c r="P34" s="50" t="s">
        <v>17</v>
      </c>
      <c r="Q34" s="50" t="s">
        <v>17</v>
      </c>
      <c r="R34" s="50" t="s">
        <v>17</v>
      </c>
      <c r="S34" s="50" t="s">
        <v>17</v>
      </c>
      <c r="T34" s="50" t="s">
        <v>17</v>
      </c>
      <c r="U34" s="50" t="s">
        <v>17</v>
      </c>
      <c r="V34" s="50" t="s">
        <v>17</v>
      </c>
      <c r="W34" s="50" t="s">
        <v>17</v>
      </c>
      <c r="X34" s="50" t="s">
        <v>17</v>
      </c>
      <c r="Y34" s="50" t="s">
        <v>17</v>
      </c>
      <c r="Z34" s="0" t="n">
        <f aca="false">SUM(D34:Y34)</f>
        <v>0</v>
      </c>
      <c r="AA34" s="0" t="str">
        <f aca="false">IF(B34=Z34,"p","f")</f>
        <v>f</v>
      </c>
    </row>
    <row r="35" customFormat="false" ht="12.75" hidden="false" customHeight="false" outlineLevel="0" collapsed="false">
      <c r="A35" s="27" t="s">
        <v>1182</v>
      </c>
      <c r="B35" s="50" t="s">
        <v>17</v>
      </c>
      <c r="C35" s="50" t="s">
        <v>17</v>
      </c>
      <c r="D35" s="50" t="s">
        <v>17</v>
      </c>
      <c r="E35" s="50" t="s">
        <v>17</v>
      </c>
      <c r="F35" s="50" t="s">
        <v>17</v>
      </c>
      <c r="G35" s="50" t="s">
        <v>17</v>
      </c>
      <c r="H35" s="50" t="s">
        <v>17</v>
      </c>
      <c r="I35" s="50" t="s">
        <v>17</v>
      </c>
      <c r="J35" s="50" t="s">
        <v>17</v>
      </c>
      <c r="K35" s="50" t="s">
        <v>17</v>
      </c>
      <c r="L35" s="50" t="s">
        <v>17</v>
      </c>
      <c r="M35" s="50" t="s">
        <v>17</v>
      </c>
      <c r="N35" s="50" t="s">
        <v>17</v>
      </c>
      <c r="O35" s="50" t="s">
        <v>17</v>
      </c>
      <c r="P35" s="50" t="s">
        <v>17</v>
      </c>
      <c r="Q35" s="50" t="s">
        <v>17</v>
      </c>
      <c r="R35" s="50" t="s">
        <v>17</v>
      </c>
      <c r="S35" s="50" t="s">
        <v>17</v>
      </c>
      <c r="T35" s="50" t="s">
        <v>17</v>
      </c>
      <c r="U35" s="50" t="s">
        <v>17</v>
      </c>
      <c r="V35" s="50" t="s">
        <v>17</v>
      </c>
      <c r="W35" s="50" t="s">
        <v>17</v>
      </c>
      <c r="X35" s="50" t="s">
        <v>17</v>
      </c>
      <c r="Y35" s="50" t="s">
        <v>17</v>
      </c>
      <c r="Z35" s="0" t="n">
        <f aca="false">SUM(D35:Y35)</f>
        <v>0</v>
      </c>
      <c r="AA35" s="0" t="str">
        <f aca="false">IF(B35=Z35,"p","f")</f>
        <v>f</v>
      </c>
    </row>
    <row r="36" customFormat="false" ht="12.75" hidden="false" customHeight="false" outlineLevel="0" collapsed="false">
      <c r="A36" s="25" t="s">
        <v>1183</v>
      </c>
      <c r="B36" s="50" t="s">
        <v>17</v>
      </c>
      <c r="C36" s="50" t="s">
        <v>17</v>
      </c>
      <c r="D36" s="50" t="s">
        <v>17</v>
      </c>
      <c r="E36" s="50" t="s">
        <v>17</v>
      </c>
      <c r="F36" s="50" t="s">
        <v>17</v>
      </c>
      <c r="G36" s="50" t="s">
        <v>17</v>
      </c>
      <c r="H36" s="50" t="s">
        <v>17</v>
      </c>
      <c r="I36" s="50" t="s">
        <v>17</v>
      </c>
      <c r="J36" s="50" t="s">
        <v>17</v>
      </c>
      <c r="K36" s="50" t="s">
        <v>17</v>
      </c>
      <c r="L36" s="50" t="s">
        <v>17</v>
      </c>
      <c r="M36" s="50" t="s">
        <v>17</v>
      </c>
      <c r="N36" s="50" t="s">
        <v>17</v>
      </c>
      <c r="O36" s="50" t="s">
        <v>17</v>
      </c>
      <c r="P36" s="50" t="s">
        <v>17</v>
      </c>
      <c r="Q36" s="50" t="s">
        <v>17</v>
      </c>
      <c r="R36" s="50" t="s">
        <v>17</v>
      </c>
      <c r="S36" s="50" t="s">
        <v>17</v>
      </c>
      <c r="T36" s="50" t="s">
        <v>17</v>
      </c>
      <c r="U36" s="50" t="s">
        <v>17</v>
      </c>
      <c r="V36" s="50" t="s">
        <v>17</v>
      </c>
      <c r="W36" s="50" t="s">
        <v>17</v>
      </c>
      <c r="X36" s="50" t="s">
        <v>17</v>
      </c>
      <c r="Y36" s="50" t="s">
        <v>17</v>
      </c>
      <c r="Z36" s="0" t="n">
        <f aca="false">SUM(D36:Y36)</f>
        <v>0</v>
      </c>
      <c r="AA36" s="0" t="str">
        <f aca="false">IF(B36=Z36,"p","f")</f>
        <v>f</v>
      </c>
    </row>
    <row r="37" customFormat="false" ht="12.75" hidden="false" customHeight="false" outlineLevel="0" collapsed="false">
      <c r="A37" s="25" t="s">
        <v>1184</v>
      </c>
      <c r="B37" s="50" t="n">
        <v>5</v>
      </c>
      <c r="C37" s="50" t="s">
        <v>17</v>
      </c>
      <c r="D37" s="50" t="s">
        <v>17</v>
      </c>
      <c r="E37" s="50" t="s">
        <v>17</v>
      </c>
      <c r="F37" s="50" t="s">
        <v>17</v>
      </c>
      <c r="G37" s="50" t="s">
        <v>17</v>
      </c>
      <c r="H37" s="50" t="s">
        <v>17</v>
      </c>
      <c r="I37" s="50" t="s">
        <v>17</v>
      </c>
      <c r="J37" s="50" t="n">
        <v>1</v>
      </c>
      <c r="K37" s="50" t="n">
        <v>1</v>
      </c>
      <c r="L37" s="50" t="s">
        <v>17</v>
      </c>
      <c r="M37" s="50" t="s">
        <v>17</v>
      </c>
      <c r="N37" s="50" t="s">
        <v>17</v>
      </c>
      <c r="O37" s="50" t="n">
        <v>1</v>
      </c>
      <c r="P37" s="50" t="s">
        <v>17</v>
      </c>
      <c r="Q37" s="50" t="s">
        <v>17</v>
      </c>
      <c r="R37" s="50" t="s">
        <v>17</v>
      </c>
      <c r="S37" s="50" t="s">
        <v>17</v>
      </c>
      <c r="T37" s="50" t="n">
        <v>1</v>
      </c>
      <c r="U37" s="50" t="n">
        <v>1</v>
      </c>
      <c r="V37" s="50" t="s">
        <v>17</v>
      </c>
      <c r="W37" s="50" t="s">
        <v>17</v>
      </c>
      <c r="X37" s="50" t="s">
        <v>17</v>
      </c>
      <c r="Y37" s="50" t="s">
        <v>17</v>
      </c>
      <c r="Z37" s="0" t="n">
        <f aca="false">SUM(D37:Y37)</f>
        <v>5</v>
      </c>
      <c r="AA37" s="0" t="str">
        <f aca="false">IF(B37=Z37,"p","f")</f>
        <v>p</v>
      </c>
    </row>
    <row r="38" customFormat="false" ht="12.75" hidden="false" customHeight="false" outlineLevel="0" collapsed="false">
      <c r="A38" s="25" t="s">
        <v>1185</v>
      </c>
      <c r="B38" s="50" t="n">
        <v>4</v>
      </c>
      <c r="C38" s="50" t="s">
        <v>17</v>
      </c>
      <c r="D38" s="50" t="s">
        <v>17</v>
      </c>
      <c r="E38" s="50" t="s">
        <v>17</v>
      </c>
      <c r="F38" s="50" t="s">
        <v>17</v>
      </c>
      <c r="G38" s="50" t="s">
        <v>17</v>
      </c>
      <c r="H38" s="50" t="s">
        <v>17</v>
      </c>
      <c r="I38" s="50" t="s">
        <v>17</v>
      </c>
      <c r="J38" s="50" t="s">
        <v>17</v>
      </c>
      <c r="K38" s="50" t="s">
        <v>17</v>
      </c>
      <c r="L38" s="50" t="s">
        <v>17</v>
      </c>
      <c r="M38" s="50" t="s">
        <v>17</v>
      </c>
      <c r="N38" s="50" t="s">
        <v>17</v>
      </c>
      <c r="O38" s="50" t="s">
        <v>17</v>
      </c>
      <c r="P38" s="50" t="n">
        <v>1</v>
      </c>
      <c r="Q38" s="50" t="s">
        <v>17</v>
      </c>
      <c r="R38" s="50" t="n">
        <v>2</v>
      </c>
      <c r="S38" s="50" t="n">
        <v>1</v>
      </c>
      <c r="T38" s="50" t="s">
        <v>17</v>
      </c>
      <c r="U38" s="50" t="s">
        <v>17</v>
      </c>
      <c r="V38" s="50" t="s">
        <v>17</v>
      </c>
      <c r="W38" s="50" t="s">
        <v>17</v>
      </c>
      <c r="X38" s="50" t="s">
        <v>17</v>
      </c>
      <c r="Y38" s="50" t="s">
        <v>17</v>
      </c>
      <c r="Z38" s="0" t="n">
        <f aca="false">SUM(D38:Y38)</f>
        <v>4</v>
      </c>
      <c r="AA38" s="0" t="str">
        <f aca="false">IF(B38=Z38,"p","f")</f>
        <v>p</v>
      </c>
    </row>
    <row r="39" customFormat="false" ht="25.5" hidden="false" customHeight="false" outlineLevel="0" collapsed="false">
      <c r="A39" s="27" t="s">
        <v>1186</v>
      </c>
      <c r="B39" s="50" t="n">
        <v>4</v>
      </c>
      <c r="C39" s="50" t="s">
        <v>17</v>
      </c>
      <c r="D39" s="50" t="s">
        <v>17</v>
      </c>
      <c r="E39" s="50" t="s">
        <v>17</v>
      </c>
      <c r="F39" s="50" t="s">
        <v>17</v>
      </c>
      <c r="G39" s="50" t="s">
        <v>17</v>
      </c>
      <c r="H39" s="50" t="s">
        <v>17</v>
      </c>
      <c r="I39" s="50" t="s">
        <v>17</v>
      </c>
      <c r="J39" s="50" t="s">
        <v>17</v>
      </c>
      <c r="K39" s="50" t="s">
        <v>17</v>
      </c>
      <c r="L39" s="50" t="s">
        <v>17</v>
      </c>
      <c r="M39" s="50" t="s">
        <v>17</v>
      </c>
      <c r="N39" s="50" t="s">
        <v>17</v>
      </c>
      <c r="O39" s="50" t="n">
        <v>1</v>
      </c>
      <c r="P39" s="50" t="s">
        <v>17</v>
      </c>
      <c r="Q39" s="50" t="n">
        <v>1</v>
      </c>
      <c r="R39" s="50" t="n">
        <v>2</v>
      </c>
      <c r="S39" s="50" t="s">
        <v>17</v>
      </c>
      <c r="T39" s="50" t="s">
        <v>17</v>
      </c>
      <c r="U39" s="50" t="s">
        <v>17</v>
      </c>
      <c r="V39" s="50" t="s">
        <v>17</v>
      </c>
      <c r="W39" s="50" t="s">
        <v>17</v>
      </c>
      <c r="X39" s="50" t="s">
        <v>17</v>
      </c>
      <c r="Y39" s="50" t="s">
        <v>17</v>
      </c>
      <c r="Z39" s="0" t="n">
        <f aca="false">SUM(D39:Y39)</f>
        <v>4</v>
      </c>
      <c r="AA39" s="0" t="str">
        <f aca="false">IF(B39=Z39,"p","f")</f>
        <v>p</v>
      </c>
    </row>
    <row r="40" customFormat="false" ht="12.75" hidden="false" customHeight="false" outlineLevel="0" collapsed="false">
      <c r="A40" s="25" t="s">
        <v>1187</v>
      </c>
      <c r="B40" s="50" t="n">
        <v>1</v>
      </c>
      <c r="C40" s="50" t="s">
        <v>17</v>
      </c>
      <c r="D40" s="50" t="s">
        <v>17</v>
      </c>
      <c r="E40" s="50" t="s">
        <v>17</v>
      </c>
      <c r="F40" s="50" t="s">
        <v>17</v>
      </c>
      <c r="G40" s="50" t="s">
        <v>17</v>
      </c>
      <c r="H40" s="50" t="s">
        <v>17</v>
      </c>
      <c r="I40" s="50" t="s">
        <v>17</v>
      </c>
      <c r="J40" s="50" t="s">
        <v>17</v>
      </c>
      <c r="K40" s="50" t="s">
        <v>17</v>
      </c>
      <c r="L40" s="50" t="s">
        <v>17</v>
      </c>
      <c r="M40" s="50" t="s">
        <v>17</v>
      </c>
      <c r="N40" s="50" t="n">
        <v>1</v>
      </c>
      <c r="O40" s="50" t="s">
        <v>17</v>
      </c>
      <c r="P40" s="50" t="s">
        <v>17</v>
      </c>
      <c r="Q40" s="50" t="s">
        <v>17</v>
      </c>
      <c r="R40" s="50" t="s">
        <v>17</v>
      </c>
      <c r="S40" s="50" t="s">
        <v>17</v>
      </c>
      <c r="T40" s="50" t="s">
        <v>17</v>
      </c>
      <c r="U40" s="50" t="s">
        <v>17</v>
      </c>
      <c r="V40" s="50" t="s">
        <v>17</v>
      </c>
      <c r="W40" s="50" t="s">
        <v>17</v>
      </c>
      <c r="X40" s="50" t="s">
        <v>17</v>
      </c>
      <c r="Y40" s="50" t="s">
        <v>17</v>
      </c>
      <c r="Z40" s="0" t="n">
        <f aca="false">SUM(D40:Y40)</f>
        <v>1</v>
      </c>
      <c r="AA40" s="0" t="str">
        <f aca="false">IF(B40=Z40,"p","f")</f>
        <v>p</v>
      </c>
    </row>
    <row r="41" customFormat="false" ht="12.75" hidden="false" customHeight="false" outlineLevel="0" collapsed="false">
      <c r="A41" s="25" t="s">
        <v>1188</v>
      </c>
      <c r="B41" s="50" t="n">
        <v>14</v>
      </c>
      <c r="C41" s="50" t="n">
        <v>13</v>
      </c>
      <c r="D41" s="50" t="n">
        <v>11</v>
      </c>
      <c r="E41" s="50" t="n">
        <v>2</v>
      </c>
      <c r="F41" s="50" t="s">
        <v>17</v>
      </c>
      <c r="G41" s="50" t="s">
        <v>17</v>
      </c>
      <c r="H41" s="50" t="s">
        <v>17</v>
      </c>
      <c r="I41" s="50" t="n">
        <v>1</v>
      </c>
      <c r="J41" s="50" t="s">
        <v>17</v>
      </c>
      <c r="K41" s="50" t="s">
        <v>17</v>
      </c>
      <c r="L41" s="50" t="s">
        <v>17</v>
      </c>
      <c r="M41" s="50" t="s">
        <v>17</v>
      </c>
      <c r="N41" s="50" t="s">
        <v>17</v>
      </c>
      <c r="O41" s="50" t="s">
        <v>17</v>
      </c>
      <c r="P41" s="50" t="s">
        <v>17</v>
      </c>
      <c r="Q41" s="50" t="s">
        <v>17</v>
      </c>
      <c r="R41" s="50" t="s">
        <v>17</v>
      </c>
      <c r="S41" s="50" t="s">
        <v>17</v>
      </c>
      <c r="T41" s="50" t="s">
        <v>17</v>
      </c>
      <c r="U41" s="50" t="s">
        <v>17</v>
      </c>
      <c r="V41" s="50" t="s">
        <v>17</v>
      </c>
      <c r="W41" s="50" t="s">
        <v>17</v>
      </c>
      <c r="X41" s="50" t="s">
        <v>17</v>
      </c>
      <c r="Y41" s="50" t="s">
        <v>17</v>
      </c>
      <c r="Z41" s="0" t="n">
        <f aca="false">SUM(D41:Y41)</f>
        <v>14</v>
      </c>
      <c r="AA41" s="0" t="str">
        <f aca="false">IF(B41=Z41,"p","f")</f>
        <v>p</v>
      </c>
    </row>
    <row r="42" customFormat="false" ht="12.75" hidden="false" customHeight="false" outlineLevel="0" collapsed="false">
      <c r="A42" s="25" t="s">
        <v>1189</v>
      </c>
      <c r="B42" s="50" t="n">
        <v>155</v>
      </c>
      <c r="C42" s="50" t="n">
        <v>12</v>
      </c>
      <c r="D42" s="50" t="n">
        <v>7</v>
      </c>
      <c r="E42" s="50" t="n">
        <v>1</v>
      </c>
      <c r="F42" s="50" t="n">
        <v>2</v>
      </c>
      <c r="G42" s="50" t="n">
        <v>2</v>
      </c>
      <c r="H42" s="50" t="s">
        <v>17</v>
      </c>
      <c r="I42" s="50" t="n">
        <v>1</v>
      </c>
      <c r="J42" s="50" t="s">
        <v>17</v>
      </c>
      <c r="K42" s="50" t="n">
        <v>1</v>
      </c>
      <c r="L42" s="50" t="n">
        <v>4</v>
      </c>
      <c r="M42" s="50" t="s">
        <v>17</v>
      </c>
      <c r="N42" s="50" t="n">
        <v>1</v>
      </c>
      <c r="O42" s="50" t="s">
        <v>17</v>
      </c>
      <c r="P42" s="50" t="n">
        <v>2</v>
      </c>
      <c r="Q42" s="50" t="n">
        <v>7</v>
      </c>
      <c r="R42" s="50" t="n">
        <v>3</v>
      </c>
      <c r="S42" s="50" t="n">
        <v>8</v>
      </c>
      <c r="T42" s="50" t="n">
        <v>6</v>
      </c>
      <c r="U42" s="50" t="n">
        <v>15</v>
      </c>
      <c r="V42" s="50" t="n">
        <v>22</v>
      </c>
      <c r="W42" s="50" t="n">
        <v>25</v>
      </c>
      <c r="X42" s="50" t="n">
        <v>33</v>
      </c>
      <c r="Y42" s="50" t="n">
        <v>15</v>
      </c>
      <c r="Z42" s="0" t="n">
        <f aca="false">SUM(D42:Y42)</f>
        <v>155</v>
      </c>
      <c r="AA42" s="0" t="str">
        <f aca="false">IF(B42=Z42,"p","f")</f>
        <v>p</v>
      </c>
    </row>
  </sheetData>
  <mergeCells count="5">
    <mergeCell ref="A1:Y1"/>
    <mergeCell ref="A3:Y3"/>
    <mergeCell ref="A5:A6"/>
    <mergeCell ref="B5:B6"/>
    <mergeCell ref="C5:Y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2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23" activeCellId="0" sqref="A23"/>
    </sheetView>
  </sheetViews>
  <sheetFormatPr defaultRowHeight="12.75" zeroHeight="false" outlineLevelRow="0" outlineLevelCol="0"/>
  <cols>
    <col collapsed="false" customWidth="true" hidden="false" outlineLevel="0" max="1" min="1" style="1" width="34.58"/>
    <col collapsed="false" customWidth="true" hidden="false" outlineLevel="0" max="2" min="2" style="1" width="13.57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false" outlineLevel="0" collapsed="false">
      <c r="A1" s="38" t="s">
        <v>1304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customFormat="false" ht="12.75" hidden="false" customHeight="false" outlineLevel="0" collapsed="false">
      <c r="A2" s="39"/>
      <c r="B2" s="39"/>
      <c r="C2" s="39"/>
      <c r="D2" s="39"/>
      <c r="E2" s="39"/>
      <c r="F2" s="39"/>
      <c r="G2" s="39"/>
      <c r="H2" s="40"/>
      <c r="I2" s="40"/>
      <c r="J2" s="40"/>
      <c r="K2" s="40"/>
      <c r="L2" s="40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customFormat="false" ht="24.75" hidden="false" customHeight="true" outlineLevel="0" collapsed="false">
      <c r="A3" s="41" t="s">
        <v>1328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customFormat="false" ht="12.75" hidden="false" customHeight="false" outlineLevel="0" collapsed="false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customFormat="false" ht="37.5" hidden="false" customHeight="true" outlineLevel="0" collapsed="false">
      <c r="A5" s="43" t="s">
        <v>1150</v>
      </c>
      <c r="B5" s="44" t="s">
        <v>1306</v>
      </c>
      <c r="C5" s="45" t="s">
        <v>1307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customFormat="false" ht="60.75" hidden="false" customHeight="true" outlineLevel="0" collapsed="false">
      <c r="A6" s="43"/>
      <c r="B6" s="44"/>
      <c r="C6" s="46" t="s">
        <v>1308</v>
      </c>
      <c r="D6" s="47" t="n">
        <v>0</v>
      </c>
      <c r="E6" s="47" t="n">
        <v>1</v>
      </c>
      <c r="F6" s="47" t="n">
        <v>2</v>
      </c>
      <c r="G6" s="47" t="n">
        <v>3</v>
      </c>
      <c r="H6" s="47" t="n">
        <v>4</v>
      </c>
      <c r="I6" s="48" t="s">
        <v>1309</v>
      </c>
      <c r="J6" s="49" t="s">
        <v>1310</v>
      </c>
      <c r="K6" s="46" t="s">
        <v>1311</v>
      </c>
      <c r="L6" s="46" t="s">
        <v>1312</v>
      </c>
      <c r="M6" s="46" t="s">
        <v>1313</v>
      </c>
      <c r="N6" s="46" t="s">
        <v>1314</v>
      </c>
      <c r="O6" s="46" t="s">
        <v>1315</v>
      </c>
      <c r="P6" s="46" t="s">
        <v>1316</v>
      </c>
      <c r="Q6" s="46" t="s">
        <v>1317</v>
      </c>
      <c r="R6" s="46" t="s">
        <v>1318</v>
      </c>
      <c r="S6" s="46" t="s">
        <v>1319</v>
      </c>
      <c r="T6" s="46" t="s">
        <v>1320</v>
      </c>
      <c r="U6" s="46" t="s">
        <v>1321</v>
      </c>
      <c r="V6" s="46" t="s">
        <v>1322</v>
      </c>
      <c r="W6" s="46" t="s">
        <v>1323</v>
      </c>
      <c r="X6" s="46" t="s">
        <v>1324</v>
      </c>
      <c r="Y6" s="46" t="s">
        <v>1325</v>
      </c>
    </row>
    <row r="7" customFormat="false" ht="12.75" hidden="false" customHeight="false" outlineLevel="0" collapsed="false">
      <c r="A7" s="25" t="s">
        <v>1154</v>
      </c>
      <c r="B7" s="50" t="n">
        <v>1</v>
      </c>
      <c r="C7" s="50" t="s">
        <v>17</v>
      </c>
      <c r="D7" s="50" t="s">
        <v>17</v>
      </c>
      <c r="E7" s="50" t="s">
        <v>17</v>
      </c>
      <c r="F7" s="50" t="s">
        <v>17</v>
      </c>
      <c r="G7" s="50" t="s">
        <v>17</v>
      </c>
      <c r="H7" s="50" t="s">
        <v>17</v>
      </c>
      <c r="I7" s="50" t="s">
        <v>17</v>
      </c>
      <c r="J7" s="50" t="s">
        <v>17</v>
      </c>
      <c r="K7" s="50" t="s">
        <v>17</v>
      </c>
      <c r="L7" s="50" t="s">
        <v>17</v>
      </c>
      <c r="M7" s="50" t="s">
        <v>17</v>
      </c>
      <c r="N7" s="50" t="s">
        <v>17</v>
      </c>
      <c r="O7" s="50" t="s">
        <v>17</v>
      </c>
      <c r="P7" s="50" t="s">
        <v>17</v>
      </c>
      <c r="Q7" s="50" t="s">
        <v>17</v>
      </c>
      <c r="R7" s="50" t="s">
        <v>17</v>
      </c>
      <c r="S7" s="50" t="s">
        <v>17</v>
      </c>
      <c r="T7" s="50" t="s">
        <v>17</v>
      </c>
      <c r="U7" s="50" t="s">
        <v>17</v>
      </c>
      <c r="V7" s="50" t="n">
        <v>1</v>
      </c>
      <c r="W7" s="50" t="s">
        <v>17</v>
      </c>
      <c r="X7" s="50" t="s">
        <v>17</v>
      </c>
      <c r="Y7" s="50" t="s">
        <v>17</v>
      </c>
      <c r="Z7" s="0" t="n">
        <f aca="false">SUM(D7:Y7)</f>
        <v>1</v>
      </c>
      <c r="AA7" s="0" t="str">
        <f aca="false">IF(B7=Z7,"p","f")</f>
        <v>p</v>
      </c>
    </row>
    <row r="8" customFormat="false" ht="12.75" hidden="false" customHeight="false" outlineLevel="0" collapsed="false">
      <c r="A8" s="25" t="s">
        <v>1155</v>
      </c>
      <c r="B8" s="50" t="s">
        <v>17</v>
      </c>
      <c r="C8" s="50" t="s">
        <v>17</v>
      </c>
      <c r="D8" s="50" t="s">
        <v>17</v>
      </c>
      <c r="E8" s="50" t="s">
        <v>17</v>
      </c>
      <c r="F8" s="50" t="s">
        <v>17</v>
      </c>
      <c r="G8" s="50" t="s">
        <v>17</v>
      </c>
      <c r="H8" s="50" t="s">
        <v>17</v>
      </c>
      <c r="I8" s="50" t="s">
        <v>17</v>
      </c>
      <c r="J8" s="50" t="s">
        <v>17</v>
      </c>
      <c r="K8" s="50" t="s">
        <v>17</v>
      </c>
      <c r="L8" s="50" t="s">
        <v>17</v>
      </c>
      <c r="M8" s="50" t="s">
        <v>17</v>
      </c>
      <c r="N8" s="50" t="s">
        <v>17</v>
      </c>
      <c r="O8" s="50" t="s">
        <v>17</v>
      </c>
      <c r="P8" s="50" t="s">
        <v>17</v>
      </c>
      <c r="Q8" s="50" t="s">
        <v>17</v>
      </c>
      <c r="R8" s="50" t="s">
        <v>17</v>
      </c>
      <c r="S8" s="50" t="s">
        <v>17</v>
      </c>
      <c r="T8" s="50" t="s">
        <v>17</v>
      </c>
      <c r="U8" s="50" t="s">
        <v>17</v>
      </c>
      <c r="V8" s="50" t="s">
        <v>17</v>
      </c>
      <c r="W8" s="50" t="s">
        <v>17</v>
      </c>
      <c r="X8" s="50" t="s">
        <v>17</v>
      </c>
      <c r="Y8" s="50" t="s">
        <v>17</v>
      </c>
      <c r="Z8" s="0" t="n">
        <f aca="false">SUM(D8:Y8)</f>
        <v>0</v>
      </c>
      <c r="AA8" s="0" t="str">
        <f aca="false">IF(B8=Z8,"p","f")</f>
        <v>f</v>
      </c>
    </row>
    <row r="9" customFormat="false" ht="12.75" hidden="false" customHeight="false" outlineLevel="0" collapsed="false">
      <c r="A9" s="25" t="s">
        <v>1156</v>
      </c>
      <c r="B9" s="50" t="n">
        <v>13</v>
      </c>
      <c r="C9" s="50" t="n">
        <v>13</v>
      </c>
      <c r="D9" s="50" t="n">
        <v>13</v>
      </c>
      <c r="E9" s="50" t="s">
        <v>17</v>
      </c>
      <c r="F9" s="50" t="s">
        <v>17</v>
      </c>
      <c r="G9" s="50" t="s">
        <v>17</v>
      </c>
      <c r="H9" s="50" t="s">
        <v>17</v>
      </c>
      <c r="I9" s="50" t="s">
        <v>17</v>
      </c>
      <c r="J9" s="50" t="s">
        <v>17</v>
      </c>
      <c r="K9" s="50" t="s">
        <v>17</v>
      </c>
      <c r="L9" s="50" t="s">
        <v>17</v>
      </c>
      <c r="M9" s="50" t="s">
        <v>17</v>
      </c>
      <c r="N9" s="50" t="s">
        <v>17</v>
      </c>
      <c r="O9" s="50" t="s">
        <v>17</v>
      </c>
      <c r="P9" s="50" t="s">
        <v>17</v>
      </c>
      <c r="Q9" s="50" t="s">
        <v>17</v>
      </c>
      <c r="R9" s="50" t="s">
        <v>17</v>
      </c>
      <c r="S9" s="50" t="s">
        <v>17</v>
      </c>
      <c r="T9" s="50" t="s">
        <v>17</v>
      </c>
      <c r="U9" s="50" t="s">
        <v>17</v>
      </c>
      <c r="V9" s="50" t="s">
        <v>17</v>
      </c>
      <c r="W9" s="50" t="s">
        <v>17</v>
      </c>
      <c r="X9" s="50" t="s">
        <v>17</v>
      </c>
      <c r="Y9" s="50" t="s">
        <v>17</v>
      </c>
      <c r="Z9" s="0" t="n">
        <f aca="false">SUM(D9:Y9)</f>
        <v>13</v>
      </c>
      <c r="AA9" s="0" t="str">
        <f aca="false">IF(B9=Z9,"p","f")</f>
        <v>p</v>
      </c>
    </row>
    <row r="10" customFormat="false" ht="12.75" hidden="false" customHeight="false" outlineLevel="0" collapsed="false">
      <c r="A10" s="25" t="s">
        <v>1157</v>
      </c>
      <c r="B10" s="50" t="s">
        <v>17</v>
      </c>
      <c r="C10" s="50" t="s">
        <v>17</v>
      </c>
      <c r="D10" s="50" t="s">
        <v>17</v>
      </c>
      <c r="E10" s="50" t="s">
        <v>17</v>
      </c>
      <c r="F10" s="50" t="s">
        <v>17</v>
      </c>
      <c r="G10" s="50" t="s">
        <v>17</v>
      </c>
      <c r="H10" s="50" t="s">
        <v>17</v>
      </c>
      <c r="I10" s="50" t="s">
        <v>17</v>
      </c>
      <c r="J10" s="50" t="s">
        <v>17</v>
      </c>
      <c r="K10" s="50" t="s">
        <v>17</v>
      </c>
      <c r="L10" s="50" t="s">
        <v>17</v>
      </c>
      <c r="M10" s="50" t="s">
        <v>17</v>
      </c>
      <c r="N10" s="50" t="s">
        <v>17</v>
      </c>
      <c r="O10" s="50" t="s">
        <v>17</v>
      </c>
      <c r="P10" s="50" t="s">
        <v>17</v>
      </c>
      <c r="Q10" s="50" t="s">
        <v>17</v>
      </c>
      <c r="R10" s="50" t="s">
        <v>17</v>
      </c>
      <c r="S10" s="50" t="s">
        <v>17</v>
      </c>
      <c r="T10" s="50" t="s">
        <v>17</v>
      </c>
      <c r="U10" s="50" t="s">
        <v>17</v>
      </c>
      <c r="V10" s="50" t="s">
        <v>17</v>
      </c>
      <c r="W10" s="50" t="s">
        <v>17</v>
      </c>
      <c r="X10" s="50" t="s">
        <v>17</v>
      </c>
      <c r="Y10" s="50" t="s">
        <v>17</v>
      </c>
      <c r="Z10" s="0" t="n">
        <f aca="false">SUM(D10:Y10)</f>
        <v>0</v>
      </c>
      <c r="AA10" s="0" t="str">
        <f aca="false">IF(B10=Z10,"p","f")</f>
        <v>f</v>
      </c>
    </row>
    <row r="11" customFormat="false" ht="12.75" hidden="false" customHeight="false" outlineLevel="0" collapsed="false">
      <c r="A11" s="25" t="s">
        <v>1158</v>
      </c>
      <c r="B11" s="50" t="n">
        <v>9</v>
      </c>
      <c r="C11" s="50" t="n">
        <v>5</v>
      </c>
      <c r="D11" s="50" t="n">
        <v>4</v>
      </c>
      <c r="E11" s="50" t="n">
        <v>1</v>
      </c>
      <c r="F11" s="50" t="s">
        <v>17</v>
      </c>
      <c r="G11" s="50" t="s">
        <v>17</v>
      </c>
      <c r="H11" s="50" t="s">
        <v>17</v>
      </c>
      <c r="I11" s="50" t="s">
        <v>17</v>
      </c>
      <c r="J11" s="50" t="s">
        <v>17</v>
      </c>
      <c r="K11" s="50" t="s">
        <v>17</v>
      </c>
      <c r="L11" s="50" t="s">
        <v>17</v>
      </c>
      <c r="M11" s="50" t="s">
        <v>17</v>
      </c>
      <c r="N11" s="50" t="s">
        <v>17</v>
      </c>
      <c r="O11" s="50" t="s">
        <v>17</v>
      </c>
      <c r="P11" s="50" t="s">
        <v>17</v>
      </c>
      <c r="Q11" s="50" t="s">
        <v>17</v>
      </c>
      <c r="R11" s="50" t="n">
        <v>1</v>
      </c>
      <c r="S11" s="50" t="n">
        <v>1</v>
      </c>
      <c r="T11" s="50" t="s">
        <v>17</v>
      </c>
      <c r="U11" s="50" t="n">
        <v>1</v>
      </c>
      <c r="V11" s="50" t="s">
        <v>17</v>
      </c>
      <c r="W11" s="50" t="n">
        <v>1</v>
      </c>
      <c r="X11" s="50" t="s">
        <v>17</v>
      </c>
      <c r="Y11" s="50" t="s">
        <v>17</v>
      </c>
      <c r="Z11" s="0" t="n">
        <f aca="false">SUM(D11:Y11)</f>
        <v>9</v>
      </c>
      <c r="AA11" s="0" t="str">
        <f aca="false">IF(B11=Z11,"p","f")</f>
        <v>p</v>
      </c>
    </row>
    <row r="12" customFormat="false" ht="30" hidden="false" customHeight="true" outlineLevel="0" collapsed="false">
      <c r="A12" s="26" t="s">
        <v>1159</v>
      </c>
      <c r="B12" s="50" t="n">
        <v>246</v>
      </c>
      <c r="C12" s="50" t="n">
        <v>241</v>
      </c>
      <c r="D12" s="50" t="n">
        <v>232</v>
      </c>
      <c r="E12" s="50" t="n">
        <v>8</v>
      </c>
      <c r="F12" s="50" t="n">
        <v>1</v>
      </c>
      <c r="G12" s="50" t="s">
        <v>17</v>
      </c>
      <c r="H12" s="50" t="s">
        <v>17</v>
      </c>
      <c r="I12" s="50" t="s">
        <v>17</v>
      </c>
      <c r="J12" s="50" t="s">
        <v>17</v>
      </c>
      <c r="K12" s="50" t="s">
        <v>17</v>
      </c>
      <c r="L12" s="50" t="s">
        <v>17</v>
      </c>
      <c r="M12" s="50" t="s">
        <v>17</v>
      </c>
      <c r="N12" s="50" t="s">
        <v>17</v>
      </c>
      <c r="O12" s="50" t="s">
        <v>17</v>
      </c>
      <c r="P12" s="50" t="s">
        <v>17</v>
      </c>
      <c r="Q12" s="50" t="s">
        <v>17</v>
      </c>
      <c r="R12" s="50" t="n">
        <v>1</v>
      </c>
      <c r="S12" s="50" t="n">
        <v>1</v>
      </c>
      <c r="T12" s="50" t="s">
        <v>17</v>
      </c>
      <c r="U12" s="50" t="s">
        <v>17</v>
      </c>
      <c r="V12" s="50" t="s">
        <v>17</v>
      </c>
      <c r="W12" s="50" t="n">
        <v>2</v>
      </c>
      <c r="X12" s="50" t="n">
        <v>1</v>
      </c>
      <c r="Y12" s="50" t="s">
        <v>17</v>
      </c>
      <c r="Z12" s="0" t="n">
        <f aca="false">SUM(D12:Y12)</f>
        <v>246</v>
      </c>
      <c r="AA12" s="0" t="str">
        <f aca="false">IF(B12=Z12,"p","f")</f>
        <v>p</v>
      </c>
    </row>
    <row r="13" customFormat="false" ht="12.75" hidden="false" customHeight="false" outlineLevel="0" collapsed="false">
      <c r="A13" s="25" t="s">
        <v>1160</v>
      </c>
      <c r="B13" s="50" t="s">
        <v>17</v>
      </c>
      <c r="C13" s="50" t="s">
        <v>17</v>
      </c>
      <c r="D13" s="50" t="s">
        <v>17</v>
      </c>
      <c r="E13" s="50" t="s">
        <v>17</v>
      </c>
      <c r="F13" s="50" t="s">
        <v>17</v>
      </c>
      <c r="G13" s="50" t="s">
        <v>17</v>
      </c>
      <c r="H13" s="50" t="s">
        <v>17</v>
      </c>
      <c r="I13" s="50" t="s">
        <v>17</v>
      </c>
      <c r="J13" s="50" t="s">
        <v>17</v>
      </c>
      <c r="K13" s="50" t="s">
        <v>17</v>
      </c>
      <c r="L13" s="50" t="s">
        <v>17</v>
      </c>
      <c r="M13" s="50" t="s">
        <v>17</v>
      </c>
      <c r="N13" s="50" t="s">
        <v>17</v>
      </c>
      <c r="O13" s="50" t="s">
        <v>17</v>
      </c>
      <c r="P13" s="50" t="s">
        <v>17</v>
      </c>
      <c r="Q13" s="50" t="s">
        <v>17</v>
      </c>
      <c r="R13" s="50" t="s">
        <v>17</v>
      </c>
      <c r="S13" s="50" t="s">
        <v>17</v>
      </c>
      <c r="T13" s="50" t="s">
        <v>17</v>
      </c>
      <c r="U13" s="50" t="s">
        <v>17</v>
      </c>
      <c r="V13" s="50" t="s">
        <v>17</v>
      </c>
      <c r="W13" s="50" t="s">
        <v>17</v>
      </c>
      <c r="X13" s="50" t="s">
        <v>17</v>
      </c>
      <c r="Y13" s="50" t="s">
        <v>17</v>
      </c>
      <c r="Z13" s="0" t="n">
        <f aca="false">SUM(D13:Y13)</f>
        <v>0</v>
      </c>
      <c r="AA13" s="0" t="str">
        <f aca="false">IF(B13=Z13,"p","f")</f>
        <v>f</v>
      </c>
    </row>
    <row r="14" customFormat="false" ht="12.75" hidden="false" customHeight="false" outlineLevel="0" collapsed="false">
      <c r="A14" s="25" t="s">
        <v>1161</v>
      </c>
      <c r="B14" s="50" t="s">
        <v>17</v>
      </c>
      <c r="C14" s="50" t="s">
        <v>17</v>
      </c>
      <c r="D14" s="50" t="s">
        <v>17</v>
      </c>
      <c r="E14" s="50" t="s">
        <v>17</v>
      </c>
      <c r="F14" s="50" t="s">
        <v>17</v>
      </c>
      <c r="G14" s="50" t="s">
        <v>17</v>
      </c>
      <c r="H14" s="50" t="s">
        <v>17</v>
      </c>
      <c r="I14" s="50" t="s">
        <v>17</v>
      </c>
      <c r="J14" s="50" t="s">
        <v>17</v>
      </c>
      <c r="K14" s="50" t="s">
        <v>17</v>
      </c>
      <c r="L14" s="50" t="s">
        <v>17</v>
      </c>
      <c r="M14" s="50" t="s">
        <v>17</v>
      </c>
      <c r="N14" s="50" t="s">
        <v>17</v>
      </c>
      <c r="O14" s="50" t="s">
        <v>17</v>
      </c>
      <c r="P14" s="50" t="s">
        <v>17</v>
      </c>
      <c r="Q14" s="50" t="s">
        <v>17</v>
      </c>
      <c r="R14" s="50" t="s">
        <v>17</v>
      </c>
      <c r="S14" s="50" t="s">
        <v>17</v>
      </c>
      <c r="T14" s="50" t="s">
        <v>17</v>
      </c>
      <c r="U14" s="50" t="s">
        <v>17</v>
      </c>
      <c r="V14" s="50" t="s">
        <v>17</v>
      </c>
      <c r="W14" s="50" t="s">
        <v>17</v>
      </c>
      <c r="X14" s="50" t="s">
        <v>17</v>
      </c>
      <c r="Y14" s="50" t="s">
        <v>17</v>
      </c>
      <c r="Z14" s="0" t="n">
        <f aca="false">SUM(D14:Y14)</f>
        <v>0</v>
      </c>
      <c r="AA14" s="0" t="str">
        <f aca="false">IF(B14=Z14,"p","f")</f>
        <v>f</v>
      </c>
    </row>
    <row r="15" customFormat="false" ht="12.75" hidden="false" customHeight="false" outlineLevel="0" collapsed="false">
      <c r="A15" s="25" t="s">
        <v>1162</v>
      </c>
      <c r="B15" s="50" t="s">
        <v>17</v>
      </c>
      <c r="C15" s="50" t="s">
        <v>17</v>
      </c>
      <c r="D15" s="50" t="s">
        <v>17</v>
      </c>
      <c r="E15" s="50" t="s">
        <v>17</v>
      </c>
      <c r="F15" s="50" t="s">
        <v>17</v>
      </c>
      <c r="G15" s="50" t="s">
        <v>17</v>
      </c>
      <c r="H15" s="50" t="s">
        <v>17</v>
      </c>
      <c r="I15" s="50" t="s">
        <v>17</v>
      </c>
      <c r="J15" s="50" t="s">
        <v>17</v>
      </c>
      <c r="K15" s="50" t="s">
        <v>17</v>
      </c>
      <c r="L15" s="50" t="s">
        <v>17</v>
      </c>
      <c r="M15" s="50" t="s">
        <v>17</v>
      </c>
      <c r="N15" s="50" t="s">
        <v>17</v>
      </c>
      <c r="O15" s="50" t="s">
        <v>17</v>
      </c>
      <c r="P15" s="50" t="s">
        <v>17</v>
      </c>
      <c r="Q15" s="50" t="s">
        <v>17</v>
      </c>
      <c r="R15" s="50" t="s">
        <v>17</v>
      </c>
      <c r="S15" s="50" t="s">
        <v>17</v>
      </c>
      <c r="T15" s="50" t="s">
        <v>17</v>
      </c>
      <c r="U15" s="50" t="s">
        <v>17</v>
      </c>
      <c r="V15" s="50" t="s">
        <v>17</v>
      </c>
      <c r="W15" s="50" t="s">
        <v>17</v>
      </c>
      <c r="X15" s="50" t="s">
        <v>17</v>
      </c>
      <c r="Y15" s="50" t="s">
        <v>17</v>
      </c>
      <c r="Z15" s="0" t="n">
        <f aca="false">SUM(D15:Y15)</f>
        <v>0</v>
      </c>
      <c r="AA15" s="0" t="str">
        <f aca="false">IF(B15=Z15,"p","f")</f>
        <v>f</v>
      </c>
    </row>
    <row r="16" customFormat="false" ht="12.75" hidden="false" customHeight="false" outlineLevel="0" collapsed="false">
      <c r="A16" s="25" t="s">
        <v>1163</v>
      </c>
      <c r="B16" s="50" t="s">
        <v>17</v>
      </c>
      <c r="C16" s="50" t="s">
        <v>17</v>
      </c>
      <c r="D16" s="50" t="s">
        <v>17</v>
      </c>
      <c r="E16" s="50" t="s">
        <v>17</v>
      </c>
      <c r="F16" s="50" t="s">
        <v>17</v>
      </c>
      <c r="G16" s="50" t="s">
        <v>17</v>
      </c>
      <c r="H16" s="50" t="s">
        <v>17</v>
      </c>
      <c r="I16" s="50" t="s">
        <v>17</v>
      </c>
      <c r="J16" s="50" t="s">
        <v>17</v>
      </c>
      <c r="K16" s="50" t="s">
        <v>17</v>
      </c>
      <c r="L16" s="50" t="s">
        <v>17</v>
      </c>
      <c r="M16" s="50" t="s">
        <v>17</v>
      </c>
      <c r="N16" s="50" t="s">
        <v>17</v>
      </c>
      <c r="O16" s="50" t="s">
        <v>17</v>
      </c>
      <c r="P16" s="50" t="s">
        <v>17</v>
      </c>
      <c r="Q16" s="50" t="s">
        <v>17</v>
      </c>
      <c r="R16" s="50" t="s">
        <v>17</v>
      </c>
      <c r="S16" s="50" t="s">
        <v>17</v>
      </c>
      <c r="T16" s="50" t="s">
        <v>17</v>
      </c>
      <c r="U16" s="50" t="s">
        <v>17</v>
      </c>
      <c r="V16" s="50" t="s">
        <v>17</v>
      </c>
      <c r="W16" s="50" t="s">
        <v>17</v>
      </c>
      <c r="X16" s="50" t="s">
        <v>17</v>
      </c>
      <c r="Y16" s="50" t="s">
        <v>17</v>
      </c>
      <c r="Z16" s="0" t="n">
        <f aca="false">SUM(D16:Y16)</f>
        <v>0</v>
      </c>
      <c r="AA16" s="0" t="str">
        <f aca="false">IF(B16=Z16,"p","f")</f>
        <v>f</v>
      </c>
    </row>
    <row r="17" customFormat="false" ht="12.75" hidden="false" customHeight="false" outlineLevel="0" collapsed="false">
      <c r="A17" s="25" t="s">
        <v>1164</v>
      </c>
      <c r="B17" s="50" t="s">
        <v>17</v>
      </c>
      <c r="C17" s="50" t="s">
        <v>17</v>
      </c>
      <c r="D17" s="50" t="s">
        <v>17</v>
      </c>
      <c r="E17" s="50" t="s">
        <v>17</v>
      </c>
      <c r="F17" s="50" t="s">
        <v>17</v>
      </c>
      <c r="G17" s="50" t="s">
        <v>17</v>
      </c>
      <c r="H17" s="50" t="s">
        <v>17</v>
      </c>
      <c r="I17" s="50" t="s">
        <v>17</v>
      </c>
      <c r="J17" s="50" t="s">
        <v>17</v>
      </c>
      <c r="K17" s="50" t="s">
        <v>17</v>
      </c>
      <c r="L17" s="50" t="s">
        <v>17</v>
      </c>
      <c r="M17" s="50" t="s">
        <v>17</v>
      </c>
      <c r="N17" s="50" t="s">
        <v>17</v>
      </c>
      <c r="O17" s="50" t="s">
        <v>17</v>
      </c>
      <c r="P17" s="50" t="s">
        <v>17</v>
      </c>
      <c r="Q17" s="50" t="s">
        <v>17</v>
      </c>
      <c r="R17" s="50" t="s">
        <v>17</v>
      </c>
      <c r="S17" s="50" t="s">
        <v>17</v>
      </c>
      <c r="T17" s="50" t="s">
        <v>17</v>
      </c>
      <c r="U17" s="50" t="s">
        <v>17</v>
      </c>
      <c r="V17" s="50" t="s">
        <v>17</v>
      </c>
      <c r="W17" s="50" t="s">
        <v>17</v>
      </c>
      <c r="X17" s="50" t="s">
        <v>17</v>
      </c>
      <c r="Y17" s="50" t="s">
        <v>17</v>
      </c>
      <c r="Z17" s="0" t="n">
        <f aca="false">SUM(D17:Y17)</f>
        <v>0</v>
      </c>
      <c r="AA17" s="0" t="str">
        <f aca="false">IF(B17=Z17,"p","f")</f>
        <v>f</v>
      </c>
    </row>
    <row r="18" customFormat="false" ht="25.5" hidden="false" customHeight="false" outlineLevel="0" collapsed="false">
      <c r="A18" s="27" t="s">
        <v>1165</v>
      </c>
      <c r="B18" s="50" t="n">
        <v>1</v>
      </c>
      <c r="C18" s="50" t="s">
        <v>17</v>
      </c>
      <c r="D18" s="50" t="s">
        <v>17</v>
      </c>
      <c r="E18" s="50" t="s">
        <v>17</v>
      </c>
      <c r="F18" s="50" t="s">
        <v>17</v>
      </c>
      <c r="G18" s="50" t="s">
        <v>17</v>
      </c>
      <c r="H18" s="50" t="s">
        <v>17</v>
      </c>
      <c r="I18" s="50" t="s">
        <v>17</v>
      </c>
      <c r="J18" s="50" t="s">
        <v>17</v>
      </c>
      <c r="K18" s="50" t="s">
        <v>17</v>
      </c>
      <c r="L18" s="50" t="s">
        <v>17</v>
      </c>
      <c r="M18" s="50" t="s">
        <v>17</v>
      </c>
      <c r="N18" s="50" t="s">
        <v>17</v>
      </c>
      <c r="O18" s="50" t="s">
        <v>17</v>
      </c>
      <c r="P18" s="50" t="s">
        <v>17</v>
      </c>
      <c r="Q18" s="50" t="s">
        <v>17</v>
      </c>
      <c r="R18" s="50" t="s">
        <v>17</v>
      </c>
      <c r="S18" s="50" t="s">
        <v>17</v>
      </c>
      <c r="T18" s="50" t="s">
        <v>17</v>
      </c>
      <c r="U18" s="50" t="s">
        <v>17</v>
      </c>
      <c r="V18" s="50" t="s">
        <v>17</v>
      </c>
      <c r="W18" s="50" t="n">
        <v>1</v>
      </c>
      <c r="X18" s="50" t="s">
        <v>17</v>
      </c>
      <c r="Y18" s="50" t="s">
        <v>17</v>
      </c>
      <c r="Z18" s="0" t="n">
        <f aca="false">SUM(D18:Y18)</f>
        <v>1</v>
      </c>
      <c r="AA18" s="0" t="str">
        <f aca="false">IF(B18=Z18,"p","f")</f>
        <v>p</v>
      </c>
    </row>
    <row r="19" customFormat="false" ht="12.75" hidden="false" customHeight="false" outlineLevel="0" collapsed="false">
      <c r="A19" s="25" t="s">
        <v>1166</v>
      </c>
      <c r="B19" s="50" t="n">
        <v>4</v>
      </c>
      <c r="C19" s="50" t="s">
        <v>17</v>
      </c>
      <c r="D19" s="50" t="s">
        <v>17</v>
      </c>
      <c r="E19" s="50" t="s">
        <v>17</v>
      </c>
      <c r="F19" s="50" t="s">
        <v>17</v>
      </c>
      <c r="G19" s="50" t="s">
        <v>17</v>
      </c>
      <c r="H19" s="50" t="s">
        <v>17</v>
      </c>
      <c r="I19" s="50" t="s">
        <v>17</v>
      </c>
      <c r="J19" s="50" t="s">
        <v>17</v>
      </c>
      <c r="K19" s="50" t="s">
        <v>17</v>
      </c>
      <c r="L19" s="50" t="s">
        <v>17</v>
      </c>
      <c r="M19" s="50" t="s">
        <v>17</v>
      </c>
      <c r="N19" s="50" t="s">
        <v>17</v>
      </c>
      <c r="O19" s="50" t="s">
        <v>17</v>
      </c>
      <c r="P19" s="50" t="s">
        <v>17</v>
      </c>
      <c r="Q19" s="50" t="s">
        <v>17</v>
      </c>
      <c r="R19" s="50" t="s">
        <v>17</v>
      </c>
      <c r="S19" s="50" t="s">
        <v>17</v>
      </c>
      <c r="T19" s="50" t="n">
        <v>2</v>
      </c>
      <c r="U19" s="50" t="n">
        <v>1</v>
      </c>
      <c r="V19" s="50" t="s">
        <v>17</v>
      </c>
      <c r="W19" s="50" t="s">
        <v>17</v>
      </c>
      <c r="X19" s="50" t="n">
        <v>1</v>
      </c>
      <c r="Y19" s="50" t="s">
        <v>17</v>
      </c>
      <c r="Z19" s="0" t="n">
        <f aca="false">SUM(D19:Y19)</f>
        <v>4</v>
      </c>
      <c r="AA19" s="0" t="str">
        <f aca="false">IF(B19=Z19,"p","f")</f>
        <v>p</v>
      </c>
    </row>
    <row r="20" customFormat="false" ht="12.75" hidden="false" customHeight="false" outlineLevel="0" collapsed="false">
      <c r="A20" s="25" t="s">
        <v>1167</v>
      </c>
      <c r="B20" s="50" t="n">
        <v>29</v>
      </c>
      <c r="C20" s="50" t="n">
        <v>1</v>
      </c>
      <c r="D20" s="50" t="n">
        <v>1</v>
      </c>
      <c r="E20" s="50" t="s">
        <v>17</v>
      </c>
      <c r="F20" s="50" t="s">
        <v>17</v>
      </c>
      <c r="G20" s="50" t="s">
        <v>17</v>
      </c>
      <c r="H20" s="50" t="s">
        <v>17</v>
      </c>
      <c r="I20" s="50" t="s">
        <v>17</v>
      </c>
      <c r="J20" s="50" t="s">
        <v>17</v>
      </c>
      <c r="K20" s="50" t="n">
        <v>1</v>
      </c>
      <c r="L20" s="50" t="s">
        <v>17</v>
      </c>
      <c r="M20" s="50" t="n">
        <v>1</v>
      </c>
      <c r="N20" s="50" t="n">
        <v>1</v>
      </c>
      <c r="O20" s="50" t="s">
        <v>17</v>
      </c>
      <c r="P20" s="50" t="s">
        <v>17</v>
      </c>
      <c r="Q20" s="50" t="n">
        <v>2</v>
      </c>
      <c r="R20" s="50" t="n">
        <v>4</v>
      </c>
      <c r="S20" s="50" t="n">
        <v>2</v>
      </c>
      <c r="T20" s="50" t="n">
        <v>1</v>
      </c>
      <c r="U20" s="50" t="n">
        <v>4</v>
      </c>
      <c r="V20" s="50" t="n">
        <v>9</v>
      </c>
      <c r="W20" s="50" t="n">
        <v>1</v>
      </c>
      <c r="X20" s="50" t="n">
        <v>2</v>
      </c>
      <c r="Y20" s="50" t="s">
        <v>17</v>
      </c>
      <c r="Z20" s="0" t="n">
        <f aca="false">SUM(D20:Y20)</f>
        <v>29</v>
      </c>
      <c r="AA20" s="0" t="str">
        <f aca="false">IF(B20=Z20,"p","f")</f>
        <v>p</v>
      </c>
    </row>
    <row r="21" customFormat="false" ht="12.75" hidden="false" customHeight="false" outlineLevel="0" collapsed="false">
      <c r="A21" s="25" t="s">
        <v>1168</v>
      </c>
      <c r="B21" s="50" t="n">
        <v>17</v>
      </c>
      <c r="C21" s="50" t="n">
        <v>12</v>
      </c>
      <c r="D21" s="50" t="n">
        <v>10</v>
      </c>
      <c r="E21" s="50" t="n">
        <v>1</v>
      </c>
      <c r="F21" s="50" t="s">
        <v>17</v>
      </c>
      <c r="G21" s="50" t="n">
        <v>1</v>
      </c>
      <c r="H21" s="50" t="s">
        <v>17</v>
      </c>
      <c r="I21" s="50" t="n">
        <v>2</v>
      </c>
      <c r="J21" s="50" t="s">
        <v>17</v>
      </c>
      <c r="K21" s="50" t="n">
        <v>1</v>
      </c>
      <c r="L21" s="50" t="s">
        <v>17</v>
      </c>
      <c r="M21" s="50" t="s">
        <v>17</v>
      </c>
      <c r="N21" s="50" t="s">
        <v>17</v>
      </c>
      <c r="O21" s="50" t="s">
        <v>17</v>
      </c>
      <c r="P21" s="50" t="s">
        <v>17</v>
      </c>
      <c r="Q21" s="50" t="n">
        <v>1</v>
      </c>
      <c r="R21" s="50" t="s">
        <v>17</v>
      </c>
      <c r="S21" s="50" t="n">
        <v>1</v>
      </c>
      <c r="T21" s="50" t="s">
        <v>17</v>
      </c>
      <c r="U21" s="50" t="s">
        <v>17</v>
      </c>
      <c r="V21" s="50" t="s">
        <v>17</v>
      </c>
      <c r="W21" s="50" t="s">
        <v>17</v>
      </c>
      <c r="X21" s="50" t="s">
        <v>17</v>
      </c>
      <c r="Y21" s="50" t="s">
        <v>17</v>
      </c>
      <c r="Z21" s="0" t="n">
        <f aca="false">SUM(D21:Y21)</f>
        <v>17</v>
      </c>
      <c r="AA21" s="0" t="str">
        <f aca="false">IF(B21=Z21,"p","f")</f>
        <v>p</v>
      </c>
    </row>
    <row r="22" customFormat="false" ht="25.5" hidden="false" customHeight="false" outlineLevel="0" collapsed="false">
      <c r="A22" s="27" t="s">
        <v>1169</v>
      </c>
      <c r="B22" s="50" t="n">
        <v>4</v>
      </c>
      <c r="C22" s="50" t="n">
        <v>1</v>
      </c>
      <c r="D22" s="50" t="s">
        <v>17</v>
      </c>
      <c r="E22" s="50" t="n">
        <v>1</v>
      </c>
      <c r="F22" s="50" t="s">
        <v>17</v>
      </c>
      <c r="G22" s="50" t="s">
        <v>17</v>
      </c>
      <c r="H22" s="50" t="s">
        <v>17</v>
      </c>
      <c r="I22" s="50" t="s">
        <v>17</v>
      </c>
      <c r="J22" s="50" t="s">
        <v>17</v>
      </c>
      <c r="K22" s="50" t="s">
        <v>17</v>
      </c>
      <c r="L22" s="50" t="s">
        <v>17</v>
      </c>
      <c r="M22" s="50" t="s">
        <v>17</v>
      </c>
      <c r="N22" s="50" t="s">
        <v>17</v>
      </c>
      <c r="O22" s="50" t="s">
        <v>17</v>
      </c>
      <c r="P22" s="50" t="s">
        <v>17</v>
      </c>
      <c r="Q22" s="50" t="s">
        <v>17</v>
      </c>
      <c r="R22" s="50" t="s">
        <v>17</v>
      </c>
      <c r="S22" s="50" t="n">
        <v>1</v>
      </c>
      <c r="T22" s="50" t="s">
        <v>17</v>
      </c>
      <c r="U22" s="50" t="n">
        <v>2</v>
      </c>
      <c r="V22" s="50" t="s">
        <v>17</v>
      </c>
      <c r="W22" s="50" t="s">
        <v>17</v>
      </c>
      <c r="X22" s="50" t="s">
        <v>17</v>
      </c>
      <c r="Y22" s="50" t="s">
        <v>17</v>
      </c>
      <c r="Z22" s="0" t="n">
        <f aca="false">SUM(D22:Y22)</f>
        <v>4</v>
      </c>
      <c r="AA22" s="0" t="str">
        <f aca="false">IF(B22=Z22,"p","f")</f>
        <v>p</v>
      </c>
    </row>
    <row r="23" customFormat="false" ht="12.75" hidden="false" customHeight="false" outlineLevel="0" collapsed="false">
      <c r="A23" s="25" t="s">
        <v>1170</v>
      </c>
      <c r="B23" s="50" t="n">
        <v>173</v>
      </c>
      <c r="C23" s="50" t="n">
        <v>94</v>
      </c>
      <c r="D23" s="50" t="n">
        <v>79</v>
      </c>
      <c r="E23" s="50" t="n">
        <v>11</v>
      </c>
      <c r="F23" s="50" t="n">
        <v>2</v>
      </c>
      <c r="G23" s="50" t="n">
        <v>2</v>
      </c>
      <c r="H23" s="50" t="s">
        <v>17</v>
      </c>
      <c r="I23" s="50" t="n">
        <v>2</v>
      </c>
      <c r="J23" s="50" t="n">
        <v>9</v>
      </c>
      <c r="K23" s="50" t="n">
        <v>2</v>
      </c>
      <c r="L23" s="50" t="n">
        <v>7</v>
      </c>
      <c r="M23" s="50" t="n">
        <v>1</v>
      </c>
      <c r="N23" s="50" t="n">
        <v>5</v>
      </c>
      <c r="O23" s="50" t="n">
        <v>1</v>
      </c>
      <c r="P23" s="50" t="n">
        <v>2</v>
      </c>
      <c r="Q23" s="50" t="n">
        <v>7</v>
      </c>
      <c r="R23" s="50" t="n">
        <v>10</v>
      </c>
      <c r="S23" s="50" t="n">
        <v>5</v>
      </c>
      <c r="T23" s="50" t="n">
        <v>6</v>
      </c>
      <c r="U23" s="50" t="n">
        <v>7</v>
      </c>
      <c r="V23" s="50" t="n">
        <v>6</v>
      </c>
      <c r="W23" s="50" t="n">
        <v>4</v>
      </c>
      <c r="X23" s="50" t="n">
        <v>3</v>
      </c>
      <c r="Y23" s="50" t="n">
        <v>2</v>
      </c>
      <c r="Z23" s="0" t="n">
        <f aca="false">SUM(D23:Y23)</f>
        <v>173</v>
      </c>
      <c r="AA23" s="0" t="str">
        <f aca="false">IF(B23=Z23,"p","f")</f>
        <v>p</v>
      </c>
    </row>
    <row r="24" customFormat="false" ht="25.5" hidden="false" customHeight="false" outlineLevel="0" collapsed="false">
      <c r="A24" s="27" t="s">
        <v>1171</v>
      </c>
      <c r="B24" s="50" t="s">
        <v>17</v>
      </c>
      <c r="C24" s="50" t="s">
        <v>17</v>
      </c>
      <c r="D24" s="50" t="s">
        <v>17</v>
      </c>
      <c r="E24" s="50" t="s">
        <v>17</v>
      </c>
      <c r="F24" s="50" t="s">
        <v>17</v>
      </c>
      <c r="G24" s="50" t="s">
        <v>17</v>
      </c>
      <c r="H24" s="50" t="s">
        <v>17</v>
      </c>
      <c r="I24" s="50" t="s">
        <v>17</v>
      </c>
      <c r="J24" s="50" t="s">
        <v>17</v>
      </c>
      <c r="K24" s="50" t="s">
        <v>17</v>
      </c>
      <c r="L24" s="50" t="s">
        <v>17</v>
      </c>
      <c r="M24" s="50" t="s">
        <v>17</v>
      </c>
      <c r="N24" s="50" t="s">
        <v>17</v>
      </c>
      <c r="O24" s="50" t="s">
        <v>17</v>
      </c>
      <c r="P24" s="50" t="s">
        <v>17</v>
      </c>
      <c r="Q24" s="50" t="s">
        <v>17</v>
      </c>
      <c r="R24" s="50" t="s">
        <v>17</v>
      </c>
      <c r="S24" s="50" t="s">
        <v>17</v>
      </c>
      <c r="T24" s="50" t="s">
        <v>17</v>
      </c>
      <c r="U24" s="50" t="s">
        <v>17</v>
      </c>
      <c r="V24" s="50" t="s">
        <v>17</v>
      </c>
      <c r="W24" s="50" t="s">
        <v>17</v>
      </c>
      <c r="X24" s="50" t="s">
        <v>17</v>
      </c>
      <c r="Y24" s="50" t="s">
        <v>17</v>
      </c>
      <c r="Z24" s="0" t="n">
        <f aca="false">SUM(D24:Y24)</f>
        <v>0</v>
      </c>
      <c r="AA24" s="0" t="str">
        <f aca="false">IF(B24=Z24,"p","f")</f>
        <v>f</v>
      </c>
    </row>
    <row r="25" customFormat="false" ht="12.75" hidden="false" customHeight="false" outlineLevel="0" collapsed="false">
      <c r="A25" s="25" t="s">
        <v>1172</v>
      </c>
      <c r="B25" s="50" t="n">
        <v>1</v>
      </c>
      <c r="C25" s="50" t="n">
        <v>1</v>
      </c>
      <c r="D25" s="50" t="n">
        <v>1</v>
      </c>
      <c r="E25" s="50" t="s">
        <v>17</v>
      </c>
      <c r="F25" s="50" t="s">
        <v>17</v>
      </c>
      <c r="G25" s="50" t="s">
        <v>17</v>
      </c>
      <c r="H25" s="50" t="s">
        <v>17</v>
      </c>
      <c r="I25" s="50" t="s">
        <v>17</v>
      </c>
      <c r="J25" s="50" t="s">
        <v>17</v>
      </c>
      <c r="K25" s="50" t="s">
        <v>17</v>
      </c>
      <c r="L25" s="50" t="s">
        <v>17</v>
      </c>
      <c r="M25" s="50" t="s">
        <v>17</v>
      </c>
      <c r="N25" s="50" t="s">
        <v>17</v>
      </c>
      <c r="O25" s="50" t="s">
        <v>17</v>
      </c>
      <c r="P25" s="50" t="s">
        <v>17</v>
      </c>
      <c r="Q25" s="50" t="s">
        <v>17</v>
      </c>
      <c r="R25" s="50" t="s">
        <v>17</v>
      </c>
      <c r="S25" s="50" t="s">
        <v>17</v>
      </c>
      <c r="T25" s="50" t="s">
        <v>17</v>
      </c>
      <c r="U25" s="50" t="s">
        <v>17</v>
      </c>
      <c r="V25" s="50" t="s">
        <v>17</v>
      </c>
      <c r="W25" s="50" t="s">
        <v>17</v>
      </c>
      <c r="X25" s="50" t="s">
        <v>17</v>
      </c>
      <c r="Y25" s="50" t="s">
        <v>17</v>
      </c>
      <c r="Z25" s="0" t="n">
        <f aca="false">SUM(D25:Y25)</f>
        <v>1</v>
      </c>
      <c r="AA25" s="0" t="str">
        <f aca="false">IF(B25=Z25,"p","f")</f>
        <v>p</v>
      </c>
    </row>
    <row r="26" customFormat="false" ht="12.75" hidden="false" customHeight="false" outlineLevel="0" collapsed="false">
      <c r="A26" s="25" t="s">
        <v>1173</v>
      </c>
      <c r="B26" s="50" t="n">
        <v>9</v>
      </c>
      <c r="C26" s="50" t="n">
        <v>9</v>
      </c>
      <c r="D26" s="50" t="n">
        <v>4</v>
      </c>
      <c r="E26" s="50" t="n">
        <v>3</v>
      </c>
      <c r="F26" s="50" t="n">
        <v>2</v>
      </c>
      <c r="G26" s="50" t="s">
        <v>17</v>
      </c>
      <c r="H26" s="50" t="s">
        <v>17</v>
      </c>
      <c r="I26" s="50" t="s">
        <v>17</v>
      </c>
      <c r="J26" s="50" t="s">
        <v>17</v>
      </c>
      <c r="K26" s="50" t="s">
        <v>17</v>
      </c>
      <c r="L26" s="50" t="s">
        <v>17</v>
      </c>
      <c r="M26" s="50" t="s">
        <v>17</v>
      </c>
      <c r="N26" s="50" t="s">
        <v>17</v>
      </c>
      <c r="O26" s="50" t="s">
        <v>17</v>
      </c>
      <c r="P26" s="50" t="s">
        <v>17</v>
      </c>
      <c r="Q26" s="50" t="s">
        <v>17</v>
      </c>
      <c r="R26" s="50" t="s">
        <v>17</v>
      </c>
      <c r="S26" s="50" t="s">
        <v>17</v>
      </c>
      <c r="T26" s="50" t="s">
        <v>17</v>
      </c>
      <c r="U26" s="50" t="s">
        <v>17</v>
      </c>
      <c r="V26" s="50" t="s">
        <v>17</v>
      </c>
      <c r="W26" s="50" t="s">
        <v>17</v>
      </c>
      <c r="X26" s="50" t="s">
        <v>17</v>
      </c>
      <c r="Y26" s="50" t="s">
        <v>17</v>
      </c>
      <c r="Z26" s="0" t="n">
        <f aca="false">SUM(D26:Y26)</f>
        <v>9</v>
      </c>
      <c r="AA26" s="0" t="str">
        <f aca="false">IF(B26=Z26,"p","f")</f>
        <v>p</v>
      </c>
    </row>
    <row r="27" customFormat="false" ht="12.75" hidden="false" customHeight="false" outlineLevel="0" collapsed="false">
      <c r="A27" s="25" t="s">
        <v>1174</v>
      </c>
      <c r="B27" s="50" t="s">
        <v>17</v>
      </c>
      <c r="C27" s="50" t="s">
        <v>17</v>
      </c>
      <c r="D27" s="50" t="s">
        <v>17</v>
      </c>
      <c r="E27" s="50" t="s">
        <v>17</v>
      </c>
      <c r="F27" s="50" t="s">
        <v>17</v>
      </c>
      <c r="G27" s="50" t="s">
        <v>17</v>
      </c>
      <c r="H27" s="50" t="s">
        <v>17</v>
      </c>
      <c r="I27" s="50" t="s">
        <v>17</v>
      </c>
      <c r="J27" s="50" t="s">
        <v>17</v>
      </c>
      <c r="K27" s="50" t="s">
        <v>17</v>
      </c>
      <c r="L27" s="50" t="s">
        <v>17</v>
      </c>
      <c r="M27" s="50" t="s">
        <v>17</v>
      </c>
      <c r="N27" s="50" t="s">
        <v>17</v>
      </c>
      <c r="O27" s="50" t="s">
        <v>17</v>
      </c>
      <c r="P27" s="50" t="s">
        <v>17</v>
      </c>
      <c r="Q27" s="50" t="s">
        <v>17</v>
      </c>
      <c r="R27" s="50" t="s">
        <v>17</v>
      </c>
      <c r="S27" s="50" t="s">
        <v>17</v>
      </c>
      <c r="T27" s="50" t="s">
        <v>17</v>
      </c>
      <c r="U27" s="50" t="s">
        <v>17</v>
      </c>
      <c r="V27" s="50" t="s">
        <v>17</v>
      </c>
      <c r="W27" s="50" t="s">
        <v>17</v>
      </c>
      <c r="X27" s="50" t="s">
        <v>17</v>
      </c>
      <c r="Y27" s="50" t="s">
        <v>17</v>
      </c>
      <c r="Z27" s="0" t="n">
        <f aca="false">SUM(D27:Y27)</f>
        <v>0</v>
      </c>
      <c r="AA27" s="0" t="str">
        <f aca="false">IF(B27=Z27,"p","f")</f>
        <v>f</v>
      </c>
    </row>
    <row r="28" customFormat="false" ht="25.5" hidden="false" customHeight="false" outlineLevel="0" collapsed="false">
      <c r="A28" s="27" t="s">
        <v>1175</v>
      </c>
      <c r="B28" s="50" t="n">
        <v>2</v>
      </c>
      <c r="C28" s="50" t="s">
        <v>17</v>
      </c>
      <c r="D28" s="50" t="s">
        <v>17</v>
      </c>
      <c r="E28" s="50" t="s">
        <v>17</v>
      </c>
      <c r="F28" s="50" t="s">
        <v>17</v>
      </c>
      <c r="G28" s="50" t="s">
        <v>17</v>
      </c>
      <c r="H28" s="50" t="s">
        <v>17</v>
      </c>
      <c r="I28" s="50" t="s">
        <v>17</v>
      </c>
      <c r="J28" s="50" t="s">
        <v>17</v>
      </c>
      <c r="K28" s="50" t="s">
        <v>17</v>
      </c>
      <c r="L28" s="50" t="s">
        <v>17</v>
      </c>
      <c r="M28" s="50" t="n">
        <v>1</v>
      </c>
      <c r="N28" s="50" t="s">
        <v>17</v>
      </c>
      <c r="O28" s="50" t="s">
        <v>17</v>
      </c>
      <c r="P28" s="50" t="s">
        <v>17</v>
      </c>
      <c r="Q28" s="50" t="s">
        <v>17</v>
      </c>
      <c r="R28" s="50" t="s">
        <v>17</v>
      </c>
      <c r="S28" s="50" t="n">
        <v>1</v>
      </c>
      <c r="T28" s="50" t="s">
        <v>17</v>
      </c>
      <c r="U28" s="50" t="s">
        <v>17</v>
      </c>
      <c r="V28" s="50" t="s">
        <v>17</v>
      </c>
      <c r="W28" s="50" t="s">
        <v>17</v>
      </c>
      <c r="X28" s="50" t="s">
        <v>17</v>
      </c>
      <c r="Y28" s="50" t="s">
        <v>17</v>
      </c>
      <c r="Z28" s="0" t="n">
        <f aca="false">SUM(D28:Y28)</f>
        <v>2</v>
      </c>
      <c r="AA28" s="0" t="str">
        <f aca="false">IF(B28=Z28,"p","f")</f>
        <v>p</v>
      </c>
    </row>
    <row r="29" customFormat="false" ht="25.5" hidden="false" customHeight="false" outlineLevel="0" collapsed="false">
      <c r="A29" s="27" t="s">
        <v>1176</v>
      </c>
      <c r="B29" s="50" t="n">
        <v>32</v>
      </c>
      <c r="C29" s="50" t="n">
        <v>18</v>
      </c>
      <c r="D29" s="50" t="n">
        <v>11</v>
      </c>
      <c r="E29" s="50" t="n">
        <v>2</v>
      </c>
      <c r="F29" s="50" t="s">
        <v>17</v>
      </c>
      <c r="G29" s="50" t="n">
        <v>1</v>
      </c>
      <c r="H29" s="50" t="n">
        <v>4</v>
      </c>
      <c r="I29" s="50" t="n">
        <v>2</v>
      </c>
      <c r="J29" s="50" t="n">
        <v>2</v>
      </c>
      <c r="K29" s="50" t="n">
        <v>1</v>
      </c>
      <c r="L29" s="50" t="n">
        <v>1</v>
      </c>
      <c r="M29" s="50" t="n">
        <v>3</v>
      </c>
      <c r="N29" s="50" t="s">
        <v>17</v>
      </c>
      <c r="O29" s="50" t="s">
        <v>17</v>
      </c>
      <c r="P29" s="50" t="s">
        <v>17</v>
      </c>
      <c r="Q29" s="50" t="s">
        <v>17</v>
      </c>
      <c r="R29" s="50" t="s">
        <v>17</v>
      </c>
      <c r="S29" s="50" t="n">
        <v>1</v>
      </c>
      <c r="T29" s="50" t="n">
        <v>1</v>
      </c>
      <c r="U29" s="50" t="n">
        <v>1</v>
      </c>
      <c r="V29" s="50" t="n">
        <v>1</v>
      </c>
      <c r="W29" s="50" t="n">
        <v>1</v>
      </c>
      <c r="X29" s="50" t="s">
        <v>17</v>
      </c>
      <c r="Y29" s="50" t="s">
        <v>17</v>
      </c>
      <c r="Z29" s="0" t="n">
        <f aca="false">SUM(D29:Y29)</f>
        <v>32</v>
      </c>
      <c r="AA29" s="0" t="str">
        <f aca="false">IF(B29=Z29,"p","f")</f>
        <v>p</v>
      </c>
    </row>
    <row r="30" customFormat="false" ht="25.5" hidden="false" customHeight="false" outlineLevel="0" collapsed="false">
      <c r="A30" s="27" t="s">
        <v>1177</v>
      </c>
      <c r="B30" s="50" t="n">
        <v>163</v>
      </c>
      <c r="C30" s="50" t="n">
        <v>94</v>
      </c>
      <c r="D30" s="50" t="n">
        <v>64</v>
      </c>
      <c r="E30" s="50" t="n">
        <v>17</v>
      </c>
      <c r="F30" s="50" t="n">
        <v>3</v>
      </c>
      <c r="G30" s="50" t="n">
        <v>5</v>
      </c>
      <c r="H30" s="50" t="n">
        <v>5</v>
      </c>
      <c r="I30" s="50" t="n">
        <v>15</v>
      </c>
      <c r="J30" s="50" t="n">
        <v>5</v>
      </c>
      <c r="K30" s="50" t="n">
        <v>6</v>
      </c>
      <c r="L30" s="50" t="n">
        <v>2</v>
      </c>
      <c r="M30" s="50" t="n">
        <v>2</v>
      </c>
      <c r="N30" s="50" t="n">
        <v>1</v>
      </c>
      <c r="O30" s="50" t="n">
        <v>1</v>
      </c>
      <c r="P30" s="50" t="n">
        <v>8</v>
      </c>
      <c r="Q30" s="50" t="n">
        <v>5</v>
      </c>
      <c r="R30" s="50" t="n">
        <v>8</v>
      </c>
      <c r="S30" s="50" t="n">
        <v>6</v>
      </c>
      <c r="T30" s="50" t="n">
        <v>1</v>
      </c>
      <c r="U30" s="50" t="n">
        <v>2</v>
      </c>
      <c r="V30" s="50" t="n">
        <v>4</v>
      </c>
      <c r="W30" s="50" t="n">
        <v>2</v>
      </c>
      <c r="X30" s="50" t="n">
        <v>1</v>
      </c>
      <c r="Y30" s="50" t="s">
        <v>17</v>
      </c>
      <c r="Z30" s="0" t="n">
        <f aca="false">SUM(D30:Y30)</f>
        <v>163</v>
      </c>
      <c r="AA30" s="0" t="str">
        <f aca="false">IF(B30=Z30,"p","f")</f>
        <v>p</v>
      </c>
    </row>
    <row r="31" customFormat="false" ht="12.75" hidden="false" customHeight="false" outlineLevel="0" collapsed="false">
      <c r="A31" s="25" t="s">
        <v>1178</v>
      </c>
      <c r="B31" s="50" t="n">
        <v>163</v>
      </c>
      <c r="C31" s="50" t="n">
        <v>6</v>
      </c>
      <c r="D31" s="50" t="n">
        <v>5</v>
      </c>
      <c r="E31" s="50" t="n">
        <v>1</v>
      </c>
      <c r="F31" s="50" t="s">
        <v>17</v>
      </c>
      <c r="G31" s="50" t="s">
        <v>17</v>
      </c>
      <c r="H31" s="50" t="s">
        <v>17</v>
      </c>
      <c r="I31" s="50" t="s">
        <v>17</v>
      </c>
      <c r="J31" s="50" t="s">
        <v>17</v>
      </c>
      <c r="K31" s="50" t="n">
        <v>3</v>
      </c>
      <c r="L31" s="50" t="n">
        <v>2</v>
      </c>
      <c r="M31" s="50" t="n">
        <v>7</v>
      </c>
      <c r="N31" s="50" t="n">
        <v>2</v>
      </c>
      <c r="O31" s="50" t="n">
        <v>3</v>
      </c>
      <c r="P31" s="50" t="n">
        <v>5</v>
      </c>
      <c r="Q31" s="50" t="n">
        <v>12</v>
      </c>
      <c r="R31" s="50" t="n">
        <v>5</v>
      </c>
      <c r="S31" s="50" t="n">
        <v>12</v>
      </c>
      <c r="T31" s="50" t="n">
        <v>8</v>
      </c>
      <c r="U31" s="50" t="n">
        <v>32</v>
      </c>
      <c r="V31" s="50" t="n">
        <v>30</v>
      </c>
      <c r="W31" s="50" t="n">
        <v>21</v>
      </c>
      <c r="X31" s="50" t="n">
        <v>8</v>
      </c>
      <c r="Y31" s="50" t="n">
        <v>7</v>
      </c>
      <c r="Z31" s="0" t="n">
        <f aca="false">SUM(D31:Y31)</f>
        <v>163</v>
      </c>
      <c r="AA31" s="0" t="str">
        <f aca="false">IF(B31=Z31,"p","f")</f>
        <v>p</v>
      </c>
    </row>
    <row r="32" customFormat="false" ht="12.75" hidden="false" customHeight="false" outlineLevel="0" collapsed="false">
      <c r="A32" s="25" t="s">
        <v>1179</v>
      </c>
      <c r="B32" s="50" t="s">
        <v>17</v>
      </c>
      <c r="C32" s="50" t="s">
        <v>17</v>
      </c>
      <c r="D32" s="50" t="s">
        <v>17</v>
      </c>
      <c r="E32" s="50" t="s">
        <v>17</v>
      </c>
      <c r="F32" s="50" t="s">
        <v>17</v>
      </c>
      <c r="G32" s="50" t="s">
        <v>17</v>
      </c>
      <c r="H32" s="50" t="s">
        <v>17</v>
      </c>
      <c r="I32" s="50" t="s">
        <v>17</v>
      </c>
      <c r="J32" s="50" t="s">
        <v>17</v>
      </c>
      <c r="K32" s="50" t="s">
        <v>17</v>
      </c>
      <c r="L32" s="50" t="s">
        <v>17</v>
      </c>
      <c r="M32" s="50" t="s">
        <v>17</v>
      </c>
      <c r="N32" s="50" t="s">
        <v>17</v>
      </c>
      <c r="O32" s="50" t="s">
        <v>17</v>
      </c>
      <c r="P32" s="50" t="s">
        <v>17</v>
      </c>
      <c r="Q32" s="50" t="s">
        <v>17</v>
      </c>
      <c r="R32" s="50" t="s">
        <v>17</v>
      </c>
      <c r="S32" s="50" t="s">
        <v>17</v>
      </c>
      <c r="T32" s="50" t="s">
        <v>17</v>
      </c>
      <c r="U32" s="50" t="s">
        <v>17</v>
      </c>
      <c r="V32" s="50" t="s">
        <v>17</v>
      </c>
      <c r="W32" s="50" t="s">
        <v>17</v>
      </c>
      <c r="X32" s="50" t="s">
        <v>17</v>
      </c>
      <c r="Y32" s="50" t="s">
        <v>17</v>
      </c>
      <c r="Z32" s="0" t="n">
        <f aca="false">SUM(D32:Y32)</f>
        <v>0</v>
      </c>
      <c r="AA32" s="0" t="str">
        <f aca="false">IF(B32=Z32,"p","f")</f>
        <v>f</v>
      </c>
    </row>
    <row r="33" customFormat="false" ht="12.75" hidden="false" customHeight="false" outlineLevel="0" collapsed="false">
      <c r="A33" s="25" t="s">
        <v>1180</v>
      </c>
      <c r="B33" s="50" t="n">
        <v>1</v>
      </c>
      <c r="C33" s="50" t="s">
        <v>17</v>
      </c>
      <c r="D33" s="50" t="s">
        <v>17</v>
      </c>
      <c r="E33" s="50" t="s">
        <v>17</v>
      </c>
      <c r="F33" s="50" t="s">
        <v>17</v>
      </c>
      <c r="G33" s="50" t="s">
        <v>17</v>
      </c>
      <c r="H33" s="50" t="s">
        <v>17</v>
      </c>
      <c r="I33" s="50" t="s">
        <v>17</v>
      </c>
      <c r="J33" s="50" t="s">
        <v>17</v>
      </c>
      <c r="K33" s="50" t="s">
        <v>17</v>
      </c>
      <c r="L33" s="50" t="s">
        <v>17</v>
      </c>
      <c r="M33" s="50" t="s">
        <v>17</v>
      </c>
      <c r="N33" s="50" t="s">
        <v>17</v>
      </c>
      <c r="O33" s="50" t="s">
        <v>17</v>
      </c>
      <c r="P33" s="50" t="s">
        <v>17</v>
      </c>
      <c r="Q33" s="50" t="s">
        <v>17</v>
      </c>
      <c r="R33" s="50" t="s">
        <v>17</v>
      </c>
      <c r="S33" s="50" t="s">
        <v>17</v>
      </c>
      <c r="T33" s="50" t="s">
        <v>17</v>
      </c>
      <c r="U33" s="50" t="s">
        <v>17</v>
      </c>
      <c r="V33" s="50" t="s">
        <v>17</v>
      </c>
      <c r="W33" s="50" t="n">
        <v>1</v>
      </c>
      <c r="X33" s="50" t="s">
        <v>17</v>
      </c>
      <c r="Y33" s="50" t="s">
        <v>17</v>
      </c>
      <c r="Z33" s="0" t="n">
        <f aca="false">SUM(D33:Y33)</f>
        <v>1</v>
      </c>
      <c r="AA33" s="0" t="str">
        <f aca="false">IF(B33=Z33,"p","f")</f>
        <v>p</v>
      </c>
    </row>
    <row r="34" customFormat="false" ht="12.75" hidden="false" customHeight="false" outlineLevel="0" collapsed="false">
      <c r="A34" s="25" t="s">
        <v>1181</v>
      </c>
      <c r="B34" s="50" t="s">
        <v>17</v>
      </c>
      <c r="C34" s="50" t="s">
        <v>17</v>
      </c>
      <c r="D34" s="50" t="s">
        <v>17</v>
      </c>
      <c r="E34" s="50" t="s">
        <v>17</v>
      </c>
      <c r="F34" s="50" t="s">
        <v>17</v>
      </c>
      <c r="G34" s="50" t="s">
        <v>17</v>
      </c>
      <c r="H34" s="50" t="s">
        <v>17</v>
      </c>
      <c r="I34" s="50" t="s">
        <v>17</v>
      </c>
      <c r="J34" s="50" t="s">
        <v>17</v>
      </c>
      <c r="K34" s="50" t="s">
        <v>17</v>
      </c>
      <c r="L34" s="50" t="s">
        <v>17</v>
      </c>
      <c r="M34" s="50" t="s">
        <v>17</v>
      </c>
      <c r="N34" s="50" t="s">
        <v>17</v>
      </c>
      <c r="O34" s="50" t="s">
        <v>17</v>
      </c>
      <c r="P34" s="50" t="s">
        <v>17</v>
      </c>
      <c r="Q34" s="50" t="s">
        <v>17</v>
      </c>
      <c r="R34" s="50" t="s">
        <v>17</v>
      </c>
      <c r="S34" s="50" t="s">
        <v>17</v>
      </c>
      <c r="T34" s="50" t="s">
        <v>17</v>
      </c>
      <c r="U34" s="50" t="s">
        <v>17</v>
      </c>
      <c r="V34" s="50" t="s">
        <v>17</v>
      </c>
      <c r="W34" s="50" t="s">
        <v>17</v>
      </c>
      <c r="X34" s="50" t="s">
        <v>17</v>
      </c>
      <c r="Y34" s="50" t="s">
        <v>17</v>
      </c>
      <c r="Z34" s="0" t="n">
        <f aca="false">SUM(D34:Y34)</f>
        <v>0</v>
      </c>
      <c r="AA34" s="0" t="str">
        <f aca="false">IF(B34=Z34,"p","f")</f>
        <v>f</v>
      </c>
    </row>
    <row r="35" customFormat="false" ht="25.5" hidden="false" customHeight="false" outlineLevel="0" collapsed="false">
      <c r="A35" s="27" t="s">
        <v>1182</v>
      </c>
      <c r="B35" s="50" t="s">
        <v>17</v>
      </c>
      <c r="C35" s="50" t="s">
        <v>17</v>
      </c>
      <c r="D35" s="50" t="s">
        <v>17</v>
      </c>
      <c r="E35" s="50" t="s">
        <v>17</v>
      </c>
      <c r="F35" s="50" t="s">
        <v>17</v>
      </c>
      <c r="G35" s="50" t="s">
        <v>17</v>
      </c>
      <c r="H35" s="50" t="s">
        <v>17</v>
      </c>
      <c r="I35" s="50" t="s">
        <v>17</v>
      </c>
      <c r="J35" s="50" t="s">
        <v>17</v>
      </c>
      <c r="K35" s="50" t="s">
        <v>17</v>
      </c>
      <c r="L35" s="50" t="s">
        <v>17</v>
      </c>
      <c r="M35" s="50" t="s">
        <v>17</v>
      </c>
      <c r="N35" s="50" t="s">
        <v>17</v>
      </c>
      <c r="O35" s="50" t="s">
        <v>17</v>
      </c>
      <c r="P35" s="50" t="s">
        <v>17</v>
      </c>
      <c r="Q35" s="50" t="s">
        <v>17</v>
      </c>
      <c r="R35" s="50" t="s">
        <v>17</v>
      </c>
      <c r="S35" s="50" t="s">
        <v>17</v>
      </c>
      <c r="T35" s="50" t="s">
        <v>17</v>
      </c>
      <c r="U35" s="50" t="s">
        <v>17</v>
      </c>
      <c r="V35" s="50" t="s">
        <v>17</v>
      </c>
      <c r="W35" s="50" t="s">
        <v>17</v>
      </c>
      <c r="X35" s="50" t="s">
        <v>17</v>
      </c>
      <c r="Y35" s="50" t="s">
        <v>17</v>
      </c>
      <c r="Z35" s="0" t="n">
        <f aca="false">SUM(D35:Y35)</f>
        <v>0</v>
      </c>
      <c r="AA35" s="0" t="str">
        <f aca="false">IF(B35=Z35,"p","f")</f>
        <v>f</v>
      </c>
    </row>
    <row r="36" customFormat="false" ht="12.75" hidden="false" customHeight="false" outlineLevel="0" collapsed="false">
      <c r="A36" s="25" t="s">
        <v>1183</v>
      </c>
      <c r="B36" s="50" t="s">
        <v>17</v>
      </c>
      <c r="C36" s="50" t="s">
        <v>17</v>
      </c>
      <c r="D36" s="50" t="s">
        <v>17</v>
      </c>
      <c r="E36" s="50" t="s">
        <v>17</v>
      </c>
      <c r="F36" s="50" t="s">
        <v>17</v>
      </c>
      <c r="G36" s="50" t="s">
        <v>17</v>
      </c>
      <c r="H36" s="50" t="s">
        <v>17</v>
      </c>
      <c r="I36" s="50" t="s">
        <v>17</v>
      </c>
      <c r="J36" s="50" t="s">
        <v>17</v>
      </c>
      <c r="K36" s="50" t="s">
        <v>17</v>
      </c>
      <c r="L36" s="50" t="s">
        <v>17</v>
      </c>
      <c r="M36" s="50" t="s">
        <v>17</v>
      </c>
      <c r="N36" s="50" t="s">
        <v>17</v>
      </c>
      <c r="O36" s="50" t="s">
        <v>17</v>
      </c>
      <c r="P36" s="50" t="s">
        <v>17</v>
      </c>
      <c r="Q36" s="50" t="s">
        <v>17</v>
      </c>
      <c r="R36" s="50" t="s">
        <v>17</v>
      </c>
      <c r="S36" s="50" t="s">
        <v>17</v>
      </c>
      <c r="T36" s="50" t="s">
        <v>17</v>
      </c>
      <c r="U36" s="50" t="s">
        <v>17</v>
      </c>
      <c r="V36" s="50" t="s">
        <v>17</v>
      </c>
      <c r="W36" s="50" t="s">
        <v>17</v>
      </c>
      <c r="X36" s="50" t="s">
        <v>17</v>
      </c>
      <c r="Y36" s="50" t="s">
        <v>17</v>
      </c>
      <c r="Z36" s="0" t="n">
        <f aca="false">SUM(D36:Y36)</f>
        <v>0</v>
      </c>
      <c r="AA36" s="0" t="str">
        <f aca="false">IF(B36=Z36,"p","f")</f>
        <v>f</v>
      </c>
    </row>
    <row r="37" customFormat="false" ht="12.75" hidden="false" customHeight="false" outlineLevel="0" collapsed="false">
      <c r="A37" s="25" t="s">
        <v>1184</v>
      </c>
      <c r="B37" s="50" t="n">
        <v>2</v>
      </c>
      <c r="C37" s="50" t="s">
        <v>17</v>
      </c>
      <c r="D37" s="50" t="s">
        <v>17</v>
      </c>
      <c r="E37" s="50" t="s">
        <v>17</v>
      </c>
      <c r="F37" s="50" t="s">
        <v>17</v>
      </c>
      <c r="G37" s="50" t="s">
        <v>17</v>
      </c>
      <c r="H37" s="50" t="s">
        <v>17</v>
      </c>
      <c r="I37" s="50" t="s">
        <v>17</v>
      </c>
      <c r="J37" s="50" t="s">
        <v>17</v>
      </c>
      <c r="K37" s="50" t="s">
        <v>17</v>
      </c>
      <c r="L37" s="50" t="s">
        <v>17</v>
      </c>
      <c r="M37" s="50" t="s">
        <v>17</v>
      </c>
      <c r="N37" s="50" t="s">
        <v>17</v>
      </c>
      <c r="O37" s="50" t="s">
        <v>17</v>
      </c>
      <c r="P37" s="50" t="n">
        <v>1</v>
      </c>
      <c r="Q37" s="50" t="s">
        <v>17</v>
      </c>
      <c r="R37" s="50" t="s">
        <v>17</v>
      </c>
      <c r="S37" s="50" t="s">
        <v>17</v>
      </c>
      <c r="T37" s="50" t="s">
        <v>17</v>
      </c>
      <c r="U37" s="50" t="s">
        <v>17</v>
      </c>
      <c r="V37" s="50" t="n">
        <v>1</v>
      </c>
      <c r="W37" s="50" t="s">
        <v>17</v>
      </c>
      <c r="X37" s="50" t="s">
        <v>17</v>
      </c>
      <c r="Y37" s="50" t="s">
        <v>17</v>
      </c>
      <c r="Z37" s="0" t="n">
        <f aca="false">SUM(D37:Y37)</f>
        <v>2</v>
      </c>
      <c r="AA37" s="0" t="str">
        <f aca="false">IF(B37=Z37,"p","f")</f>
        <v>p</v>
      </c>
    </row>
    <row r="38" customFormat="false" ht="12.75" hidden="false" customHeight="false" outlineLevel="0" collapsed="false">
      <c r="A38" s="25" t="s">
        <v>1185</v>
      </c>
      <c r="B38" s="50" t="s">
        <v>17</v>
      </c>
      <c r="C38" s="50" t="s">
        <v>17</v>
      </c>
      <c r="D38" s="50" t="s">
        <v>17</v>
      </c>
      <c r="E38" s="50" t="s">
        <v>17</v>
      </c>
      <c r="F38" s="50" t="s">
        <v>17</v>
      </c>
      <c r="G38" s="50" t="s">
        <v>17</v>
      </c>
      <c r="H38" s="50" t="s">
        <v>17</v>
      </c>
      <c r="I38" s="50" t="s">
        <v>17</v>
      </c>
      <c r="J38" s="50" t="s">
        <v>17</v>
      </c>
      <c r="K38" s="50" t="s">
        <v>17</v>
      </c>
      <c r="L38" s="50" t="s">
        <v>17</v>
      </c>
      <c r="M38" s="50" t="s">
        <v>17</v>
      </c>
      <c r="N38" s="50" t="s">
        <v>17</v>
      </c>
      <c r="O38" s="50" t="s">
        <v>17</v>
      </c>
      <c r="P38" s="50" t="s">
        <v>17</v>
      </c>
      <c r="Q38" s="50" t="s">
        <v>17</v>
      </c>
      <c r="R38" s="50" t="s">
        <v>17</v>
      </c>
      <c r="S38" s="50" t="s">
        <v>17</v>
      </c>
      <c r="T38" s="50" t="s">
        <v>17</v>
      </c>
      <c r="U38" s="50" t="s">
        <v>17</v>
      </c>
      <c r="V38" s="50" t="s">
        <v>17</v>
      </c>
      <c r="W38" s="50" t="s">
        <v>17</v>
      </c>
      <c r="X38" s="50" t="s">
        <v>17</v>
      </c>
      <c r="Y38" s="50" t="s">
        <v>17</v>
      </c>
      <c r="Z38" s="0" t="n">
        <f aca="false">SUM(D38:Y38)</f>
        <v>0</v>
      </c>
      <c r="AA38" s="0" t="str">
        <f aca="false">IF(B38=Z38,"p","f")</f>
        <v>f</v>
      </c>
    </row>
    <row r="39" customFormat="false" ht="25.5" hidden="false" customHeight="false" outlineLevel="0" collapsed="false">
      <c r="A39" s="27" t="s">
        <v>1186</v>
      </c>
      <c r="B39" s="50" t="n">
        <v>3</v>
      </c>
      <c r="C39" s="50" t="s">
        <v>17</v>
      </c>
      <c r="D39" s="50" t="s">
        <v>17</v>
      </c>
      <c r="E39" s="50" t="s">
        <v>17</v>
      </c>
      <c r="F39" s="50" t="s">
        <v>17</v>
      </c>
      <c r="G39" s="50" t="s">
        <v>17</v>
      </c>
      <c r="H39" s="50" t="s">
        <v>17</v>
      </c>
      <c r="I39" s="50" t="s">
        <v>17</v>
      </c>
      <c r="J39" s="50" t="s">
        <v>17</v>
      </c>
      <c r="K39" s="50" t="s">
        <v>17</v>
      </c>
      <c r="L39" s="50" t="s">
        <v>17</v>
      </c>
      <c r="M39" s="50" t="s">
        <v>17</v>
      </c>
      <c r="N39" s="50" t="s">
        <v>17</v>
      </c>
      <c r="O39" s="50" t="s">
        <v>17</v>
      </c>
      <c r="P39" s="50" t="n">
        <v>1</v>
      </c>
      <c r="Q39" s="50" t="s">
        <v>17</v>
      </c>
      <c r="R39" s="50" t="n">
        <v>1</v>
      </c>
      <c r="S39" s="50" t="s">
        <v>17</v>
      </c>
      <c r="T39" s="50" t="s">
        <v>17</v>
      </c>
      <c r="U39" s="50" t="n">
        <v>1</v>
      </c>
      <c r="V39" s="50" t="s">
        <v>17</v>
      </c>
      <c r="W39" s="50" t="s">
        <v>17</v>
      </c>
      <c r="X39" s="50" t="s">
        <v>17</v>
      </c>
      <c r="Y39" s="50" t="s">
        <v>17</v>
      </c>
      <c r="Z39" s="0" t="n">
        <f aca="false">SUM(D39:Y39)</f>
        <v>3</v>
      </c>
      <c r="AA39" s="0" t="str">
        <f aca="false">IF(B39=Z39,"p","f")</f>
        <v>p</v>
      </c>
    </row>
    <row r="40" customFormat="false" ht="12.75" hidden="false" customHeight="false" outlineLevel="0" collapsed="false">
      <c r="A40" s="25" t="s">
        <v>1187</v>
      </c>
      <c r="B40" s="50" t="n">
        <v>2</v>
      </c>
      <c r="C40" s="50" t="s">
        <v>17</v>
      </c>
      <c r="D40" s="50" t="s">
        <v>17</v>
      </c>
      <c r="E40" s="50" t="s">
        <v>17</v>
      </c>
      <c r="F40" s="50" t="s">
        <v>17</v>
      </c>
      <c r="G40" s="50" t="s">
        <v>17</v>
      </c>
      <c r="H40" s="50" t="s">
        <v>17</v>
      </c>
      <c r="I40" s="50" t="s">
        <v>17</v>
      </c>
      <c r="J40" s="50" t="s">
        <v>17</v>
      </c>
      <c r="K40" s="50" t="s">
        <v>17</v>
      </c>
      <c r="L40" s="50" t="s">
        <v>17</v>
      </c>
      <c r="M40" s="50" t="s">
        <v>17</v>
      </c>
      <c r="N40" s="50" t="s">
        <v>17</v>
      </c>
      <c r="O40" s="50" t="s">
        <v>17</v>
      </c>
      <c r="P40" s="50" t="s">
        <v>17</v>
      </c>
      <c r="Q40" s="50" t="s">
        <v>17</v>
      </c>
      <c r="R40" s="50" t="n">
        <v>1</v>
      </c>
      <c r="S40" s="50" t="s">
        <v>17</v>
      </c>
      <c r="T40" s="50" t="s">
        <v>17</v>
      </c>
      <c r="U40" s="50" t="s">
        <v>17</v>
      </c>
      <c r="V40" s="50" t="s">
        <v>17</v>
      </c>
      <c r="W40" s="50" t="n">
        <v>1</v>
      </c>
      <c r="X40" s="50" t="s">
        <v>17</v>
      </c>
      <c r="Y40" s="50" t="s">
        <v>17</v>
      </c>
      <c r="Z40" s="0" t="n">
        <f aca="false">SUM(D40:Y40)</f>
        <v>2</v>
      </c>
      <c r="AA40" s="0" t="str">
        <f aca="false">IF(B40=Z40,"p","f")</f>
        <v>p</v>
      </c>
    </row>
    <row r="41" customFormat="false" ht="12.75" hidden="false" customHeight="false" outlineLevel="0" collapsed="false">
      <c r="A41" s="25" t="s">
        <v>1188</v>
      </c>
      <c r="B41" s="50" t="n">
        <v>10</v>
      </c>
      <c r="C41" s="50" t="n">
        <v>8</v>
      </c>
      <c r="D41" s="50" t="n">
        <v>6</v>
      </c>
      <c r="E41" s="50" t="n">
        <v>1</v>
      </c>
      <c r="F41" s="50" t="s">
        <v>17</v>
      </c>
      <c r="G41" s="50" t="s">
        <v>17</v>
      </c>
      <c r="H41" s="50" t="n">
        <v>1</v>
      </c>
      <c r="I41" s="50" t="n">
        <v>2</v>
      </c>
      <c r="J41" s="50" t="s">
        <v>17</v>
      </c>
      <c r="K41" s="50" t="s">
        <v>17</v>
      </c>
      <c r="L41" s="50" t="s">
        <v>17</v>
      </c>
      <c r="M41" s="50" t="s">
        <v>17</v>
      </c>
      <c r="N41" s="50" t="s">
        <v>17</v>
      </c>
      <c r="O41" s="50" t="s">
        <v>17</v>
      </c>
      <c r="P41" s="50" t="s">
        <v>17</v>
      </c>
      <c r="Q41" s="50" t="s">
        <v>17</v>
      </c>
      <c r="R41" s="50" t="s">
        <v>17</v>
      </c>
      <c r="S41" s="50" t="s">
        <v>17</v>
      </c>
      <c r="T41" s="50" t="s">
        <v>17</v>
      </c>
      <c r="U41" s="50" t="s">
        <v>17</v>
      </c>
      <c r="V41" s="50" t="s">
        <v>17</v>
      </c>
      <c r="W41" s="50" t="s">
        <v>17</v>
      </c>
      <c r="X41" s="50" t="s">
        <v>17</v>
      </c>
      <c r="Y41" s="50" t="s">
        <v>17</v>
      </c>
      <c r="Z41" s="0" t="n">
        <f aca="false">SUM(D41:Y41)</f>
        <v>10</v>
      </c>
      <c r="AA41" s="0" t="str">
        <f aca="false">IF(B41=Z41,"p","f")</f>
        <v>p</v>
      </c>
    </row>
    <row r="42" customFormat="false" ht="12.75" hidden="false" customHeight="false" outlineLevel="0" collapsed="false">
      <c r="A42" s="25" t="s">
        <v>1189</v>
      </c>
      <c r="B42" s="50" t="n">
        <v>209</v>
      </c>
      <c r="C42" s="50" t="n">
        <v>20</v>
      </c>
      <c r="D42" s="50" t="n">
        <v>13</v>
      </c>
      <c r="E42" s="50" t="n">
        <v>3</v>
      </c>
      <c r="F42" s="50" t="n">
        <v>1</v>
      </c>
      <c r="G42" s="50" t="n">
        <v>2</v>
      </c>
      <c r="H42" s="50" t="n">
        <v>1</v>
      </c>
      <c r="I42" s="50" t="n">
        <v>1</v>
      </c>
      <c r="J42" s="50" t="n">
        <v>3</v>
      </c>
      <c r="K42" s="50" t="n">
        <v>1</v>
      </c>
      <c r="L42" s="50" t="n">
        <v>2</v>
      </c>
      <c r="M42" s="50" t="n">
        <v>3</v>
      </c>
      <c r="N42" s="50" t="s">
        <v>17</v>
      </c>
      <c r="O42" s="50" t="n">
        <v>3</v>
      </c>
      <c r="P42" s="50" t="n">
        <v>2</v>
      </c>
      <c r="Q42" s="50" t="n">
        <v>5</v>
      </c>
      <c r="R42" s="50" t="n">
        <v>5</v>
      </c>
      <c r="S42" s="50" t="n">
        <v>3</v>
      </c>
      <c r="T42" s="50" t="n">
        <v>9</v>
      </c>
      <c r="U42" s="50" t="n">
        <v>11</v>
      </c>
      <c r="V42" s="50" t="n">
        <v>24</v>
      </c>
      <c r="W42" s="50" t="n">
        <v>33</v>
      </c>
      <c r="X42" s="50" t="n">
        <v>42</v>
      </c>
      <c r="Y42" s="50" t="n">
        <v>42</v>
      </c>
      <c r="Z42" s="0" t="n">
        <f aca="false">SUM(D42:Y42)</f>
        <v>209</v>
      </c>
      <c r="AA42" s="0" t="str">
        <f aca="false">IF(B42=Z42,"p","f")</f>
        <v>p</v>
      </c>
    </row>
  </sheetData>
  <mergeCells count="5">
    <mergeCell ref="A1:Y1"/>
    <mergeCell ref="A3:Y3"/>
    <mergeCell ref="A5:A6"/>
    <mergeCell ref="B5:B6"/>
    <mergeCell ref="C5:Y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3" activeCellId="0" sqref="A13"/>
    </sheetView>
  </sheetViews>
  <sheetFormatPr defaultRowHeight="12.75" zeroHeight="false" outlineLevelRow="0" outlineLevelCol="0"/>
  <cols>
    <col collapsed="false" customWidth="true" hidden="false" outlineLevel="0" max="1" min="1" style="1" width="34.58"/>
    <col collapsed="false" customWidth="true" hidden="false" outlineLevel="0" max="2" min="2" style="1" width="13.57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false" outlineLevel="0" collapsed="false">
      <c r="A1" s="38" t="s">
        <v>1329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customFormat="false" ht="12.75" hidden="false" customHeight="false" outlineLevel="0" collapsed="false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customFormat="false" ht="24.75" hidden="false" customHeight="true" outlineLevel="0" collapsed="false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customFormat="false" ht="12.75" hidden="false" customHeight="false" outlineLevel="0" collapsed="false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customFormat="false" ht="24.75" hidden="false" customHeight="true" outlineLevel="0" collapsed="false">
      <c r="A5" s="50" t="s">
        <v>1150</v>
      </c>
      <c r="B5" s="50" t="s">
        <v>1306</v>
      </c>
      <c r="C5" s="50" t="s">
        <v>1330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customFormat="false" ht="21" hidden="false" customHeight="true" outlineLevel="0" collapsed="false">
      <c r="A6" s="50"/>
      <c r="B6" s="50"/>
      <c r="C6" s="50" t="s">
        <v>6</v>
      </c>
      <c r="D6" s="50" t="s">
        <v>7</v>
      </c>
      <c r="E6" s="50" t="s">
        <v>8</v>
      </c>
      <c r="F6" s="50" t="s">
        <v>9</v>
      </c>
      <c r="G6" s="50" t="s">
        <v>1331</v>
      </c>
      <c r="H6" s="50" t="s">
        <v>1332</v>
      </c>
      <c r="I6" s="50" t="s">
        <v>1333</v>
      </c>
      <c r="J6" s="50" t="s">
        <v>1334</v>
      </c>
      <c r="K6" s="50" t="s">
        <v>1335</v>
      </c>
      <c r="L6" s="50" t="s">
        <v>1336</v>
      </c>
      <c r="M6" s="50" t="s">
        <v>1337</v>
      </c>
      <c r="N6" s="50" t="s">
        <v>1338</v>
      </c>
    </row>
    <row r="7" customFormat="false" ht="12.75" hidden="false" customHeight="true" outlineLevel="0" collapsed="false">
      <c r="A7" s="52" t="s">
        <v>1339</v>
      </c>
      <c r="B7" s="50" t="n">
        <v>1</v>
      </c>
      <c r="C7" s="50" t="s">
        <v>17</v>
      </c>
      <c r="D7" s="50" t="s">
        <v>17</v>
      </c>
      <c r="E7" s="50" t="s">
        <v>17</v>
      </c>
      <c r="F7" s="50" t="s">
        <v>17</v>
      </c>
      <c r="G7" s="50" t="s">
        <v>17</v>
      </c>
      <c r="H7" s="50" t="s">
        <v>17</v>
      </c>
      <c r="I7" s="50" t="s">
        <v>17</v>
      </c>
      <c r="J7" s="50" t="n">
        <v>1</v>
      </c>
      <c r="K7" s="50" t="s">
        <v>17</v>
      </c>
      <c r="L7" s="50" t="s">
        <v>17</v>
      </c>
      <c r="M7" s="50" t="s">
        <v>17</v>
      </c>
      <c r="N7" s="50" t="s">
        <v>17</v>
      </c>
      <c r="O7" s="0" t="n">
        <f aca="false">SUM(C7:N7)</f>
        <v>1</v>
      </c>
      <c r="P7" s="0" t="str">
        <f aca="false">IF(B7=O7,"p","f")</f>
        <v>p</v>
      </c>
    </row>
    <row r="8" customFormat="false" ht="12.75" hidden="false" customHeight="false" outlineLevel="0" collapsed="false">
      <c r="A8" s="52" t="s">
        <v>1340</v>
      </c>
      <c r="B8" s="50" t="n">
        <v>3</v>
      </c>
      <c r="C8" s="50" t="s">
        <v>17</v>
      </c>
      <c r="D8" s="50" t="s">
        <v>17</v>
      </c>
      <c r="E8" s="50" t="s">
        <v>17</v>
      </c>
      <c r="F8" s="50" t="s">
        <v>17</v>
      </c>
      <c r="G8" s="50" t="s">
        <v>17</v>
      </c>
      <c r="H8" s="50" t="s">
        <v>17</v>
      </c>
      <c r="I8" s="50" t="n">
        <v>2</v>
      </c>
      <c r="J8" s="50" t="n">
        <v>1</v>
      </c>
      <c r="K8" s="50" t="s">
        <v>17</v>
      </c>
      <c r="L8" s="50" t="s">
        <v>17</v>
      </c>
      <c r="M8" s="50" t="s">
        <v>17</v>
      </c>
      <c r="N8" s="50" t="s">
        <v>17</v>
      </c>
      <c r="O8" s="0" t="n">
        <f aca="false">SUM(C8:N8)</f>
        <v>3</v>
      </c>
      <c r="P8" s="0" t="str">
        <f aca="false">IF(B8=O8,"p","f")</f>
        <v>p</v>
      </c>
    </row>
    <row r="9" customFormat="false" ht="25.5" hidden="false" customHeight="false" outlineLevel="0" collapsed="false">
      <c r="A9" s="52" t="s">
        <v>1197</v>
      </c>
      <c r="B9" s="50" t="n">
        <v>577</v>
      </c>
      <c r="C9" s="50" t="n">
        <v>49</v>
      </c>
      <c r="D9" s="50" t="n">
        <v>37</v>
      </c>
      <c r="E9" s="50" t="n">
        <v>42</v>
      </c>
      <c r="F9" s="50" t="n">
        <v>61</v>
      </c>
      <c r="G9" s="50" t="n">
        <v>50</v>
      </c>
      <c r="H9" s="50" t="n">
        <v>53</v>
      </c>
      <c r="I9" s="50" t="n">
        <v>62</v>
      </c>
      <c r="J9" s="50" t="n">
        <v>59</v>
      </c>
      <c r="K9" s="50" t="n">
        <v>46</v>
      </c>
      <c r="L9" s="50" t="n">
        <v>36</v>
      </c>
      <c r="M9" s="50" t="n">
        <v>32</v>
      </c>
      <c r="N9" s="50" t="n">
        <v>50</v>
      </c>
      <c r="O9" s="0" t="n">
        <f aca="false">SUM(C9:N9)</f>
        <v>577</v>
      </c>
      <c r="P9" s="0" t="str">
        <f aca="false">IF(B9=O9,"p","f")</f>
        <v>p</v>
      </c>
    </row>
    <row r="10" customFormat="false" ht="12.75" hidden="false" customHeight="false" outlineLevel="0" collapsed="false">
      <c r="A10" s="52" t="s">
        <v>1200</v>
      </c>
      <c r="B10" s="50" t="s">
        <v>17</v>
      </c>
      <c r="C10" s="50" t="s">
        <v>17</v>
      </c>
      <c r="D10" s="50" t="s">
        <v>17</v>
      </c>
      <c r="E10" s="50" t="s">
        <v>17</v>
      </c>
      <c r="F10" s="50" t="s">
        <v>17</v>
      </c>
      <c r="G10" s="50" t="s">
        <v>17</v>
      </c>
      <c r="H10" s="50" t="s">
        <v>17</v>
      </c>
      <c r="I10" s="50" t="s">
        <v>17</v>
      </c>
      <c r="J10" s="50" t="s">
        <v>17</v>
      </c>
      <c r="K10" s="50" t="s">
        <v>17</v>
      </c>
      <c r="L10" s="50" t="s">
        <v>17</v>
      </c>
      <c r="M10" s="50" t="s">
        <v>17</v>
      </c>
      <c r="N10" s="50" t="s">
        <v>17</v>
      </c>
      <c r="O10" s="0" t="n">
        <f aca="false">SUM(C10:N10)</f>
        <v>0</v>
      </c>
      <c r="P10" s="0" t="str">
        <f aca="false">IF(B10=O10,"p","f")</f>
        <v>f</v>
      </c>
    </row>
    <row r="11" customFormat="false" ht="15" hidden="false" customHeight="false" outlineLevel="0" collapsed="false">
      <c r="A11" s="53" t="s">
        <v>1164</v>
      </c>
      <c r="B11" s="50" t="n">
        <v>1</v>
      </c>
      <c r="C11" s="50" t="s">
        <v>17</v>
      </c>
      <c r="D11" s="50" t="s">
        <v>17</v>
      </c>
      <c r="E11" s="50" t="s">
        <v>17</v>
      </c>
      <c r="F11" s="50" t="s">
        <v>17</v>
      </c>
      <c r="G11" s="50" t="s">
        <v>17</v>
      </c>
      <c r="H11" s="50" t="s">
        <v>17</v>
      </c>
      <c r="I11" s="50" t="n">
        <v>1</v>
      </c>
      <c r="J11" s="50" t="s">
        <v>17</v>
      </c>
      <c r="K11" s="50" t="s">
        <v>17</v>
      </c>
      <c r="L11" s="50" t="s">
        <v>17</v>
      </c>
      <c r="M11" s="50" t="s">
        <v>17</v>
      </c>
      <c r="N11" s="50" t="s">
        <v>17</v>
      </c>
      <c r="O11" s="0" t="n">
        <f aca="false">SUM(C11:N11)</f>
        <v>1</v>
      </c>
      <c r="P11" s="0" t="str">
        <f aca="false">IF(B11=O11,"p","f")</f>
        <v>p</v>
      </c>
    </row>
    <row r="12" customFormat="false" ht="30" hidden="false" customHeight="false" outlineLevel="0" collapsed="false">
      <c r="A12" s="53" t="s">
        <v>1341</v>
      </c>
      <c r="B12" s="50" t="n">
        <v>2</v>
      </c>
      <c r="C12" s="50" t="s">
        <v>17</v>
      </c>
      <c r="D12" s="50" t="s">
        <v>17</v>
      </c>
      <c r="E12" s="50" t="s">
        <v>17</v>
      </c>
      <c r="F12" s="50" t="s">
        <v>17</v>
      </c>
      <c r="G12" s="50" t="s">
        <v>17</v>
      </c>
      <c r="H12" s="50" t="s">
        <v>17</v>
      </c>
      <c r="I12" s="50" t="s">
        <v>17</v>
      </c>
      <c r="J12" s="50" t="s">
        <v>17</v>
      </c>
      <c r="K12" s="50" t="s">
        <v>17</v>
      </c>
      <c r="L12" s="50" t="n">
        <v>2</v>
      </c>
      <c r="M12" s="50" t="s">
        <v>17</v>
      </c>
      <c r="N12" s="50" t="s">
        <v>17</v>
      </c>
      <c r="O12" s="0" t="n">
        <f aca="false">SUM(C12:N12)</f>
        <v>2</v>
      </c>
      <c r="P12" s="0" t="str">
        <f aca="false">IF(B12=O12,"p","f")</f>
        <v>p</v>
      </c>
    </row>
    <row r="13" customFormat="false" ht="15" hidden="false" customHeight="false" outlineLevel="0" collapsed="false">
      <c r="A13" s="53" t="s">
        <v>1342</v>
      </c>
      <c r="B13" s="50" t="n">
        <v>49</v>
      </c>
      <c r="C13" s="50" t="n">
        <v>6</v>
      </c>
      <c r="D13" s="50" t="n">
        <v>4</v>
      </c>
      <c r="E13" s="50" t="n">
        <v>4</v>
      </c>
      <c r="F13" s="50" t="n">
        <v>6</v>
      </c>
      <c r="G13" s="50" t="n">
        <v>3</v>
      </c>
      <c r="H13" s="50" t="n">
        <v>2</v>
      </c>
      <c r="I13" s="50" t="n">
        <v>3</v>
      </c>
      <c r="J13" s="50" t="n">
        <v>4</v>
      </c>
      <c r="K13" s="50" t="n">
        <v>1</v>
      </c>
      <c r="L13" s="50" t="n">
        <v>4</v>
      </c>
      <c r="M13" s="50" t="n">
        <v>6</v>
      </c>
      <c r="N13" s="50" t="n">
        <v>6</v>
      </c>
      <c r="O13" s="0" t="n">
        <f aca="false">SUM(C13:N13)</f>
        <v>49</v>
      </c>
      <c r="P13" s="0" t="str">
        <f aca="false">IF(B13=O13,"p","f")</f>
        <v>p</v>
      </c>
    </row>
    <row r="14" customFormat="false" ht="30" hidden="false" customHeight="false" outlineLevel="0" collapsed="false">
      <c r="A14" s="53" t="s">
        <v>1206</v>
      </c>
      <c r="B14" s="50" t="n">
        <v>1</v>
      </c>
      <c r="C14" s="50" t="s">
        <v>17</v>
      </c>
      <c r="D14" s="50" t="s">
        <v>17</v>
      </c>
      <c r="E14" s="50" t="s">
        <v>17</v>
      </c>
      <c r="F14" s="50" t="s">
        <v>17</v>
      </c>
      <c r="G14" s="50" t="s">
        <v>17</v>
      </c>
      <c r="H14" s="50" t="n">
        <v>1</v>
      </c>
      <c r="I14" s="50" t="s">
        <v>17</v>
      </c>
      <c r="J14" s="50" t="s">
        <v>17</v>
      </c>
      <c r="K14" s="50" t="s">
        <v>17</v>
      </c>
      <c r="L14" s="50" t="s">
        <v>17</v>
      </c>
      <c r="M14" s="50" t="s">
        <v>17</v>
      </c>
      <c r="N14" s="50" t="s">
        <v>17</v>
      </c>
      <c r="O14" s="0" t="n">
        <f aca="false">SUM(C14:N14)</f>
        <v>1</v>
      </c>
      <c r="P14" s="0" t="str">
        <f aca="false">IF(B14=O14,"p","f")</f>
        <v>p</v>
      </c>
    </row>
    <row r="15" customFormat="false" ht="15" hidden="false" customHeight="false" outlineLevel="0" collapsed="false">
      <c r="A15" s="53" t="s">
        <v>1207</v>
      </c>
      <c r="B15" s="50" t="n">
        <v>22</v>
      </c>
      <c r="C15" s="50" t="n">
        <v>4</v>
      </c>
      <c r="D15" s="50" t="n">
        <v>3</v>
      </c>
      <c r="E15" s="50" t="n">
        <v>1</v>
      </c>
      <c r="F15" s="50" t="n">
        <v>2</v>
      </c>
      <c r="G15" s="50" t="n">
        <v>2</v>
      </c>
      <c r="H15" s="50" t="n">
        <v>5</v>
      </c>
      <c r="I15" s="50" t="n">
        <v>2</v>
      </c>
      <c r="J15" s="50" t="s">
        <v>17</v>
      </c>
      <c r="K15" s="50" t="n">
        <v>1</v>
      </c>
      <c r="L15" s="50" t="n">
        <v>2</v>
      </c>
      <c r="M15" s="50" t="s">
        <v>17</v>
      </c>
      <c r="N15" s="50" t="s">
        <v>17</v>
      </c>
      <c r="O15" s="0" t="n">
        <f aca="false">SUM(C15:N15)</f>
        <v>22</v>
      </c>
      <c r="P15" s="0" t="str">
        <f aca="false">IF(B15=O15,"p","f")</f>
        <v>p</v>
      </c>
    </row>
    <row r="16" customFormat="false" ht="30" hidden="false" customHeight="false" outlineLevel="0" collapsed="false">
      <c r="A16" s="53" t="s">
        <v>1343</v>
      </c>
      <c r="B16" s="50" t="s">
        <v>17</v>
      </c>
      <c r="C16" s="50" t="s">
        <v>17</v>
      </c>
      <c r="D16" s="50" t="s">
        <v>17</v>
      </c>
      <c r="E16" s="50" t="s">
        <v>17</v>
      </c>
      <c r="F16" s="50" t="s">
        <v>17</v>
      </c>
      <c r="G16" s="50" t="s">
        <v>17</v>
      </c>
      <c r="H16" s="50" t="s">
        <v>17</v>
      </c>
      <c r="I16" s="50" t="s">
        <v>17</v>
      </c>
      <c r="J16" s="50" t="s">
        <v>17</v>
      </c>
      <c r="K16" s="50" t="s">
        <v>17</v>
      </c>
      <c r="L16" s="50" t="s">
        <v>17</v>
      </c>
      <c r="M16" s="50" t="s">
        <v>17</v>
      </c>
      <c r="N16" s="50" t="s">
        <v>17</v>
      </c>
      <c r="O16" s="0" t="n">
        <f aca="false">SUM(C16:N16)</f>
        <v>0</v>
      </c>
      <c r="P16" s="0" t="str">
        <f aca="false">IF(B16=O16,"p","f")</f>
        <v>f</v>
      </c>
    </row>
    <row r="17" customFormat="false" ht="15" hidden="false" customHeight="false" outlineLevel="0" collapsed="false">
      <c r="A17" s="53" t="s">
        <v>1344</v>
      </c>
      <c r="B17" s="50" t="n">
        <v>435</v>
      </c>
      <c r="C17" s="50" t="n">
        <v>33</v>
      </c>
      <c r="D17" s="50" t="n">
        <v>34</v>
      </c>
      <c r="E17" s="50" t="n">
        <v>32</v>
      </c>
      <c r="F17" s="50" t="n">
        <v>40</v>
      </c>
      <c r="G17" s="50" t="n">
        <v>40</v>
      </c>
      <c r="H17" s="50" t="n">
        <v>40</v>
      </c>
      <c r="I17" s="50" t="n">
        <v>34</v>
      </c>
      <c r="J17" s="50" t="n">
        <v>33</v>
      </c>
      <c r="K17" s="50" t="n">
        <v>34</v>
      </c>
      <c r="L17" s="50" t="n">
        <v>36</v>
      </c>
      <c r="M17" s="50" t="n">
        <v>38</v>
      </c>
      <c r="N17" s="50" t="n">
        <v>41</v>
      </c>
      <c r="O17" s="0" t="n">
        <f aca="false">SUM(C17:N17)</f>
        <v>435</v>
      </c>
      <c r="P17" s="0" t="str">
        <f aca="false">IF(B17=O17,"p","f")</f>
        <v>p</v>
      </c>
    </row>
    <row r="18" customFormat="false" ht="15" hidden="false" customHeight="false" outlineLevel="0" collapsed="false">
      <c r="A18" s="53" t="s">
        <v>1210</v>
      </c>
      <c r="B18" s="50" t="n">
        <v>364</v>
      </c>
      <c r="C18" s="50" t="n">
        <v>23</v>
      </c>
      <c r="D18" s="50" t="n">
        <v>93</v>
      </c>
      <c r="E18" s="50" t="n">
        <v>184</v>
      </c>
      <c r="F18" s="50" t="n">
        <v>26</v>
      </c>
      <c r="G18" s="50" t="n">
        <v>4</v>
      </c>
      <c r="H18" s="50" t="n">
        <v>2</v>
      </c>
      <c r="I18" s="50" t="n">
        <v>1</v>
      </c>
      <c r="J18" s="50" t="s">
        <v>17</v>
      </c>
      <c r="K18" s="50" t="n">
        <v>2</v>
      </c>
      <c r="L18" s="50" t="n">
        <v>2</v>
      </c>
      <c r="M18" s="50" t="n">
        <v>4</v>
      </c>
      <c r="N18" s="50" t="n">
        <v>23</v>
      </c>
      <c r="O18" s="0" t="n">
        <f aca="false">SUM(C18:N18)</f>
        <v>364</v>
      </c>
      <c r="P18" s="0" t="str">
        <f aca="false">IF(B18=O18,"p","f")</f>
        <v>p</v>
      </c>
    </row>
  </sheetData>
  <mergeCells count="4">
    <mergeCell ref="A1:N1"/>
    <mergeCell ref="A5:A6"/>
    <mergeCell ref="B5:B6"/>
    <mergeCell ref="C5:N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202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55</v>
      </c>
      <c r="D7" s="9" t="n">
        <v>102</v>
      </c>
      <c r="E7" s="10" t="n">
        <v>147</v>
      </c>
      <c r="F7" s="8" t="n">
        <v>208</v>
      </c>
      <c r="G7" s="8" t="n">
        <v>512</v>
      </c>
      <c r="H7" s="18" t="s">
        <v>203</v>
      </c>
      <c r="I7" s="9" t="n">
        <v>64</v>
      </c>
      <c r="J7" s="12" t="n">
        <v>12.5</v>
      </c>
    </row>
    <row r="8" customFormat="false" ht="12.75" hidden="false" customHeight="false" outlineLevel="0" collapsed="false">
      <c r="A8" s="7"/>
      <c r="B8" s="8" t="s">
        <v>14</v>
      </c>
      <c r="C8" s="9" t="n">
        <v>119</v>
      </c>
      <c r="D8" s="9" t="n">
        <v>238</v>
      </c>
      <c r="E8" s="10" t="n">
        <v>397</v>
      </c>
      <c r="F8" s="9" t="n">
        <v>314</v>
      </c>
      <c r="G8" s="8" t="n">
        <v>1068</v>
      </c>
      <c r="H8" s="18" t="s">
        <v>98</v>
      </c>
      <c r="I8" s="9" t="n">
        <v>176</v>
      </c>
      <c r="J8" s="12" t="n">
        <v>16.5</v>
      </c>
    </row>
    <row r="9" customFormat="false" ht="12.75" hidden="false" customHeight="false" outlineLevel="0" collapsed="false">
      <c r="A9" s="13" t="s">
        <v>15</v>
      </c>
      <c r="B9" s="13"/>
      <c r="C9" s="9" t="n">
        <v>8</v>
      </c>
      <c r="D9" s="9" t="n">
        <v>14</v>
      </c>
      <c r="E9" s="9" t="n">
        <v>38</v>
      </c>
      <c r="F9" s="9" t="n">
        <v>43</v>
      </c>
      <c r="G9" s="8" t="n">
        <v>103</v>
      </c>
      <c r="H9" s="18" t="s">
        <v>204</v>
      </c>
      <c r="I9" s="9" t="n">
        <v>17</v>
      </c>
      <c r="J9" s="12" t="n">
        <f aca="false">IF(ISNUMBER(I9),(I9/G9)*100,"-")</f>
        <v>16.504854368932</v>
      </c>
    </row>
    <row r="10" customFormat="false" ht="12.75" hidden="false" customHeight="false" outlineLevel="0" collapsed="false">
      <c r="A10" s="13" t="s">
        <v>16</v>
      </c>
      <c r="B10" s="13"/>
      <c r="C10" s="9" t="n">
        <v>2</v>
      </c>
      <c r="D10" s="9" t="s">
        <v>17</v>
      </c>
      <c r="E10" s="9" t="s">
        <v>17</v>
      </c>
      <c r="F10" s="9" t="n">
        <v>1</v>
      </c>
      <c r="G10" s="8" t="n">
        <v>3</v>
      </c>
      <c r="H10" s="18" t="s">
        <v>119</v>
      </c>
      <c r="I10" s="9" t="n">
        <v>1</v>
      </c>
      <c r="J10" s="12" t="n">
        <f aca="false">IF(ISNUMBER(I10),(I10/G10)*100,"-")</f>
        <v>33.3333333333333</v>
      </c>
    </row>
    <row r="11" customFormat="false" ht="12.75" hidden="false" customHeight="false" outlineLevel="0" collapsed="false">
      <c r="A11" s="13" t="s">
        <v>18</v>
      </c>
      <c r="B11" s="13"/>
      <c r="C11" s="9" t="n">
        <v>1</v>
      </c>
      <c r="D11" s="9" t="s">
        <v>17</v>
      </c>
      <c r="E11" s="9" t="n">
        <v>6</v>
      </c>
      <c r="F11" s="9" t="n">
        <v>13</v>
      </c>
      <c r="G11" s="8" t="n">
        <v>20</v>
      </c>
      <c r="H11" s="18" t="s">
        <v>135</v>
      </c>
      <c r="I11" s="9" t="n">
        <v>4</v>
      </c>
      <c r="J11" s="12" t="n">
        <f aca="false">IF(ISNUMBER(I11),(I11/G11)*100,"-")</f>
        <v>20</v>
      </c>
    </row>
    <row r="12" customFormat="false" ht="12.75" hidden="false" customHeight="false" outlineLevel="0" collapsed="false">
      <c r="A12" s="13" t="s">
        <v>19</v>
      </c>
      <c r="B12" s="13"/>
      <c r="C12" s="9" t="n">
        <v>4</v>
      </c>
      <c r="D12" s="9" t="s">
        <v>17</v>
      </c>
      <c r="E12" s="9" t="n">
        <v>3</v>
      </c>
      <c r="F12" s="9" t="n">
        <v>4</v>
      </c>
      <c r="G12" s="8" t="n">
        <v>11</v>
      </c>
      <c r="H12" s="18" t="s">
        <v>131</v>
      </c>
      <c r="I12" s="9" t="n">
        <v>4</v>
      </c>
      <c r="J12" s="12" t="n">
        <f aca="false">IF(ISNUMBER(I12),(I12/G12)*100,"-")</f>
        <v>36.3636363636364</v>
      </c>
    </row>
    <row r="13" customFormat="false" ht="12.75" hidden="false" customHeight="false" outlineLevel="0" collapsed="false">
      <c r="A13" s="13" t="s">
        <v>20</v>
      </c>
      <c r="B13" s="13"/>
      <c r="C13" s="9" t="n">
        <v>4</v>
      </c>
      <c r="D13" s="9" t="n">
        <v>33</v>
      </c>
      <c r="E13" s="9" t="n">
        <v>6</v>
      </c>
      <c r="F13" s="9" t="n">
        <v>5</v>
      </c>
      <c r="G13" s="8" t="n">
        <v>48</v>
      </c>
      <c r="H13" s="18" t="s">
        <v>204</v>
      </c>
      <c r="I13" s="9" t="n">
        <v>6</v>
      </c>
      <c r="J13" s="12" t="n">
        <f aca="false">IF(ISNUMBER(I13),(I13/G13)*100,"-")</f>
        <v>12.5</v>
      </c>
    </row>
    <row r="14" customFormat="false" ht="12.75" hidden="false" customHeight="false" outlineLevel="0" collapsed="false">
      <c r="A14" s="13" t="s">
        <v>21</v>
      </c>
      <c r="B14" s="13"/>
      <c r="C14" s="9" t="n">
        <v>1</v>
      </c>
      <c r="D14" s="9" t="n">
        <v>3</v>
      </c>
      <c r="E14" s="9" t="n">
        <v>2</v>
      </c>
      <c r="F14" s="9" t="n">
        <v>5</v>
      </c>
      <c r="G14" s="8" t="n">
        <v>11</v>
      </c>
      <c r="H14" s="18" t="s">
        <v>88</v>
      </c>
      <c r="I14" s="9" t="n">
        <v>1</v>
      </c>
      <c r="J14" s="12" t="n">
        <f aca="false">IF(ISNUMBER(I14),(I14/G14)*100,"-")</f>
        <v>9.09090909090909</v>
      </c>
    </row>
    <row r="15" customFormat="false" ht="12.75" hidden="false" customHeight="false" outlineLevel="0" collapsed="false">
      <c r="A15" s="13" t="s">
        <v>22</v>
      </c>
      <c r="B15" s="13"/>
      <c r="C15" s="9" t="s">
        <v>17</v>
      </c>
      <c r="D15" s="9" t="s">
        <v>17</v>
      </c>
      <c r="E15" s="9" t="n">
        <v>2</v>
      </c>
      <c r="F15" s="9" t="n">
        <v>1</v>
      </c>
      <c r="G15" s="8" t="n">
        <v>3</v>
      </c>
      <c r="H15" s="18" t="s">
        <v>132</v>
      </c>
      <c r="I15" s="9" t="n">
        <v>3</v>
      </c>
      <c r="J15" s="12" t="n">
        <f aca="false">IF(ISNUMBER(I15),(I15/G15)*100,"-")</f>
        <v>100</v>
      </c>
    </row>
    <row r="16" customFormat="false" ht="12.75" hidden="false" customHeight="false" outlineLevel="0" collapsed="false">
      <c r="A16" s="13" t="s">
        <v>23</v>
      </c>
      <c r="B16" s="13"/>
      <c r="C16" s="9" t="s">
        <v>17</v>
      </c>
      <c r="D16" s="9" t="n">
        <v>3</v>
      </c>
      <c r="E16" s="9" t="n">
        <v>7</v>
      </c>
      <c r="F16" s="9" t="n">
        <v>2</v>
      </c>
      <c r="G16" s="8" t="n">
        <v>12</v>
      </c>
      <c r="H16" s="18" t="s">
        <v>205</v>
      </c>
      <c r="I16" s="9" t="n">
        <v>2</v>
      </c>
      <c r="J16" s="12" t="n">
        <f aca="false">IF(ISNUMBER(I16),(I16/G16)*100,"-")</f>
        <v>16.6666666666667</v>
      </c>
    </row>
    <row r="17" customFormat="false" ht="12.75" hidden="false" customHeight="false" outlineLevel="0" collapsed="false">
      <c r="A17" s="13" t="s">
        <v>24</v>
      </c>
      <c r="B17" s="13"/>
      <c r="C17" s="9" t="s">
        <v>17</v>
      </c>
      <c r="D17" s="9" t="s">
        <v>17</v>
      </c>
      <c r="E17" s="9" t="n">
        <v>6</v>
      </c>
      <c r="F17" s="9" t="s">
        <v>17</v>
      </c>
      <c r="G17" s="8" t="n">
        <v>6</v>
      </c>
      <c r="H17" s="18" t="s">
        <v>131</v>
      </c>
      <c r="I17" s="9" t="n">
        <v>4</v>
      </c>
      <c r="J17" s="12" t="n">
        <f aca="false">IF(ISNUMBER(I17),(I17/G17)*100,"-")</f>
        <v>66.6666666666667</v>
      </c>
    </row>
    <row r="18" customFormat="false" ht="12.75" hidden="false" customHeight="false" outlineLevel="0" collapsed="false">
      <c r="A18" s="13" t="s">
        <v>25</v>
      </c>
      <c r="B18" s="13"/>
      <c r="C18" s="9" t="n">
        <v>5</v>
      </c>
      <c r="D18" s="9" t="n">
        <v>1</v>
      </c>
      <c r="E18" s="9" t="n">
        <v>4</v>
      </c>
      <c r="F18" s="9" t="n">
        <v>4</v>
      </c>
      <c r="G18" s="8" t="n">
        <v>14</v>
      </c>
      <c r="H18" s="18" t="s">
        <v>119</v>
      </c>
      <c r="I18" s="9" t="n">
        <v>4</v>
      </c>
      <c r="J18" s="12" t="n">
        <f aca="false">IF(ISNUMBER(I18),(I18/G18)*100,"-")</f>
        <v>28.5714285714286</v>
      </c>
    </row>
    <row r="19" customFormat="false" ht="12.75" hidden="false" customHeight="false" outlineLevel="0" collapsed="false">
      <c r="A19" s="13" t="s">
        <v>26</v>
      </c>
      <c r="B19" s="13"/>
      <c r="C19" s="9" t="n">
        <v>2</v>
      </c>
      <c r="D19" s="9" t="s">
        <v>17</v>
      </c>
      <c r="E19" s="9" t="n">
        <v>4</v>
      </c>
      <c r="F19" s="9" t="n">
        <v>1</v>
      </c>
      <c r="G19" s="8" t="n">
        <v>7</v>
      </c>
      <c r="H19" s="18" t="s">
        <v>205</v>
      </c>
      <c r="I19" s="9" t="n">
        <v>1</v>
      </c>
      <c r="J19" s="12" t="n">
        <f aca="false">IF(ISNUMBER(I19),(I19/G19)*100,"-")</f>
        <v>14.2857142857143</v>
      </c>
    </row>
    <row r="20" customFormat="false" ht="12.75" hidden="false" customHeight="false" outlineLevel="0" collapsed="false">
      <c r="A20" s="13" t="s">
        <v>27</v>
      </c>
      <c r="B20" s="13"/>
      <c r="C20" s="9" t="n">
        <v>1</v>
      </c>
      <c r="D20" s="9" t="s">
        <v>17</v>
      </c>
      <c r="E20" s="9" t="n">
        <v>1</v>
      </c>
      <c r="F20" s="9" t="n">
        <v>1</v>
      </c>
      <c r="G20" s="8" t="n">
        <v>3</v>
      </c>
      <c r="H20" s="18" t="s">
        <v>206</v>
      </c>
      <c r="I20" s="9" t="n">
        <v>1</v>
      </c>
      <c r="J20" s="12" t="n">
        <f aca="false">IF(ISNUMBER(I20),(I20/G20)*100,"-")</f>
        <v>33.3333333333333</v>
      </c>
    </row>
    <row r="21" customFormat="false" ht="12.75" hidden="false" customHeight="false" outlineLevel="0" collapsed="false">
      <c r="A21" s="13" t="s">
        <v>28</v>
      </c>
      <c r="B21" s="13"/>
      <c r="C21" s="9" t="n">
        <v>1</v>
      </c>
      <c r="D21" s="9" t="n">
        <v>1</v>
      </c>
      <c r="E21" s="9" t="n">
        <v>3</v>
      </c>
      <c r="F21" s="9" t="n">
        <v>3</v>
      </c>
      <c r="G21" s="8" t="n">
        <v>8</v>
      </c>
      <c r="H21" s="18" t="s">
        <v>207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n">
        <v>6</v>
      </c>
      <c r="D22" s="9" t="n">
        <v>16</v>
      </c>
      <c r="E22" s="9" t="n">
        <v>34</v>
      </c>
      <c r="F22" s="9" t="n">
        <v>17</v>
      </c>
      <c r="G22" s="8" t="n">
        <v>73</v>
      </c>
      <c r="H22" s="18" t="s">
        <v>120</v>
      </c>
      <c r="I22" s="9" t="n">
        <v>18</v>
      </c>
      <c r="J22" s="12" t="n">
        <f aca="false">IF(ISNUMBER(I22),(I22/G22)*100,"-")</f>
        <v>24.6575342465753</v>
      </c>
    </row>
    <row r="23" customFormat="false" ht="12.75" hidden="false" customHeight="false" outlineLevel="0" collapsed="false">
      <c r="A23" s="13" t="s">
        <v>30</v>
      </c>
      <c r="B23" s="13"/>
      <c r="C23" s="9" t="n">
        <v>3</v>
      </c>
      <c r="D23" s="9" t="n">
        <v>8</v>
      </c>
      <c r="E23" s="9" t="n">
        <v>14</v>
      </c>
      <c r="F23" s="9" t="n">
        <v>10</v>
      </c>
      <c r="G23" s="8" t="n">
        <v>35</v>
      </c>
      <c r="H23" s="18" t="s">
        <v>208</v>
      </c>
      <c r="I23" s="9" t="n">
        <v>4</v>
      </c>
      <c r="J23" s="12" t="n">
        <f aca="false">IF(ISNUMBER(I23),(I23/G23)*100,"-")</f>
        <v>11.4285714285714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n">
        <v>1</v>
      </c>
      <c r="F24" s="9" t="n">
        <v>17</v>
      </c>
      <c r="G24" s="8" t="n">
        <v>18</v>
      </c>
      <c r="H24" s="18" t="s">
        <v>209</v>
      </c>
      <c r="I24" s="9" t="s">
        <v>17</v>
      </c>
      <c r="J24" s="12" t="str">
        <f aca="false">IF(ISNUMBER(I24),(I24/G24)*100,"-")</f>
        <v>-</v>
      </c>
    </row>
    <row r="25" customFormat="false" ht="12.75" hidden="false" customHeight="false" outlineLevel="0" collapsed="false">
      <c r="A25" s="13" t="s">
        <v>32</v>
      </c>
      <c r="B25" s="13"/>
      <c r="C25" s="9" t="n">
        <v>8</v>
      </c>
      <c r="D25" s="9" t="s">
        <v>17</v>
      </c>
      <c r="E25" s="9" t="s">
        <v>17</v>
      </c>
      <c r="F25" s="9" t="n">
        <v>2</v>
      </c>
      <c r="G25" s="8" t="n">
        <v>10</v>
      </c>
      <c r="H25" s="18" t="s">
        <v>81</v>
      </c>
      <c r="I25" s="9" t="s">
        <v>17</v>
      </c>
      <c r="J25" s="12" t="str">
        <f aca="false">IF(ISNUMBER(I25),(I25/G25)*100,"-")</f>
        <v>-</v>
      </c>
    </row>
    <row r="26" customFormat="false" ht="12.75" hidden="false" customHeight="false" outlineLevel="0" collapsed="false">
      <c r="A26" s="13" t="s">
        <v>33</v>
      </c>
      <c r="B26" s="13"/>
      <c r="C26" s="9" t="n">
        <v>8</v>
      </c>
      <c r="D26" s="9" t="n">
        <v>39</v>
      </c>
      <c r="E26" s="9" t="n">
        <v>42</v>
      </c>
      <c r="F26" s="9" t="n">
        <v>43</v>
      </c>
      <c r="G26" s="8" t="n">
        <v>132</v>
      </c>
      <c r="H26" s="18" t="s">
        <v>210</v>
      </c>
      <c r="I26" s="9" t="n">
        <v>15</v>
      </c>
      <c r="J26" s="12" t="n">
        <f aca="false">IF(ISNUMBER(I26),(I26/G26)*100,"-")</f>
        <v>11.3636363636364</v>
      </c>
    </row>
    <row r="27" customFormat="false" ht="12.75" hidden="false" customHeight="false" outlineLevel="0" collapsed="false">
      <c r="A27" s="13" t="s">
        <v>34</v>
      </c>
      <c r="B27" s="13"/>
      <c r="C27" s="9" t="s">
        <v>17</v>
      </c>
      <c r="D27" s="9" t="n">
        <v>2</v>
      </c>
      <c r="E27" s="9" t="s">
        <v>17</v>
      </c>
      <c r="F27" s="9" t="s">
        <v>17</v>
      </c>
      <c r="G27" s="8" t="n">
        <v>2</v>
      </c>
      <c r="H27" s="18" t="s">
        <v>211</v>
      </c>
      <c r="I27" s="9" t="n">
        <v>2</v>
      </c>
      <c r="J27" s="12" t="n">
        <f aca="false">IF(ISNUMBER(I27),(I27/G27)*100,"-")</f>
        <v>100</v>
      </c>
    </row>
    <row r="28" customFormat="false" ht="12.75" hidden="false" customHeight="false" outlineLevel="0" collapsed="false">
      <c r="A28" s="13" t="s">
        <v>35</v>
      </c>
      <c r="B28" s="13"/>
      <c r="C28" s="9" t="n">
        <v>1</v>
      </c>
      <c r="D28" s="9" t="n">
        <v>1</v>
      </c>
      <c r="E28" s="9" t="n">
        <v>2</v>
      </c>
      <c r="F28" s="9" t="n">
        <v>4</v>
      </c>
      <c r="G28" s="8" t="n">
        <v>8</v>
      </c>
      <c r="H28" s="18" t="s">
        <v>68</v>
      </c>
      <c r="I28" s="9" t="n">
        <v>1</v>
      </c>
      <c r="J28" s="12" t="n">
        <f aca="false">IF(ISNUMBER(I28),(I28/G28)*100,"-")</f>
        <v>12.5</v>
      </c>
    </row>
    <row r="29" customFormat="false" ht="12.75" hidden="false" customHeight="false" outlineLevel="0" collapsed="false">
      <c r="A29" s="13" t="s">
        <v>36</v>
      </c>
      <c r="B29" s="13"/>
      <c r="C29" s="9" t="s">
        <v>17</v>
      </c>
      <c r="D29" s="9" t="n">
        <v>1</v>
      </c>
      <c r="E29" s="9" t="s">
        <v>17</v>
      </c>
      <c r="F29" s="9" t="s">
        <v>17</v>
      </c>
      <c r="G29" s="8" t="n">
        <v>1</v>
      </c>
      <c r="H29" s="18" t="s">
        <v>110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n">
        <v>5</v>
      </c>
      <c r="D30" s="9" t="n">
        <v>5</v>
      </c>
      <c r="E30" s="9" t="n">
        <v>44</v>
      </c>
      <c r="F30" s="9" t="n">
        <v>25</v>
      </c>
      <c r="G30" s="8" t="n">
        <v>79</v>
      </c>
      <c r="H30" s="18" t="s">
        <v>212</v>
      </c>
      <c r="I30" s="9" t="n">
        <v>8</v>
      </c>
      <c r="J30" s="12" t="n">
        <f aca="false">IF(ISNUMBER(I30),(I30/G30)*100,"-")</f>
        <v>10.126582278481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n">
        <v>1</v>
      </c>
      <c r="E31" s="9" t="n">
        <v>2</v>
      </c>
      <c r="F31" s="9" t="s">
        <v>17</v>
      </c>
      <c r="G31" s="8" t="n">
        <v>3</v>
      </c>
      <c r="H31" s="18" t="s">
        <v>213</v>
      </c>
      <c r="I31" s="9" t="n">
        <v>2</v>
      </c>
      <c r="J31" s="12" t="n">
        <f aca="false">IF(ISNUMBER(I31),(I31/G31)*100,"-")</f>
        <v>66.6666666666667</v>
      </c>
    </row>
    <row r="32" customFormat="false" ht="12.75" hidden="false" customHeight="false" outlineLevel="0" collapsed="false">
      <c r="A32" s="13" t="s">
        <v>39</v>
      </c>
      <c r="B32" s="13"/>
      <c r="C32" s="9" t="n">
        <v>4</v>
      </c>
      <c r="D32" s="9" t="n">
        <v>1</v>
      </c>
      <c r="E32" s="9" t="n">
        <v>5</v>
      </c>
      <c r="F32" s="9" t="n">
        <v>3</v>
      </c>
      <c r="G32" s="8" t="n">
        <v>13</v>
      </c>
      <c r="H32" s="18" t="s">
        <v>207</v>
      </c>
      <c r="I32" s="9" t="n">
        <v>2</v>
      </c>
      <c r="J32" s="12" t="n">
        <f aca="false">IF(ISNUMBER(I32),(I32/G32)*100,"-")</f>
        <v>15.3846153846154</v>
      </c>
    </row>
    <row r="33" customFormat="false" ht="12.75" hidden="false" customHeight="false" outlineLevel="0" collapsed="false">
      <c r="A33" s="13" t="s">
        <v>40</v>
      </c>
      <c r="B33" s="13"/>
      <c r="C33" s="9" t="n">
        <v>15</v>
      </c>
      <c r="D33" s="9" t="n">
        <v>28</v>
      </c>
      <c r="E33" s="9" t="n">
        <v>13</v>
      </c>
      <c r="F33" s="9" t="n">
        <v>5</v>
      </c>
      <c r="G33" s="8" t="n">
        <v>61</v>
      </c>
      <c r="H33" s="18" t="s">
        <v>138</v>
      </c>
      <c r="I33" s="9" t="n">
        <v>8</v>
      </c>
      <c r="J33" s="12" t="n">
        <f aca="false">IF(ISNUMBER(I33),(I33/G33)*100,"-")</f>
        <v>13.1147540983607</v>
      </c>
    </row>
    <row r="34" customFormat="false" ht="12.75" hidden="false" customHeight="false" outlineLevel="0" collapsed="false">
      <c r="A34" s="13" t="s">
        <v>41</v>
      </c>
      <c r="B34" s="13"/>
      <c r="C34" s="9" t="n">
        <v>4</v>
      </c>
      <c r="D34" s="9" t="n">
        <v>4</v>
      </c>
      <c r="E34" s="9" t="n">
        <v>4</v>
      </c>
      <c r="F34" s="9" t="n">
        <v>3</v>
      </c>
      <c r="G34" s="8" t="n">
        <v>15</v>
      </c>
      <c r="H34" s="18" t="s">
        <v>214</v>
      </c>
      <c r="I34" s="9" t="n">
        <v>4</v>
      </c>
      <c r="J34" s="12" t="n">
        <f aca="false">IF(ISNUMBER(I34),(I34/G34)*100,"-")</f>
        <v>26.6666666666667</v>
      </c>
    </row>
    <row r="35" customFormat="false" ht="12.75" hidden="false" customHeight="false" outlineLevel="0" collapsed="false">
      <c r="A35" s="13" t="s">
        <v>42</v>
      </c>
      <c r="B35" s="13"/>
      <c r="C35" s="9" t="n">
        <v>1</v>
      </c>
      <c r="D35" s="9" t="n">
        <v>2</v>
      </c>
      <c r="E35" s="9" t="n">
        <v>7</v>
      </c>
      <c r="F35" s="9" t="n">
        <v>5</v>
      </c>
      <c r="G35" s="8" t="n">
        <v>15</v>
      </c>
      <c r="H35" s="18" t="s">
        <v>203</v>
      </c>
      <c r="I35" s="9" t="n">
        <v>3</v>
      </c>
      <c r="J35" s="12" t="n">
        <f aca="false">IF(ISNUMBER(I35),(I35/G35)*100,"-")</f>
        <v>20</v>
      </c>
    </row>
    <row r="36" customFormat="false" ht="12.75" hidden="false" customHeight="false" outlineLevel="0" collapsed="false">
      <c r="A36" s="13" t="s">
        <v>43</v>
      </c>
      <c r="B36" s="13"/>
      <c r="C36" s="9" t="n">
        <v>2</v>
      </c>
      <c r="D36" s="9" t="s">
        <v>17</v>
      </c>
      <c r="E36" s="9" t="n">
        <v>4</v>
      </c>
      <c r="F36" s="9" t="n">
        <v>2</v>
      </c>
      <c r="G36" s="8" t="n">
        <v>8</v>
      </c>
      <c r="H36" s="18" t="s">
        <v>214</v>
      </c>
      <c r="I36" s="9" t="n">
        <v>6</v>
      </c>
      <c r="J36" s="12" t="n">
        <f aca="false">IF(ISNUMBER(I36),(I36/G36)*100,"-")</f>
        <v>75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n">
        <v>2</v>
      </c>
      <c r="E37" s="9" t="n">
        <v>3</v>
      </c>
      <c r="F37" s="9" t="s">
        <v>17</v>
      </c>
      <c r="G37" s="8" t="n">
        <v>5</v>
      </c>
      <c r="H37" s="18" t="s">
        <v>207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s">
        <v>17</v>
      </c>
      <c r="D38" s="9" t="n">
        <v>3</v>
      </c>
      <c r="E38" s="9" t="n">
        <v>2</v>
      </c>
      <c r="F38" s="9" t="n">
        <v>3</v>
      </c>
      <c r="G38" s="8" t="n">
        <v>8</v>
      </c>
      <c r="H38" s="18" t="s">
        <v>131</v>
      </c>
      <c r="I38" s="9" t="n">
        <v>2</v>
      </c>
      <c r="J38" s="12" t="n">
        <f aca="false">IF(ISNUMBER(I38),(I38/G38)*100,"-")</f>
        <v>25</v>
      </c>
    </row>
    <row r="39" customFormat="false" ht="12.75" hidden="false" customHeight="false" outlineLevel="0" collapsed="false">
      <c r="A39" s="13" t="s">
        <v>46</v>
      </c>
      <c r="B39" s="13"/>
      <c r="C39" s="9" t="n">
        <v>1</v>
      </c>
      <c r="D39" s="9" t="s">
        <v>17</v>
      </c>
      <c r="E39" s="9" t="n">
        <v>3</v>
      </c>
      <c r="F39" s="9" t="n">
        <v>4</v>
      </c>
      <c r="G39" s="8" t="n">
        <v>8</v>
      </c>
      <c r="H39" s="18" t="s">
        <v>205</v>
      </c>
      <c r="I39" s="9" t="n">
        <v>2</v>
      </c>
      <c r="J39" s="12" t="n">
        <f aca="false">IF(ISNUMBER(I39),(I39/G39)*100,"-")</f>
        <v>25</v>
      </c>
    </row>
    <row r="40" customFormat="false" ht="12.75" hidden="false" customHeight="false" outlineLevel="0" collapsed="false">
      <c r="A40" s="13" t="s">
        <v>47</v>
      </c>
      <c r="B40" s="13"/>
      <c r="C40" s="9" t="s">
        <v>17</v>
      </c>
      <c r="D40" s="9" t="s">
        <v>17</v>
      </c>
      <c r="E40" s="9" t="n">
        <v>3</v>
      </c>
      <c r="F40" s="9" t="n">
        <v>4</v>
      </c>
      <c r="G40" s="8" t="n">
        <v>7</v>
      </c>
      <c r="H40" s="18" t="s">
        <v>206</v>
      </c>
      <c r="I40" s="9" t="s">
        <v>17</v>
      </c>
      <c r="J40" s="12" t="str">
        <f aca="false">IF(ISNUMBER(I40),(I40/G40)*100,"-")</f>
        <v>-</v>
      </c>
    </row>
    <row r="41" customFormat="false" ht="12.75" hidden="false" customHeight="false" outlineLevel="0" collapsed="false">
      <c r="A41" s="13" t="s">
        <v>48</v>
      </c>
      <c r="B41" s="13"/>
      <c r="C41" s="9" t="s">
        <v>17</v>
      </c>
      <c r="D41" s="9" t="n">
        <v>3</v>
      </c>
      <c r="E41" s="9" t="n">
        <v>3</v>
      </c>
      <c r="F41" s="9" t="n">
        <v>2</v>
      </c>
      <c r="G41" s="8" t="n">
        <v>8</v>
      </c>
      <c r="H41" s="18" t="s">
        <v>120</v>
      </c>
      <c r="I41" s="9" t="n">
        <v>2</v>
      </c>
      <c r="J41" s="12" t="n">
        <f aca="false">IF(ISNUMBER(I41),(I41/G41)*100,"-")</f>
        <v>25</v>
      </c>
    </row>
    <row r="42" customFormat="false" ht="12.75" hidden="false" customHeight="false" outlineLevel="0" collapsed="false">
      <c r="A42" s="13" t="s">
        <v>49</v>
      </c>
      <c r="B42" s="13"/>
      <c r="C42" s="9" t="n">
        <v>2</v>
      </c>
      <c r="D42" s="9" t="n">
        <v>6</v>
      </c>
      <c r="E42" s="9" t="n">
        <v>14</v>
      </c>
      <c r="F42" s="9" t="n">
        <v>13</v>
      </c>
      <c r="G42" s="8" t="n">
        <v>35</v>
      </c>
      <c r="H42" s="18" t="s">
        <v>215</v>
      </c>
      <c r="I42" s="9" t="n">
        <v>6</v>
      </c>
      <c r="J42" s="12" t="n">
        <f aca="false">IF(ISNUMBER(I42),(I42/G42)*100,"-")</f>
        <v>17.1428571428571</v>
      </c>
    </row>
    <row r="43" customFormat="false" ht="12.75" hidden="false" customHeight="false" outlineLevel="0" collapsed="false">
      <c r="A43" s="13" t="s">
        <v>50</v>
      </c>
      <c r="B43" s="13"/>
      <c r="C43" s="9" t="n">
        <v>6</v>
      </c>
      <c r="D43" s="9" t="n">
        <v>4</v>
      </c>
      <c r="E43" s="9" t="n">
        <v>10</v>
      </c>
      <c r="F43" s="9" t="n">
        <v>6</v>
      </c>
      <c r="G43" s="8" t="n">
        <v>26</v>
      </c>
      <c r="H43" s="18" t="s">
        <v>209</v>
      </c>
      <c r="I43" s="9" t="n">
        <v>8</v>
      </c>
      <c r="J43" s="12" t="n">
        <f aca="false">IF(ISNUMBER(I43),(I43/G43)*100,"-")</f>
        <v>30.7692307692308</v>
      </c>
    </row>
    <row r="44" customFormat="false" ht="12.75" hidden="false" customHeight="false" outlineLevel="0" collapsed="false">
      <c r="A44" s="13" t="s">
        <v>51</v>
      </c>
      <c r="B44" s="13"/>
      <c r="C44" s="9" t="n">
        <v>2</v>
      </c>
      <c r="D44" s="9" t="n">
        <v>3</v>
      </c>
      <c r="E44" s="9" t="n">
        <v>5</v>
      </c>
      <c r="F44" s="9" t="n">
        <v>5</v>
      </c>
      <c r="G44" s="8" t="n">
        <v>15</v>
      </c>
      <c r="H44" s="18" t="s">
        <v>216</v>
      </c>
      <c r="I44" s="9" t="n">
        <v>1</v>
      </c>
      <c r="J44" s="12" t="n">
        <f aca="false">IF(ISNUMBER(I44),(I44/G44)*100,"-")</f>
        <v>6.66666666666667</v>
      </c>
    </row>
    <row r="45" customFormat="false" ht="12.75" hidden="false" customHeight="false" outlineLevel="0" collapsed="false">
      <c r="A45" s="13" t="s">
        <v>52</v>
      </c>
      <c r="B45" s="13"/>
      <c r="C45" s="9" t="n">
        <v>1</v>
      </c>
      <c r="D45" s="9" t="n">
        <v>1</v>
      </c>
      <c r="E45" s="9" t="n">
        <v>10</v>
      </c>
      <c r="F45" s="9" t="n">
        <v>3</v>
      </c>
      <c r="G45" s="8" t="n">
        <v>15</v>
      </c>
      <c r="H45" s="18" t="s">
        <v>100</v>
      </c>
      <c r="I45" s="9" t="n">
        <v>1</v>
      </c>
      <c r="J45" s="12" t="n">
        <f aca="false">IF(ISNUMBER(I45),(I45/G45)*100,"-")</f>
        <v>6.66666666666667</v>
      </c>
    </row>
    <row r="46" customFormat="false" ht="12.75" hidden="false" customHeight="false" outlineLevel="0" collapsed="false">
      <c r="A46" s="13" t="s">
        <v>53</v>
      </c>
      <c r="B46" s="13"/>
      <c r="C46" s="9" t="s">
        <v>17</v>
      </c>
      <c r="D46" s="9" t="n">
        <v>4</v>
      </c>
      <c r="E46" s="9" t="n">
        <v>2</v>
      </c>
      <c r="F46" s="9" t="n">
        <v>1</v>
      </c>
      <c r="G46" s="8" t="n">
        <v>7</v>
      </c>
      <c r="H46" s="18" t="s">
        <v>130</v>
      </c>
      <c r="I46" s="9" t="n">
        <v>4</v>
      </c>
      <c r="J46" s="12" t="n">
        <f aca="false">IF(ISNUMBER(I46),(I46/G46)*100,"-")</f>
        <v>57.1428571428571</v>
      </c>
    </row>
    <row r="47" customFormat="false" ht="12.75" hidden="false" customHeight="false" outlineLevel="0" collapsed="false">
      <c r="A47" s="13" t="s">
        <v>54</v>
      </c>
      <c r="B47" s="13"/>
      <c r="C47" s="9" t="s">
        <v>17</v>
      </c>
      <c r="D47" s="9" t="n">
        <v>2</v>
      </c>
      <c r="E47" s="9" t="n">
        <v>4</v>
      </c>
      <c r="F47" s="9" t="n">
        <v>2</v>
      </c>
      <c r="G47" s="8" t="n">
        <v>8</v>
      </c>
      <c r="H47" s="18" t="s">
        <v>214</v>
      </c>
      <c r="I47" s="9" t="n">
        <v>2</v>
      </c>
      <c r="J47" s="12" t="n">
        <f aca="false">IF(ISNUMBER(I47),(I47/G47)*100,"-")</f>
        <v>25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n">
        <v>2</v>
      </c>
      <c r="E48" s="9" t="n">
        <v>4</v>
      </c>
      <c r="F48" s="9" t="n">
        <v>3</v>
      </c>
      <c r="G48" s="8" t="n">
        <v>9</v>
      </c>
      <c r="H48" s="18" t="s">
        <v>214</v>
      </c>
      <c r="I48" s="9" t="s">
        <v>17</v>
      </c>
      <c r="J48" s="12" t="str">
        <f aca="false">IF(ISNUMBER(I48),(I48/G48)*100,"-")</f>
        <v>-</v>
      </c>
    </row>
    <row r="49" customFormat="false" ht="12.75" hidden="false" customHeight="false" outlineLevel="0" collapsed="false">
      <c r="A49" s="13" t="s">
        <v>56</v>
      </c>
      <c r="B49" s="13"/>
      <c r="C49" s="9" t="n">
        <v>2</v>
      </c>
      <c r="D49" s="9" t="n">
        <v>3</v>
      </c>
      <c r="E49" s="9" t="n">
        <v>9</v>
      </c>
      <c r="F49" s="9" t="n">
        <v>5</v>
      </c>
      <c r="G49" s="8" t="n">
        <v>19</v>
      </c>
      <c r="H49" s="18" t="s">
        <v>214</v>
      </c>
      <c r="I49" s="9" t="n">
        <v>9</v>
      </c>
      <c r="J49" s="12" t="n">
        <f aca="false">IF(ISNUMBER(I49),(I49/G49)*100,"-")</f>
        <v>47.3684210526316</v>
      </c>
    </row>
    <row r="50" customFormat="false" ht="12.75" hidden="false" customHeight="false" outlineLevel="0" collapsed="false">
      <c r="A50" s="13" t="s">
        <v>57</v>
      </c>
      <c r="B50" s="13"/>
      <c r="C50" s="9" t="n">
        <v>3</v>
      </c>
      <c r="D50" s="9" t="n">
        <v>6</v>
      </c>
      <c r="E50" s="9" t="n">
        <v>18</v>
      </c>
      <c r="F50" s="9" t="n">
        <v>4</v>
      </c>
      <c r="G50" s="8" t="n">
        <v>31</v>
      </c>
      <c r="H50" s="18" t="s">
        <v>217</v>
      </c>
      <c r="I50" s="9" t="n">
        <v>7</v>
      </c>
      <c r="J50" s="12" t="n">
        <f aca="false">IF(ISNUMBER(I50),(I50/G50)*100,"-")</f>
        <v>22.5806451612903</v>
      </c>
    </row>
    <row r="51" customFormat="false" ht="12.75" hidden="false" customHeight="false" outlineLevel="0" collapsed="false">
      <c r="A51" s="13" t="s">
        <v>58</v>
      </c>
      <c r="B51" s="13"/>
      <c r="C51" s="9" t="s">
        <v>17</v>
      </c>
      <c r="D51" s="9" t="n">
        <v>12</v>
      </c>
      <c r="E51" s="9" t="n">
        <v>9</v>
      </c>
      <c r="F51" s="9" t="n">
        <v>4</v>
      </c>
      <c r="G51" s="8" t="n">
        <v>25</v>
      </c>
      <c r="H51" s="18" t="s">
        <v>218</v>
      </c>
      <c r="I51" s="9" t="n">
        <v>3</v>
      </c>
      <c r="J51" s="12" t="n">
        <f aca="false">IF(ISNUMBER(I51),(I51/G51)*100,"-")</f>
        <v>12</v>
      </c>
    </row>
    <row r="52" customFormat="false" ht="12.75" hidden="false" customHeight="false" outlineLevel="0" collapsed="false">
      <c r="A52" s="13" t="s">
        <v>59</v>
      </c>
      <c r="B52" s="13"/>
      <c r="C52" s="9" t="s">
        <v>17</v>
      </c>
      <c r="D52" s="9" t="s">
        <v>17</v>
      </c>
      <c r="E52" s="9" t="n">
        <v>4</v>
      </c>
      <c r="F52" s="9" t="n">
        <v>1</v>
      </c>
      <c r="G52" s="8" t="n">
        <v>5</v>
      </c>
      <c r="H52" s="18" t="s">
        <v>219</v>
      </c>
      <c r="I52" s="9" t="s">
        <v>17</v>
      </c>
      <c r="J52" s="12" t="str">
        <f aca="false">IF(ISNUMBER(I52),(I52/G52)*100,"-")</f>
        <v>-</v>
      </c>
    </row>
    <row r="53" customFormat="false" ht="12.75" hidden="false" customHeight="false" outlineLevel="0" collapsed="false">
      <c r="A53" s="13" t="s">
        <v>60</v>
      </c>
      <c r="B53" s="13"/>
      <c r="C53" s="9" t="n">
        <v>3</v>
      </c>
      <c r="D53" s="9" t="n">
        <v>5</v>
      </c>
      <c r="E53" s="9" t="n">
        <v>1</v>
      </c>
      <c r="F53" s="9" t="n">
        <v>1</v>
      </c>
      <c r="G53" s="8" t="n">
        <v>10</v>
      </c>
      <c r="H53" s="18" t="s">
        <v>131</v>
      </c>
      <c r="I53" s="9" t="n">
        <v>2</v>
      </c>
      <c r="J53" s="12" t="n">
        <f aca="false">IF(ISNUMBER(I53),(I53/G53)*100,"-")</f>
        <v>20</v>
      </c>
    </row>
    <row r="54" customFormat="false" ht="12.75" hidden="false" customHeight="false" outlineLevel="0" collapsed="false">
      <c r="A54" s="13" t="s">
        <v>61</v>
      </c>
      <c r="B54" s="13"/>
      <c r="C54" s="9" t="n">
        <v>1</v>
      </c>
      <c r="D54" s="9" t="s">
        <v>17</v>
      </c>
      <c r="E54" s="9" t="s">
        <v>17</v>
      </c>
      <c r="F54" s="9" t="n">
        <v>2</v>
      </c>
      <c r="G54" s="8" t="n">
        <v>3</v>
      </c>
      <c r="H54" s="18" t="s">
        <v>132</v>
      </c>
      <c r="I54" s="9" t="s">
        <v>17</v>
      </c>
      <c r="J54" s="12" t="str">
        <f aca="false">IF(ISNUMBER(I54),(I54/G54)*100,"-")</f>
        <v>-</v>
      </c>
    </row>
    <row r="55" customFormat="false" ht="12.75" hidden="false" customHeight="false" outlineLevel="0" collapsed="false">
      <c r="A55" s="13" t="s">
        <v>62</v>
      </c>
      <c r="B55" s="13"/>
      <c r="C55" s="9" t="n">
        <v>10</v>
      </c>
      <c r="D55" s="9" t="n">
        <v>13</v>
      </c>
      <c r="E55" s="9" t="n">
        <v>11</v>
      </c>
      <c r="F55" s="9" t="n">
        <v>17</v>
      </c>
      <c r="G55" s="8" t="n">
        <v>51</v>
      </c>
      <c r="H55" s="18" t="s">
        <v>88</v>
      </c>
      <c r="I55" s="9" t="n">
        <v>3</v>
      </c>
      <c r="J55" s="12" t="n">
        <f aca="false">IF(ISNUMBER(I55),(I55/G55)*100,"-")</f>
        <v>5.88235294117647</v>
      </c>
    </row>
    <row r="56" customFormat="false" ht="12.75" hidden="false" customHeight="false" outlineLevel="0" collapsed="false">
      <c r="A56" s="13" t="s">
        <v>63</v>
      </c>
      <c r="B56" s="13"/>
      <c r="C56" s="9" t="n">
        <v>1</v>
      </c>
      <c r="D56" s="9" t="n">
        <v>6</v>
      </c>
      <c r="E56" s="9" t="n">
        <v>22</v>
      </c>
      <c r="F56" s="9" t="n">
        <v>9</v>
      </c>
      <c r="G56" s="8" t="n">
        <v>38</v>
      </c>
      <c r="H56" s="18" t="s">
        <v>220</v>
      </c>
      <c r="I56" s="9" t="n">
        <v>3</v>
      </c>
      <c r="J56" s="12" t="n">
        <f aca="false">IF(ISNUMBER(I56),(I56/G56)*100,"-")</f>
        <v>7.89473684210526</v>
      </c>
    </row>
    <row r="57" customFormat="false" ht="12.75" hidden="false" customHeight="false" outlineLevel="0" collapsed="false">
      <c r="A57" s="13" t="s">
        <v>64</v>
      </c>
      <c r="B57" s="13"/>
      <c r="C57" s="9" t="n">
        <v>1</v>
      </c>
      <c r="D57" s="9" t="s">
        <v>17</v>
      </c>
      <c r="E57" s="9" t="n">
        <v>6</v>
      </c>
      <c r="F57" s="9" t="n">
        <v>6</v>
      </c>
      <c r="G57" s="8" t="n">
        <v>13</v>
      </c>
      <c r="H57" s="18" t="s">
        <v>214</v>
      </c>
      <c r="I57" s="9" t="s">
        <v>17</v>
      </c>
      <c r="J57" s="12" t="str">
        <f aca="false">IF(ISNUMBER(I57),(I57/G57)*100,"-")</f>
        <v>-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119</v>
      </c>
      <c r="D58" s="15" t="n">
        <f aca="false">SUM(D9:D57)</f>
        <v>238</v>
      </c>
      <c r="E58" s="15" t="n">
        <f aca="false">SUM(E9:E57)</f>
        <v>397</v>
      </c>
      <c r="F58" s="15" t="n">
        <f aca="false">SUM(F9:F57)</f>
        <v>314</v>
      </c>
      <c r="G58" s="15" t="n">
        <f aca="false">SUM(G9:G57)</f>
        <v>1068</v>
      </c>
      <c r="H58" s="15"/>
      <c r="I58" s="15" t="n">
        <f aca="false">SUM(I9:I57)</f>
        <v>176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221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1793</v>
      </c>
      <c r="D7" s="9" t="n">
        <v>1523</v>
      </c>
      <c r="E7" s="10" t="n">
        <v>1770</v>
      </c>
      <c r="F7" s="8" t="n">
        <v>1879</v>
      </c>
      <c r="G7" s="8" t="n">
        <v>6965</v>
      </c>
      <c r="H7" s="18" t="s">
        <v>222</v>
      </c>
      <c r="I7" s="9" t="n">
        <v>505</v>
      </c>
      <c r="J7" s="12" t="n">
        <v>7.2</v>
      </c>
    </row>
    <row r="8" customFormat="false" ht="12.75" hidden="false" customHeight="false" outlineLevel="0" collapsed="false">
      <c r="A8" s="7"/>
      <c r="B8" s="8" t="s">
        <v>14</v>
      </c>
      <c r="C8" s="9" t="n">
        <v>1451</v>
      </c>
      <c r="D8" s="9" t="n">
        <v>1481</v>
      </c>
      <c r="E8" s="10" t="n">
        <v>1833</v>
      </c>
      <c r="F8" s="9" t="n">
        <v>1517</v>
      </c>
      <c r="G8" s="8" t="n">
        <v>6282</v>
      </c>
      <c r="H8" s="18" t="s">
        <v>223</v>
      </c>
      <c r="I8" s="9" t="n">
        <v>392</v>
      </c>
      <c r="J8" s="12" t="n">
        <v>6.2</v>
      </c>
    </row>
    <row r="9" customFormat="false" ht="12.75" hidden="false" customHeight="false" outlineLevel="0" collapsed="false">
      <c r="A9" s="13" t="s">
        <v>15</v>
      </c>
      <c r="B9" s="13"/>
      <c r="C9" s="9" t="n">
        <v>9</v>
      </c>
      <c r="D9" s="9" t="n">
        <v>16</v>
      </c>
      <c r="E9" s="9" t="n">
        <v>18</v>
      </c>
      <c r="F9" s="9" t="n">
        <v>15</v>
      </c>
      <c r="G9" s="8" t="n">
        <v>58</v>
      </c>
      <c r="H9" s="18" t="s">
        <v>224</v>
      </c>
      <c r="I9" s="9" t="n">
        <v>18</v>
      </c>
      <c r="J9" s="12" t="n">
        <f aca="false">IF(ISNUMBER(I9),(I9/G9)*100,"-")</f>
        <v>31.0344827586207</v>
      </c>
    </row>
    <row r="10" customFormat="false" ht="12.75" hidden="false" customHeight="false" outlineLevel="0" collapsed="false">
      <c r="A10" s="13" t="s">
        <v>16</v>
      </c>
      <c r="B10" s="13"/>
      <c r="C10" s="9" t="n">
        <v>4</v>
      </c>
      <c r="D10" s="9" t="n">
        <v>5</v>
      </c>
      <c r="E10" s="9" t="s">
        <v>17</v>
      </c>
      <c r="F10" s="9" t="n">
        <v>14</v>
      </c>
      <c r="G10" s="8" t="n">
        <v>23</v>
      </c>
      <c r="H10" s="18" t="s">
        <v>225</v>
      </c>
      <c r="I10" s="9" t="s">
        <v>17</v>
      </c>
      <c r="J10" s="12" t="str">
        <f aca="false">IF(ISNUMBER(I10),(I10/G10)*100,"-")</f>
        <v>-</v>
      </c>
    </row>
    <row r="11" customFormat="false" ht="12.75" hidden="false" customHeight="false" outlineLevel="0" collapsed="false">
      <c r="A11" s="13" t="s">
        <v>18</v>
      </c>
      <c r="B11" s="13"/>
      <c r="C11" s="9" t="n">
        <v>3</v>
      </c>
      <c r="D11" s="9" t="s">
        <v>17</v>
      </c>
      <c r="E11" s="9" t="n">
        <v>4</v>
      </c>
      <c r="F11" s="9" t="n">
        <v>3</v>
      </c>
      <c r="G11" s="8" t="n">
        <v>10</v>
      </c>
      <c r="H11" s="18" t="s">
        <v>205</v>
      </c>
      <c r="I11" s="9" t="n">
        <v>6</v>
      </c>
      <c r="J11" s="12" t="n">
        <f aca="false">IF(ISNUMBER(I11),(I11/G11)*100,"-")</f>
        <v>60</v>
      </c>
    </row>
    <row r="12" customFormat="false" ht="12.75" hidden="false" customHeight="false" outlineLevel="0" collapsed="false">
      <c r="A12" s="13" t="s">
        <v>19</v>
      </c>
      <c r="B12" s="13"/>
      <c r="C12" s="9" t="n">
        <v>1</v>
      </c>
      <c r="D12" s="9" t="s">
        <v>17</v>
      </c>
      <c r="E12" s="9" t="s">
        <v>17</v>
      </c>
      <c r="F12" s="9" t="n">
        <v>10</v>
      </c>
      <c r="G12" s="8" t="n">
        <v>11</v>
      </c>
      <c r="H12" s="18" t="s">
        <v>131</v>
      </c>
      <c r="I12" s="9" t="n">
        <v>1</v>
      </c>
      <c r="J12" s="12" t="n">
        <f aca="false">IF(ISNUMBER(I12),(I12/G12)*100,"-")</f>
        <v>9.09090909090909</v>
      </c>
    </row>
    <row r="13" customFormat="false" ht="12.75" hidden="false" customHeight="false" outlineLevel="0" collapsed="false">
      <c r="A13" s="13" t="s">
        <v>20</v>
      </c>
      <c r="B13" s="13"/>
      <c r="C13" s="9" t="n">
        <v>199</v>
      </c>
      <c r="D13" s="9" t="n">
        <v>165</v>
      </c>
      <c r="E13" s="9" t="n">
        <v>147</v>
      </c>
      <c r="F13" s="9" t="n">
        <v>176</v>
      </c>
      <c r="G13" s="8" t="n">
        <v>687</v>
      </c>
      <c r="H13" s="18" t="s">
        <v>226</v>
      </c>
      <c r="I13" s="9" t="n">
        <v>35</v>
      </c>
      <c r="J13" s="12" t="n">
        <f aca="false">IF(ISNUMBER(I13),(I13/G13)*100,"-")</f>
        <v>5.09461426491994</v>
      </c>
    </row>
    <row r="14" customFormat="false" ht="12.75" hidden="false" customHeight="false" outlineLevel="0" collapsed="false">
      <c r="A14" s="13" t="s">
        <v>21</v>
      </c>
      <c r="B14" s="13"/>
      <c r="C14" s="9" t="n">
        <v>6</v>
      </c>
      <c r="D14" s="9" t="s">
        <v>17</v>
      </c>
      <c r="E14" s="9" t="s">
        <v>17</v>
      </c>
      <c r="F14" s="9" t="s">
        <v>17</v>
      </c>
      <c r="G14" s="8" t="n">
        <v>6</v>
      </c>
      <c r="H14" s="18" t="s">
        <v>134</v>
      </c>
      <c r="I14" s="9" t="s">
        <v>17</v>
      </c>
      <c r="J14" s="12" t="str">
        <f aca="false">IF(ISNUMBER(I14),(I14/G14)*100,"-")</f>
        <v>-</v>
      </c>
    </row>
    <row r="15" customFormat="false" ht="12.75" hidden="false" customHeight="false" outlineLevel="0" collapsed="false">
      <c r="A15" s="13" t="s">
        <v>22</v>
      </c>
      <c r="B15" s="13"/>
      <c r="C15" s="9" t="n">
        <v>14</v>
      </c>
      <c r="D15" s="9" t="n">
        <v>8</v>
      </c>
      <c r="E15" s="9" t="n">
        <v>32</v>
      </c>
      <c r="F15" s="9" t="n">
        <v>22</v>
      </c>
      <c r="G15" s="8" t="n">
        <v>76</v>
      </c>
      <c r="H15" s="18" t="s">
        <v>227</v>
      </c>
      <c r="I15" s="9" t="n">
        <v>6</v>
      </c>
      <c r="J15" s="12" t="n">
        <f aca="false">IF(ISNUMBER(I15),(I15/G15)*100,"-")</f>
        <v>7.89473684210526</v>
      </c>
    </row>
    <row r="16" customFormat="false" ht="12.75" hidden="false" customHeight="false" outlineLevel="0" collapsed="false">
      <c r="A16" s="13" t="s">
        <v>23</v>
      </c>
      <c r="B16" s="13"/>
      <c r="C16" s="9" t="n">
        <v>1</v>
      </c>
      <c r="D16" s="9" t="n">
        <v>3</v>
      </c>
      <c r="E16" s="9" t="n">
        <v>56</v>
      </c>
      <c r="F16" s="9" t="n">
        <v>1</v>
      </c>
      <c r="G16" s="8" t="n">
        <v>61</v>
      </c>
      <c r="H16" s="18" t="s">
        <v>122</v>
      </c>
      <c r="I16" s="9" t="n">
        <v>6</v>
      </c>
      <c r="J16" s="12" t="n">
        <f aca="false">IF(ISNUMBER(I16),(I16/G16)*100,"-")</f>
        <v>9.83606557377049</v>
      </c>
    </row>
    <row r="17" customFormat="false" ht="12.75" hidden="false" customHeight="false" outlineLevel="0" collapsed="false">
      <c r="A17" s="13" t="s">
        <v>24</v>
      </c>
      <c r="B17" s="13"/>
      <c r="C17" s="9" t="n">
        <v>70</v>
      </c>
      <c r="D17" s="9" t="n">
        <v>72</v>
      </c>
      <c r="E17" s="9" t="n">
        <v>9</v>
      </c>
      <c r="F17" s="9" t="s">
        <v>17</v>
      </c>
      <c r="G17" s="8" t="n">
        <v>151</v>
      </c>
      <c r="H17" s="18" t="s">
        <v>228</v>
      </c>
      <c r="I17" s="9" t="n">
        <v>1</v>
      </c>
      <c r="J17" s="12" t="n">
        <f aca="false">IF(ISNUMBER(I17),(I17/G17)*100,"-")</f>
        <v>0.662251655629139</v>
      </c>
    </row>
    <row r="18" customFormat="false" ht="12.75" hidden="false" customHeight="false" outlineLevel="0" collapsed="false">
      <c r="A18" s="13" t="s">
        <v>25</v>
      </c>
      <c r="B18" s="13"/>
      <c r="C18" s="9" t="n">
        <v>279</v>
      </c>
      <c r="D18" s="9" t="n">
        <v>264</v>
      </c>
      <c r="E18" s="9" t="n">
        <v>278</v>
      </c>
      <c r="F18" s="9" t="n">
        <v>312</v>
      </c>
      <c r="G18" s="8" t="n">
        <v>1133</v>
      </c>
      <c r="H18" s="18" t="s">
        <v>229</v>
      </c>
      <c r="I18" s="9" t="n">
        <v>20</v>
      </c>
      <c r="J18" s="12" t="n">
        <f aca="false">IF(ISNUMBER(I18),(I18/G18)*100,"-")</f>
        <v>1.76522506619594</v>
      </c>
    </row>
    <row r="19" customFormat="false" ht="12.75" hidden="false" customHeight="false" outlineLevel="0" collapsed="false">
      <c r="A19" s="13" t="s">
        <v>26</v>
      </c>
      <c r="B19" s="13"/>
      <c r="C19" s="9" t="n">
        <v>1</v>
      </c>
      <c r="D19" s="9" t="s">
        <v>17</v>
      </c>
      <c r="E19" s="9" t="n">
        <v>1</v>
      </c>
      <c r="F19" s="9" t="n">
        <v>3</v>
      </c>
      <c r="G19" s="8" t="n">
        <v>5</v>
      </c>
      <c r="H19" s="18" t="s">
        <v>119</v>
      </c>
      <c r="I19" s="9" t="s">
        <v>17</v>
      </c>
      <c r="J19" s="12" t="str">
        <f aca="false">IF(ISNUMBER(I19),(I19/G19)*100,"-")</f>
        <v>-</v>
      </c>
    </row>
    <row r="20" customFormat="false" ht="12.75" hidden="false" customHeight="false" outlineLevel="0" collapsed="false">
      <c r="A20" s="13" t="s">
        <v>27</v>
      </c>
      <c r="B20" s="13"/>
      <c r="C20" s="9" t="n">
        <v>1</v>
      </c>
      <c r="D20" s="9" t="n">
        <v>5</v>
      </c>
      <c r="E20" s="9" t="n">
        <v>13</v>
      </c>
      <c r="F20" s="9" t="n">
        <v>12</v>
      </c>
      <c r="G20" s="8" t="n">
        <v>31</v>
      </c>
      <c r="H20" s="18" t="s">
        <v>230</v>
      </c>
      <c r="I20" s="9" t="n">
        <v>3</v>
      </c>
      <c r="J20" s="12" t="n">
        <f aca="false">IF(ISNUMBER(I20),(I20/G20)*100,"-")</f>
        <v>9.67741935483871</v>
      </c>
    </row>
    <row r="21" customFormat="false" ht="12.75" hidden="false" customHeight="false" outlineLevel="0" collapsed="false">
      <c r="A21" s="13" t="s">
        <v>28</v>
      </c>
      <c r="B21" s="13"/>
      <c r="C21" s="9" t="n">
        <v>167</v>
      </c>
      <c r="D21" s="9" t="n">
        <v>83</v>
      </c>
      <c r="E21" s="9" t="n">
        <v>74</v>
      </c>
      <c r="F21" s="9" t="n">
        <v>100</v>
      </c>
      <c r="G21" s="8" t="n">
        <v>424</v>
      </c>
      <c r="H21" s="18" t="s">
        <v>231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n">
        <v>13</v>
      </c>
      <c r="D22" s="9" t="n">
        <v>11</v>
      </c>
      <c r="E22" s="9" t="n">
        <v>10</v>
      </c>
      <c r="F22" s="9" t="n">
        <v>11</v>
      </c>
      <c r="G22" s="8" t="n">
        <v>45</v>
      </c>
      <c r="H22" s="18" t="s">
        <v>113</v>
      </c>
      <c r="I22" s="9" t="n">
        <v>2</v>
      </c>
      <c r="J22" s="12" t="n">
        <f aca="false">IF(ISNUMBER(I22),(I22/G22)*100,"-")</f>
        <v>4.44444444444444</v>
      </c>
    </row>
    <row r="23" customFormat="false" ht="12.75" hidden="false" customHeight="false" outlineLevel="0" collapsed="false">
      <c r="A23" s="13" t="s">
        <v>30</v>
      </c>
      <c r="B23" s="13"/>
      <c r="C23" s="9" t="n">
        <v>11</v>
      </c>
      <c r="D23" s="9" t="n">
        <v>31</v>
      </c>
      <c r="E23" s="9" t="n">
        <v>35</v>
      </c>
      <c r="F23" s="9" t="n">
        <v>24</v>
      </c>
      <c r="G23" s="8" t="n">
        <v>101</v>
      </c>
      <c r="H23" s="18" t="s">
        <v>232</v>
      </c>
      <c r="I23" s="9" t="n">
        <v>6</v>
      </c>
      <c r="J23" s="12" t="n">
        <f aca="false">IF(ISNUMBER(I23),(I23/G23)*100,"-")</f>
        <v>5.94059405940594</v>
      </c>
    </row>
    <row r="24" customFormat="false" ht="12.75" hidden="false" customHeight="false" outlineLevel="0" collapsed="false">
      <c r="A24" s="13" t="s">
        <v>31</v>
      </c>
      <c r="B24" s="13"/>
      <c r="C24" s="9" t="s">
        <v>17</v>
      </c>
      <c r="D24" s="9" t="s">
        <v>17</v>
      </c>
      <c r="E24" s="9" t="n">
        <v>5</v>
      </c>
      <c r="F24" s="9" t="s">
        <v>17</v>
      </c>
      <c r="G24" s="8" t="n">
        <v>5</v>
      </c>
      <c r="H24" s="18" t="s">
        <v>207</v>
      </c>
      <c r="I24" s="9" t="n">
        <v>1</v>
      </c>
      <c r="J24" s="12" t="n">
        <f aca="false">IF(ISNUMBER(I24),(I24/G24)*100,"-")</f>
        <v>20</v>
      </c>
    </row>
    <row r="25" customFormat="false" ht="12.75" hidden="false" customHeight="false" outlineLevel="0" collapsed="false">
      <c r="A25" s="13" t="s">
        <v>32</v>
      </c>
      <c r="B25" s="13"/>
      <c r="C25" s="9" t="n">
        <v>20</v>
      </c>
      <c r="D25" s="9" t="n">
        <v>15</v>
      </c>
      <c r="E25" s="9" t="n">
        <v>178</v>
      </c>
      <c r="F25" s="9" t="n">
        <v>77</v>
      </c>
      <c r="G25" s="8" t="n">
        <v>290</v>
      </c>
      <c r="H25" s="18" t="s">
        <v>233</v>
      </c>
      <c r="I25" s="9" t="n">
        <v>13</v>
      </c>
      <c r="J25" s="12" t="n">
        <f aca="false">IF(ISNUMBER(I25),(I25/G25)*100,"-")</f>
        <v>4.48275862068966</v>
      </c>
    </row>
    <row r="26" customFormat="false" ht="12.75" hidden="false" customHeight="false" outlineLevel="0" collapsed="false">
      <c r="A26" s="13" t="s">
        <v>33</v>
      </c>
      <c r="B26" s="13"/>
      <c r="C26" s="9" t="n">
        <v>1</v>
      </c>
      <c r="D26" s="9" t="s">
        <v>17</v>
      </c>
      <c r="E26" s="9" t="n">
        <v>1</v>
      </c>
      <c r="F26" s="9" t="n">
        <v>2</v>
      </c>
      <c r="G26" s="8" t="n">
        <v>4</v>
      </c>
      <c r="H26" s="18" t="s">
        <v>110</v>
      </c>
      <c r="I26" s="9" t="s">
        <v>17</v>
      </c>
      <c r="J26" s="12" t="str">
        <f aca="false">IF(ISNUMBER(I26),(I26/G26)*100,"-")</f>
        <v>-</v>
      </c>
    </row>
    <row r="27" customFormat="false" ht="12.75" hidden="false" customHeight="false" outlineLevel="0" collapsed="false">
      <c r="A27" s="13" t="s">
        <v>34</v>
      </c>
      <c r="B27" s="13"/>
      <c r="C27" s="9" t="n">
        <v>1</v>
      </c>
      <c r="D27" s="9" t="n">
        <v>1</v>
      </c>
      <c r="E27" s="9" t="n">
        <v>2</v>
      </c>
      <c r="F27" s="9" t="s">
        <v>17</v>
      </c>
      <c r="G27" s="8" t="n">
        <v>4</v>
      </c>
      <c r="H27" s="18" t="s">
        <v>213</v>
      </c>
      <c r="I27" s="9" t="n">
        <v>1</v>
      </c>
      <c r="J27" s="12" t="n">
        <f aca="false">IF(ISNUMBER(I27),(I27/G27)*100,"-")</f>
        <v>25</v>
      </c>
    </row>
    <row r="28" customFormat="false" ht="12.75" hidden="false" customHeight="false" outlineLevel="0" collapsed="false">
      <c r="A28" s="13" t="s">
        <v>35</v>
      </c>
      <c r="B28" s="13"/>
      <c r="C28" s="9" t="s">
        <v>17</v>
      </c>
      <c r="D28" s="9" t="n">
        <v>1</v>
      </c>
      <c r="E28" s="9" t="s">
        <v>17</v>
      </c>
      <c r="F28" s="9" t="s">
        <v>17</v>
      </c>
      <c r="G28" s="8" t="n">
        <v>1</v>
      </c>
      <c r="H28" s="18" t="s">
        <v>234</v>
      </c>
      <c r="I28" s="9" t="s">
        <v>17</v>
      </c>
      <c r="J28" s="12" t="str">
        <f aca="false">IF(ISNUMBER(I28),(I28/G28)*100,"-")</f>
        <v>-</v>
      </c>
    </row>
    <row r="29" customFormat="false" ht="12.75" hidden="false" customHeight="false" outlineLevel="0" collapsed="false">
      <c r="A29" s="13" t="s">
        <v>36</v>
      </c>
      <c r="B29" s="13"/>
      <c r="C29" s="9" t="n">
        <v>1</v>
      </c>
      <c r="D29" s="9" t="s">
        <v>17</v>
      </c>
      <c r="E29" s="9" t="s">
        <v>17</v>
      </c>
      <c r="F29" s="9" t="s">
        <v>17</v>
      </c>
      <c r="G29" s="8" t="n">
        <v>1</v>
      </c>
      <c r="H29" s="18" t="s">
        <v>110</v>
      </c>
      <c r="I29" s="9" t="s">
        <v>17</v>
      </c>
      <c r="J29" s="12" t="str">
        <f aca="false">IF(ISNUMBER(I29),(I29/G29)*100,"-")</f>
        <v>-</v>
      </c>
    </row>
    <row r="30" customFormat="false" ht="12.75" hidden="false" customHeight="false" outlineLevel="0" collapsed="false">
      <c r="A30" s="13" t="s">
        <v>37</v>
      </c>
      <c r="B30" s="13"/>
      <c r="C30" s="9" t="n">
        <v>23</v>
      </c>
      <c r="D30" s="9" t="n">
        <v>31</v>
      </c>
      <c r="E30" s="9" t="n">
        <v>21</v>
      </c>
      <c r="F30" s="9" t="n">
        <v>11</v>
      </c>
      <c r="G30" s="8" t="n">
        <v>86</v>
      </c>
      <c r="H30" s="18" t="s">
        <v>235</v>
      </c>
      <c r="I30" s="9" t="s">
        <v>17</v>
      </c>
      <c r="J30" s="12" t="str">
        <f aca="false">IF(ISNUMBER(I30),(I30/G30)*100,"-")</f>
        <v>-</v>
      </c>
    </row>
    <row r="31" customFormat="false" ht="12.75" hidden="false" customHeight="false" outlineLevel="0" collapsed="false">
      <c r="A31" s="13" t="s">
        <v>38</v>
      </c>
      <c r="B31" s="13"/>
      <c r="C31" s="9" t="s">
        <v>17</v>
      </c>
      <c r="D31" s="9" t="s">
        <v>17</v>
      </c>
      <c r="E31" s="9" t="s">
        <v>17</v>
      </c>
      <c r="F31" s="9" t="s">
        <v>17</v>
      </c>
      <c r="G31" s="8" t="s">
        <v>17</v>
      </c>
      <c r="H31" s="18" t="s">
        <v>17</v>
      </c>
      <c r="I31" s="9" t="s">
        <v>17</v>
      </c>
      <c r="J31" s="12" t="str">
        <f aca="false">IF(ISNUMBER(I31),(I31/G31)*100,"-")</f>
        <v>-</v>
      </c>
    </row>
    <row r="32" customFormat="false" ht="12.75" hidden="false" customHeight="false" outlineLevel="0" collapsed="false">
      <c r="A32" s="13" t="s">
        <v>39</v>
      </c>
      <c r="B32" s="13"/>
      <c r="C32" s="9" t="s">
        <v>17</v>
      </c>
      <c r="D32" s="9" t="n">
        <v>2</v>
      </c>
      <c r="E32" s="9" t="s">
        <v>17</v>
      </c>
      <c r="F32" s="9" t="s">
        <v>17</v>
      </c>
      <c r="G32" s="8" t="n">
        <v>2</v>
      </c>
      <c r="H32" s="18" t="s">
        <v>234</v>
      </c>
      <c r="I32" s="9" t="n">
        <v>2</v>
      </c>
      <c r="J32" s="12" t="n">
        <f aca="false">IF(ISNUMBER(I32),(I32/G32)*100,"-")</f>
        <v>100</v>
      </c>
    </row>
    <row r="33" customFormat="false" ht="12.75" hidden="false" customHeight="false" outlineLevel="0" collapsed="false">
      <c r="A33" s="13" t="s">
        <v>40</v>
      </c>
      <c r="B33" s="13"/>
      <c r="C33" s="9" t="n">
        <v>1</v>
      </c>
      <c r="D33" s="9" t="n">
        <v>1</v>
      </c>
      <c r="E33" s="9" t="s">
        <v>17</v>
      </c>
      <c r="F33" s="9" t="n">
        <v>2</v>
      </c>
      <c r="G33" s="8" t="n">
        <v>4</v>
      </c>
      <c r="H33" s="18" t="s">
        <v>132</v>
      </c>
      <c r="I33" s="9" t="s">
        <v>17</v>
      </c>
      <c r="J33" s="12" t="str">
        <f aca="false">IF(ISNUMBER(I33),(I33/G33)*100,"-")</f>
        <v>-</v>
      </c>
    </row>
    <row r="34" customFormat="false" ht="12.75" hidden="false" customHeight="false" outlineLevel="0" collapsed="false">
      <c r="A34" s="13" t="s">
        <v>41</v>
      </c>
      <c r="B34" s="13"/>
      <c r="C34" s="9" t="n">
        <v>12</v>
      </c>
      <c r="D34" s="9" t="n">
        <v>4</v>
      </c>
      <c r="E34" s="9" t="n">
        <v>9</v>
      </c>
      <c r="F34" s="9" t="n">
        <v>8</v>
      </c>
      <c r="G34" s="8" t="n">
        <v>33</v>
      </c>
      <c r="H34" s="18" t="s">
        <v>88</v>
      </c>
      <c r="I34" s="9" t="n">
        <v>7</v>
      </c>
      <c r="J34" s="12" t="n">
        <f aca="false">IF(ISNUMBER(I34),(I34/G34)*100,"-")</f>
        <v>21.2121212121212</v>
      </c>
    </row>
    <row r="35" customFormat="false" ht="12.75" hidden="false" customHeight="false" outlineLevel="0" collapsed="false">
      <c r="A35" s="13" t="s">
        <v>42</v>
      </c>
      <c r="B35" s="13"/>
      <c r="C35" s="9" t="n">
        <v>33</v>
      </c>
      <c r="D35" s="9" t="n">
        <v>26</v>
      </c>
      <c r="E35" s="9" t="n">
        <v>18</v>
      </c>
      <c r="F35" s="9" t="n">
        <v>43</v>
      </c>
      <c r="G35" s="8" t="n">
        <v>120</v>
      </c>
      <c r="H35" s="18" t="s">
        <v>236</v>
      </c>
      <c r="I35" s="9" t="n">
        <v>10</v>
      </c>
      <c r="J35" s="12" t="n">
        <f aca="false">IF(ISNUMBER(I35),(I35/G35)*100,"-")</f>
        <v>8.33333333333333</v>
      </c>
    </row>
    <row r="36" customFormat="false" ht="12.75" hidden="false" customHeight="false" outlineLevel="0" collapsed="false">
      <c r="A36" s="13" t="s">
        <v>43</v>
      </c>
      <c r="B36" s="13"/>
      <c r="C36" s="9" t="n">
        <v>14</v>
      </c>
      <c r="D36" s="9" t="n">
        <v>16</v>
      </c>
      <c r="E36" s="9" t="n">
        <v>17</v>
      </c>
      <c r="F36" s="9" t="n">
        <v>12</v>
      </c>
      <c r="G36" s="8" t="n">
        <v>59</v>
      </c>
      <c r="H36" s="18" t="s">
        <v>237</v>
      </c>
      <c r="I36" s="9" t="n">
        <v>5</v>
      </c>
      <c r="J36" s="12" t="n">
        <f aca="false">IF(ISNUMBER(I36),(I36/G36)*100,"-")</f>
        <v>8.47457627118644</v>
      </c>
    </row>
    <row r="37" customFormat="false" ht="12.75" hidden="false" customHeight="false" outlineLevel="0" collapsed="false">
      <c r="A37" s="13" t="s">
        <v>44</v>
      </c>
      <c r="B37" s="13"/>
      <c r="C37" s="9" t="s">
        <v>17</v>
      </c>
      <c r="D37" s="9" t="s">
        <v>17</v>
      </c>
      <c r="E37" s="9" t="s">
        <v>17</v>
      </c>
      <c r="F37" s="9" t="n">
        <v>1</v>
      </c>
      <c r="G37" s="8" t="n">
        <v>1</v>
      </c>
      <c r="H37" s="18" t="s">
        <v>234</v>
      </c>
      <c r="I37" s="9" t="n">
        <v>1</v>
      </c>
      <c r="J37" s="12" t="n">
        <f aca="false">IF(ISNUMBER(I37),(I37/G37)*100,"-")</f>
        <v>100</v>
      </c>
    </row>
    <row r="38" customFormat="false" ht="12.75" hidden="false" customHeight="false" outlineLevel="0" collapsed="false">
      <c r="A38" s="13" t="s">
        <v>45</v>
      </c>
      <c r="B38" s="13"/>
      <c r="C38" s="9" t="n">
        <v>5</v>
      </c>
      <c r="D38" s="9" t="n">
        <v>1</v>
      </c>
      <c r="E38" s="9" t="n">
        <v>1</v>
      </c>
      <c r="F38" s="9" t="s">
        <v>17</v>
      </c>
      <c r="G38" s="8" t="n">
        <v>7</v>
      </c>
      <c r="H38" s="18" t="s">
        <v>207</v>
      </c>
      <c r="I38" s="9" t="n">
        <v>7</v>
      </c>
      <c r="J38" s="12" t="n">
        <f aca="false">IF(ISNUMBER(I38),(I38/G38)*100,"-")</f>
        <v>100</v>
      </c>
    </row>
    <row r="39" customFormat="false" ht="12.75" hidden="false" customHeight="false" outlineLevel="0" collapsed="false">
      <c r="A39" s="13" t="s">
        <v>46</v>
      </c>
      <c r="B39" s="13"/>
      <c r="C39" s="9" t="n">
        <v>4</v>
      </c>
      <c r="D39" s="9" t="n">
        <v>4</v>
      </c>
      <c r="E39" s="9" t="n">
        <v>10</v>
      </c>
      <c r="F39" s="9" t="n">
        <v>5</v>
      </c>
      <c r="G39" s="8" t="n">
        <v>23</v>
      </c>
      <c r="H39" s="18" t="s">
        <v>204</v>
      </c>
      <c r="I39" s="9" t="n">
        <v>17</v>
      </c>
      <c r="J39" s="12" t="n">
        <f aca="false">IF(ISNUMBER(I39),(I39/G39)*100,"-")</f>
        <v>73.9130434782609</v>
      </c>
    </row>
    <row r="40" customFormat="false" ht="12.75" hidden="false" customHeight="false" outlineLevel="0" collapsed="false">
      <c r="A40" s="13" t="s">
        <v>47</v>
      </c>
      <c r="B40" s="13"/>
      <c r="C40" s="9" t="n">
        <v>9</v>
      </c>
      <c r="D40" s="9" t="n">
        <v>13</v>
      </c>
      <c r="E40" s="9" t="n">
        <v>5</v>
      </c>
      <c r="F40" s="9" t="n">
        <v>36</v>
      </c>
      <c r="G40" s="8" t="n">
        <v>63</v>
      </c>
      <c r="H40" s="18" t="s">
        <v>142</v>
      </c>
      <c r="I40" s="9" t="n">
        <v>1</v>
      </c>
      <c r="J40" s="12" t="n">
        <f aca="false">IF(ISNUMBER(I40),(I40/G40)*100,"-")</f>
        <v>1.58730158730159</v>
      </c>
    </row>
    <row r="41" customFormat="false" ht="12.75" hidden="false" customHeight="false" outlineLevel="0" collapsed="false">
      <c r="A41" s="13" t="s">
        <v>48</v>
      </c>
      <c r="B41" s="13"/>
      <c r="C41" s="9" t="n">
        <v>2</v>
      </c>
      <c r="D41" s="9" t="s">
        <v>17</v>
      </c>
      <c r="E41" s="9" t="n">
        <v>1</v>
      </c>
      <c r="F41" s="9" t="n">
        <v>1</v>
      </c>
      <c r="G41" s="8" t="n">
        <v>4</v>
      </c>
      <c r="H41" s="18" t="s">
        <v>119</v>
      </c>
      <c r="I41" s="9" t="s">
        <v>17</v>
      </c>
      <c r="J41" s="12" t="str">
        <f aca="false">IF(ISNUMBER(I41),(I41/G41)*100,"-")</f>
        <v>-</v>
      </c>
    </row>
    <row r="42" customFormat="false" ht="12.75" hidden="false" customHeight="false" outlineLevel="0" collapsed="false">
      <c r="A42" s="13" t="s">
        <v>49</v>
      </c>
      <c r="B42" s="13"/>
      <c r="C42" s="9" t="n">
        <v>1</v>
      </c>
      <c r="D42" s="9" t="n">
        <v>3</v>
      </c>
      <c r="E42" s="9" t="n">
        <v>2</v>
      </c>
      <c r="F42" s="9" t="n">
        <v>3</v>
      </c>
      <c r="G42" s="8" t="n">
        <v>9</v>
      </c>
      <c r="H42" s="18" t="s">
        <v>113</v>
      </c>
      <c r="I42" s="9" t="n">
        <v>3</v>
      </c>
      <c r="J42" s="12" t="n">
        <f aca="false">IF(ISNUMBER(I42),(I42/G42)*100,"-")</f>
        <v>33.3333333333333</v>
      </c>
    </row>
    <row r="43" customFormat="false" ht="12.75" hidden="false" customHeight="false" outlineLevel="0" collapsed="false">
      <c r="A43" s="13" t="s">
        <v>50</v>
      </c>
      <c r="B43" s="13"/>
      <c r="C43" s="9" t="n">
        <v>43</v>
      </c>
      <c r="D43" s="9" t="n">
        <v>54</v>
      </c>
      <c r="E43" s="9" t="n">
        <v>63</v>
      </c>
      <c r="F43" s="9" t="n">
        <v>45</v>
      </c>
      <c r="G43" s="8" t="n">
        <v>205</v>
      </c>
      <c r="H43" s="18" t="s">
        <v>238</v>
      </c>
      <c r="I43" s="9" t="s">
        <v>17</v>
      </c>
      <c r="J43" s="12" t="str">
        <f aca="false">IF(ISNUMBER(I43),(I43/G43)*100,"-")</f>
        <v>-</v>
      </c>
    </row>
    <row r="44" customFormat="false" ht="12.75" hidden="false" customHeight="false" outlineLevel="0" collapsed="false">
      <c r="A44" s="13" t="s">
        <v>51</v>
      </c>
      <c r="B44" s="13"/>
      <c r="C44" s="9" t="n">
        <v>8</v>
      </c>
      <c r="D44" s="9" t="n">
        <v>14</v>
      </c>
      <c r="E44" s="9" t="n">
        <v>15</v>
      </c>
      <c r="F44" s="9" t="n">
        <v>2</v>
      </c>
      <c r="G44" s="8" t="n">
        <v>39</v>
      </c>
      <c r="H44" s="18" t="s">
        <v>239</v>
      </c>
      <c r="I44" s="9" t="n">
        <v>11</v>
      </c>
      <c r="J44" s="12" t="n">
        <f aca="false">IF(ISNUMBER(I44),(I44/G44)*100,"-")</f>
        <v>28.2051282051282</v>
      </c>
    </row>
    <row r="45" customFormat="false" ht="12.75" hidden="false" customHeight="false" outlineLevel="0" collapsed="false">
      <c r="A45" s="13" t="s">
        <v>52</v>
      </c>
      <c r="B45" s="13"/>
      <c r="C45" s="9" t="n">
        <v>1</v>
      </c>
      <c r="D45" s="9" t="n">
        <v>1</v>
      </c>
      <c r="E45" s="9" t="n">
        <v>10</v>
      </c>
      <c r="F45" s="9" t="n">
        <v>4</v>
      </c>
      <c r="G45" s="8" t="n">
        <v>16</v>
      </c>
      <c r="H45" s="18" t="s">
        <v>93</v>
      </c>
      <c r="I45" s="9" t="n">
        <v>1</v>
      </c>
      <c r="J45" s="12" t="n">
        <v>6.2</v>
      </c>
    </row>
    <row r="46" customFormat="false" ht="12.75" hidden="false" customHeight="false" outlineLevel="0" collapsed="false">
      <c r="A46" s="13" t="s">
        <v>53</v>
      </c>
      <c r="B46" s="13"/>
      <c r="C46" s="9" t="n">
        <v>1</v>
      </c>
      <c r="D46" s="9" t="s">
        <v>17</v>
      </c>
      <c r="E46" s="9" t="s">
        <v>17</v>
      </c>
      <c r="F46" s="9" t="s">
        <v>17</v>
      </c>
      <c r="G46" s="8" t="n">
        <v>1</v>
      </c>
      <c r="H46" s="18" t="s">
        <v>110</v>
      </c>
      <c r="I46" s="9" t="n">
        <v>1</v>
      </c>
      <c r="J46" s="12" t="n">
        <f aca="false">IF(ISNUMBER(I46),(I46/G46)*100,"-")</f>
        <v>100</v>
      </c>
    </row>
    <row r="47" customFormat="false" ht="12.75" hidden="false" customHeight="false" outlineLevel="0" collapsed="false">
      <c r="A47" s="13" t="s">
        <v>54</v>
      </c>
      <c r="B47" s="13"/>
      <c r="C47" s="9" t="n">
        <v>7</v>
      </c>
      <c r="D47" s="9" t="n">
        <v>20</v>
      </c>
      <c r="E47" s="9" t="n">
        <v>15</v>
      </c>
      <c r="F47" s="9" t="n">
        <v>19</v>
      </c>
      <c r="G47" s="8" t="n">
        <v>61</v>
      </c>
      <c r="H47" s="18" t="s">
        <v>240</v>
      </c>
      <c r="I47" s="9" t="n">
        <v>3</v>
      </c>
      <c r="J47" s="12" t="n">
        <f aca="false">IF(ISNUMBER(I47),(I47/G47)*100,"-")</f>
        <v>4.91803278688525</v>
      </c>
    </row>
    <row r="48" customFormat="false" ht="12.75" hidden="false" customHeight="false" outlineLevel="0" collapsed="false">
      <c r="A48" s="13" t="s">
        <v>55</v>
      </c>
      <c r="B48" s="13"/>
      <c r="C48" s="9" t="s">
        <v>17</v>
      </c>
      <c r="D48" s="9" t="n">
        <v>3</v>
      </c>
      <c r="E48" s="9" t="n">
        <v>10</v>
      </c>
      <c r="F48" s="9" t="n">
        <v>3</v>
      </c>
      <c r="G48" s="8" t="n">
        <v>10</v>
      </c>
      <c r="H48" s="18" t="s">
        <v>69</v>
      </c>
      <c r="I48" s="9" t="n">
        <v>1</v>
      </c>
      <c r="J48" s="12" t="n">
        <v>6.2</v>
      </c>
    </row>
    <row r="49" customFormat="false" ht="12.75" hidden="false" customHeight="false" outlineLevel="0" collapsed="false">
      <c r="A49" s="13" t="s">
        <v>56</v>
      </c>
      <c r="B49" s="13"/>
      <c r="C49" s="9" t="n">
        <v>97</v>
      </c>
      <c r="D49" s="9" t="n">
        <v>124</v>
      </c>
      <c r="E49" s="9" t="n">
        <v>169</v>
      </c>
      <c r="F49" s="9" t="n">
        <v>173</v>
      </c>
      <c r="G49" s="8" t="n">
        <v>563</v>
      </c>
      <c r="H49" s="18" t="s">
        <v>241</v>
      </c>
      <c r="I49" s="9" t="n">
        <v>92</v>
      </c>
      <c r="J49" s="12" t="n">
        <f aca="false">IF(ISNUMBER(I49),(I49/G49)*100,"-")</f>
        <v>16.3410301953819</v>
      </c>
    </row>
    <row r="50" customFormat="false" ht="12.75" hidden="false" customHeight="false" outlineLevel="0" collapsed="false">
      <c r="A50" s="13" t="s">
        <v>57</v>
      </c>
      <c r="B50" s="13"/>
      <c r="C50" s="9" t="n">
        <v>29</v>
      </c>
      <c r="D50" s="9" t="n">
        <v>18</v>
      </c>
      <c r="E50" s="9" t="n">
        <v>15</v>
      </c>
      <c r="F50" s="9" t="n">
        <v>31</v>
      </c>
      <c r="G50" s="8" t="n">
        <v>93</v>
      </c>
      <c r="H50" s="18" t="s">
        <v>242</v>
      </c>
      <c r="I50" s="9" t="s">
        <v>17</v>
      </c>
      <c r="J50" s="12" t="str">
        <f aca="false">IF(ISNUMBER(I50),(I50/G50)*100,"-")</f>
        <v>-</v>
      </c>
    </row>
    <row r="51" customFormat="false" ht="12.75" hidden="false" customHeight="false" outlineLevel="0" collapsed="false">
      <c r="A51" s="13" t="s">
        <v>58</v>
      </c>
      <c r="B51" s="13"/>
      <c r="C51" s="9" t="n">
        <v>3</v>
      </c>
      <c r="D51" s="9" t="n">
        <v>1</v>
      </c>
      <c r="E51" s="9" t="n">
        <v>4</v>
      </c>
      <c r="F51" s="9" t="n">
        <v>5</v>
      </c>
      <c r="G51" s="8" t="n">
        <v>13</v>
      </c>
      <c r="H51" s="18" t="s">
        <v>214</v>
      </c>
      <c r="I51" s="9" t="n">
        <v>2</v>
      </c>
      <c r="J51" s="12" t="n">
        <f aca="false">IF(ISNUMBER(I51),(I51/G51)*100,"-")</f>
        <v>15.3846153846154</v>
      </c>
    </row>
    <row r="52" customFormat="false" ht="12.75" hidden="false" customHeight="false" outlineLevel="0" collapsed="false">
      <c r="A52" s="13" t="s">
        <v>59</v>
      </c>
      <c r="B52" s="13"/>
      <c r="C52" s="9" t="n">
        <v>132</v>
      </c>
      <c r="D52" s="9" t="n">
        <v>83</v>
      </c>
      <c r="E52" s="9" t="n">
        <v>153</v>
      </c>
      <c r="F52" s="9" t="n">
        <v>117</v>
      </c>
      <c r="G52" s="8" t="n">
        <v>485</v>
      </c>
      <c r="H52" s="18" t="s">
        <v>243</v>
      </c>
      <c r="I52" s="9" t="n">
        <v>35</v>
      </c>
      <c r="J52" s="12" t="n">
        <f aca="false">IF(ISNUMBER(I52),(I52/G52)*100,"-")</f>
        <v>7.21649484536082</v>
      </c>
    </row>
    <row r="53" customFormat="false" ht="12.75" hidden="false" customHeight="false" outlineLevel="0" collapsed="false">
      <c r="A53" s="13" t="s">
        <v>60</v>
      </c>
      <c r="B53" s="13"/>
      <c r="C53" s="9" t="s">
        <v>17</v>
      </c>
      <c r="D53" s="9" t="s">
        <v>17</v>
      </c>
      <c r="E53" s="9" t="s">
        <v>17</v>
      </c>
      <c r="F53" s="9" t="s">
        <v>17</v>
      </c>
      <c r="G53" s="8" t="s">
        <v>17</v>
      </c>
      <c r="H53" s="18" t="s">
        <v>17</v>
      </c>
      <c r="I53" s="9" t="s">
        <v>17</v>
      </c>
      <c r="J53" s="12" t="str">
        <f aca="false">IF(ISNUMBER(I53),(I53/G53)*100,"-")</f>
        <v>-</v>
      </c>
    </row>
    <row r="54" customFormat="false" ht="12.75" hidden="false" customHeight="false" outlineLevel="0" collapsed="false">
      <c r="A54" s="13" t="s">
        <v>61</v>
      </c>
      <c r="B54" s="13"/>
      <c r="C54" s="9" t="n">
        <v>171</v>
      </c>
      <c r="D54" s="9" t="n">
        <v>208</v>
      </c>
      <c r="E54" s="9" t="n">
        <v>194</v>
      </c>
      <c r="F54" s="9" t="n">
        <v>118</v>
      </c>
      <c r="G54" s="8" t="n">
        <v>691</v>
      </c>
      <c r="H54" s="18" t="s">
        <v>244</v>
      </c>
      <c r="I54" s="9" t="n">
        <v>14</v>
      </c>
      <c r="J54" s="12" t="n">
        <f aca="false">IF(ISNUMBER(I54),(I54/G54)*100,"-")</f>
        <v>2.0260492040521</v>
      </c>
    </row>
    <row r="55" customFormat="false" ht="12.75" hidden="false" customHeight="false" outlineLevel="0" collapsed="false">
      <c r="A55" s="13" t="s">
        <v>62</v>
      </c>
      <c r="B55" s="13"/>
      <c r="C55" s="9" t="n">
        <v>46</v>
      </c>
      <c r="D55" s="9" t="n">
        <v>172</v>
      </c>
      <c r="E55" s="9" t="n">
        <v>238</v>
      </c>
      <c r="F55" s="9" t="n">
        <v>91</v>
      </c>
      <c r="G55" s="8" t="n">
        <v>547</v>
      </c>
      <c r="H55" s="18" t="s">
        <v>245</v>
      </c>
      <c r="I55" s="9" t="n">
        <v>55</v>
      </c>
      <c r="J55" s="12" t="n">
        <f aca="false">IF(ISNUMBER(I55),(I55/G55)*100,"-")</f>
        <v>10.054844606947</v>
      </c>
    </row>
    <row r="56" customFormat="false" ht="12.75" hidden="false" customHeight="false" outlineLevel="0" collapsed="false">
      <c r="A56" s="13" t="s">
        <v>63</v>
      </c>
      <c r="B56" s="13"/>
      <c r="C56" s="9" t="n">
        <v>4</v>
      </c>
      <c r="D56" s="9" t="n">
        <v>1</v>
      </c>
      <c r="E56" s="9" t="s">
        <v>17</v>
      </c>
      <c r="F56" s="9" t="n">
        <v>1</v>
      </c>
      <c r="G56" s="8" t="n">
        <v>6</v>
      </c>
      <c r="H56" s="18" t="s">
        <v>113</v>
      </c>
      <c r="I56" s="9" t="s">
        <v>17</v>
      </c>
      <c r="J56" s="12" t="str">
        <f aca="false">IF(ISNUMBER(I56),(I56/G56)*100,"-")</f>
        <v>-</v>
      </c>
    </row>
    <row r="57" customFormat="false" ht="12.75" hidden="false" customHeight="false" outlineLevel="0" collapsed="false">
      <c r="A57" s="13" t="s">
        <v>64</v>
      </c>
      <c r="B57" s="13"/>
      <c r="C57" s="9" t="n">
        <v>3</v>
      </c>
      <c r="D57" s="9" t="n">
        <v>1</v>
      </c>
      <c r="E57" s="9" t="s">
        <v>17</v>
      </c>
      <c r="F57" s="9" t="n">
        <v>4</v>
      </c>
      <c r="G57" s="8" t="n">
        <v>8</v>
      </c>
      <c r="H57" s="18" t="s">
        <v>131</v>
      </c>
      <c r="I57" s="9" t="n">
        <v>5</v>
      </c>
      <c r="J57" s="12" t="n">
        <f aca="false">IF(ISNUMBER(I57),(I57/G57)*100,"-")</f>
        <v>62.5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1451</v>
      </c>
      <c r="D58" s="15" t="n">
        <f aca="false">SUM(D9:D57)</f>
        <v>1481</v>
      </c>
      <c r="E58" s="15" t="n">
        <f aca="false">SUM(E9:E57)</f>
        <v>1833</v>
      </c>
      <c r="F58" s="15" t="n">
        <f aca="false">SUM(F9:F57)</f>
        <v>1517</v>
      </c>
      <c r="G58" s="19" t="n">
        <f aca="false">SUM(G9:G57)</f>
        <v>6276</v>
      </c>
      <c r="H58" s="15"/>
      <c r="I58" s="15" t="n">
        <f aca="false">SUM(I9:I57)</f>
        <v>392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f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0.14"/>
    <col collapsed="false" customWidth="true" hidden="false" outlineLevel="0" max="3" min="3" style="1" width="15.42"/>
    <col collapsed="false" customWidth="true" hidden="false" outlineLevel="0" max="4" min="4" style="1" width="11.29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7" min="7" style="1" width="14.01"/>
    <col collapsed="false" customWidth="true" hidden="false" outlineLevel="0" max="8" min="8" style="1" width="18.14"/>
    <col collapsed="false" customWidth="true" hidden="false" outlineLevel="0" max="9" min="9" style="1" width="10"/>
    <col collapsed="false" customWidth="true" hidden="false" outlineLevel="0" max="10" min="10" style="1" width="10.42"/>
    <col collapsed="false" customWidth="true" hidden="false" outlineLevel="0" max="1025" min="11" style="0" width="8.57"/>
  </cols>
  <sheetData>
    <row r="1" customFormat="false" ht="12.75" hidden="false" customHeight="true" outlineLevel="0" collapsed="false">
      <c r="A1" s="2" t="s">
        <v>246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4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6187</v>
      </c>
      <c r="D7" s="9" t="n">
        <v>5651</v>
      </c>
      <c r="E7" s="10" t="n">
        <v>2468</v>
      </c>
      <c r="F7" s="8" t="n">
        <v>5401</v>
      </c>
      <c r="G7" s="8" t="n">
        <v>19707</v>
      </c>
      <c r="H7" s="18" t="s">
        <v>247</v>
      </c>
      <c r="I7" s="9" t="n">
        <v>634</v>
      </c>
      <c r="J7" s="12" t="n">
        <v>3.2</v>
      </c>
    </row>
    <row r="8" customFormat="false" ht="12.75" hidden="false" customHeight="false" outlineLevel="0" collapsed="false">
      <c r="A8" s="7"/>
      <c r="B8" s="8" t="s">
        <v>14</v>
      </c>
      <c r="C8" s="9" t="n">
        <v>5267</v>
      </c>
      <c r="D8" s="9" t="n">
        <v>4270</v>
      </c>
      <c r="E8" s="10" t="n">
        <v>2337</v>
      </c>
      <c r="F8" s="9" t="n">
        <v>4597</v>
      </c>
      <c r="G8" s="8" t="n">
        <v>16471</v>
      </c>
      <c r="H8" s="18" t="s">
        <v>248</v>
      </c>
      <c r="I8" s="9" t="n">
        <v>582</v>
      </c>
      <c r="J8" s="12" t="n">
        <v>3.5</v>
      </c>
    </row>
    <row r="9" customFormat="false" ht="12.75" hidden="false" customHeight="false" outlineLevel="0" collapsed="false">
      <c r="A9" s="13" t="s">
        <v>15</v>
      </c>
      <c r="B9" s="13"/>
      <c r="C9" s="9" t="n">
        <v>499</v>
      </c>
      <c r="D9" s="9" t="n">
        <v>469</v>
      </c>
      <c r="E9" s="9" t="n">
        <v>212</v>
      </c>
      <c r="F9" s="9" t="n">
        <v>426</v>
      </c>
      <c r="G9" s="8" t="n">
        <v>1606</v>
      </c>
      <c r="H9" s="18" t="s">
        <v>249</v>
      </c>
      <c r="I9" s="9" t="n">
        <v>41</v>
      </c>
      <c r="J9" s="12" t="n">
        <f aca="false">IF(ISNUMBER(I9),(I9/G9)*100,"-")</f>
        <v>2.55292652552927</v>
      </c>
    </row>
    <row r="10" customFormat="false" ht="12.75" hidden="false" customHeight="false" outlineLevel="0" collapsed="false">
      <c r="A10" s="13" t="s">
        <v>16</v>
      </c>
      <c r="B10" s="13"/>
      <c r="C10" s="9" t="n">
        <v>25</v>
      </c>
      <c r="D10" s="9" t="n">
        <v>24</v>
      </c>
      <c r="E10" s="9" t="n">
        <v>6</v>
      </c>
      <c r="F10" s="9" t="n">
        <v>23</v>
      </c>
      <c r="G10" s="8" t="n">
        <v>78</v>
      </c>
      <c r="H10" s="18" t="s">
        <v>250</v>
      </c>
      <c r="I10" s="9" t="n">
        <v>3</v>
      </c>
      <c r="J10" s="12" t="n">
        <f aca="false">IF(ISNUMBER(I10),(I10/G10)*100,"-")</f>
        <v>3.84615384615385</v>
      </c>
    </row>
    <row r="11" customFormat="false" ht="12.75" hidden="false" customHeight="false" outlineLevel="0" collapsed="false">
      <c r="A11" s="13" t="s">
        <v>18</v>
      </c>
      <c r="B11" s="13"/>
      <c r="C11" s="9" t="n">
        <v>96</v>
      </c>
      <c r="D11" s="9" t="n">
        <v>88</v>
      </c>
      <c r="E11" s="9" t="n">
        <v>63</v>
      </c>
      <c r="F11" s="9" t="n">
        <v>108</v>
      </c>
      <c r="G11" s="8" t="n">
        <v>355</v>
      </c>
      <c r="H11" s="18" t="s">
        <v>251</v>
      </c>
      <c r="I11" s="9" t="n">
        <v>10</v>
      </c>
      <c r="J11" s="12" t="n">
        <f aca="false">IF(ISNUMBER(I11),(I11/G11)*100,"-")</f>
        <v>2.8169014084507</v>
      </c>
    </row>
    <row r="12" customFormat="false" ht="12.75" hidden="false" customHeight="false" outlineLevel="0" collapsed="false">
      <c r="A12" s="13" t="s">
        <v>19</v>
      </c>
      <c r="B12" s="13"/>
      <c r="C12" s="9" t="n">
        <v>122</v>
      </c>
      <c r="D12" s="9" t="n">
        <v>130</v>
      </c>
      <c r="E12" s="9" t="n">
        <v>69</v>
      </c>
      <c r="F12" s="9" t="n">
        <v>141</v>
      </c>
      <c r="G12" s="8" t="n">
        <v>462</v>
      </c>
      <c r="H12" s="18" t="s">
        <v>252</v>
      </c>
      <c r="I12" s="9" t="n">
        <v>7</v>
      </c>
      <c r="J12" s="12" t="n">
        <f aca="false">IF(ISNUMBER(I12),(I12/G12)*100,"-")</f>
        <v>1.51515151515152</v>
      </c>
    </row>
    <row r="13" customFormat="false" ht="12.75" hidden="false" customHeight="false" outlineLevel="0" collapsed="false">
      <c r="A13" s="13" t="s">
        <v>20</v>
      </c>
      <c r="B13" s="13"/>
      <c r="C13" s="9" t="n">
        <v>102</v>
      </c>
      <c r="D13" s="9" t="n">
        <v>102</v>
      </c>
      <c r="E13" s="9" t="n">
        <v>51</v>
      </c>
      <c r="F13" s="9" t="n">
        <v>67</v>
      </c>
      <c r="G13" s="8" t="n">
        <v>322</v>
      </c>
      <c r="H13" s="18" t="s">
        <v>99</v>
      </c>
      <c r="I13" s="9" t="n">
        <v>17</v>
      </c>
      <c r="J13" s="12" t="n">
        <f aca="false">IF(ISNUMBER(I13),(I13/G13)*100,"-")</f>
        <v>5.27950310559006</v>
      </c>
    </row>
    <row r="14" customFormat="false" ht="12.75" hidden="false" customHeight="false" outlineLevel="0" collapsed="false">
      <c r="A14" s="13" t="s">
        <v>21</v>
      </c>
      <c r="B14" s="13"/>
      <c r="C14" s="9" t="n">
        <v>22</v>
      </c>
      <c r="D14" s="9" t="n">
        <v>15</v>
      </c>
      <c r="E14" s="9" t="n">
        <v>16</v>
      </c>
      <c r="F14" s="9" t="n">
        <v>16</v>
      </c>
      <c r="G14" s="8" t="n">
        <v>69</v>
      </c>
      <c r="H14" s="18" t="s">
        <v>253</v>
      </c>
      <c r="I14" s="9" t="n">
        <v>2</v>
      </c>
      <c r="J14" s="12" t="n">
        <f aca="false">IF(ISNUMBER(I14),(I14/G14)*100,"-")</f>
        <v>2.89855072463768</v>
      </c>
    </row>
    <row r="15" customFormat="false" ht="12.75" hidden="false" customHeight="false" outlineLevel="0" collapsed="false">
      <c r="A15" s="13" t="s">
        <v>22</v>
      </c>
      <c r="B15" s="13"/>
      <c r="C15" s="9" t="n">
        <v>39</v>
      </c>
      <c r="D15" s="9" t="n">
        <v>21</v>
      </c>
      <c r="E15" s="9" t="n">
        <v>15</v>
      </c>
      <c r="F15" s="9" t="n">
        <v>46</v>
      </c>
      <c r="G15" s="8" t="n">
        <v>121</v>
      </c>
      <c r="H15" s="18" t="s">
        <v>254</v>
      </c>
      <c r="I15" s="9" t="n">
        <v>5</v>
      </c>
      <c r="J15" s="12" t="n">
        <f aca="false">IF(ISNUMBER(I15),(I15/G15)*100,"-")</f>
        <v>4.13223140495868</v>
      </c>
    </row>
    <row r="16" customFormat="false" ht="12.75" hidden="false" customHeight="false" outlineLevel="0" collapsed="false">
      <c r="A16" s="13" t="s">
        <v>23</v>
      </c>
      <c r="B16" s="13"/>
      <c r="C16" s="9" t="n">
        <v>55</v>
      </c>
      <c r="D16" s="9" t="n">
        <v>67</v>
      </c>
      <c r="E16" s="9" t="n">
        <v>48</v>
      </c>
      <c r="F16" s="9" t="n">
        <v>89</v>
      </c>
      <c r="G16" s="8" t="n">
        <v>259</v>
      </c>
      <c r="H16" s="18" t="s">
        <v>255</v>
      </c>
      <c r="I16" s="9" t="n">
        <v>5</v>
      </c>
      <c r="J16" s="12" t="n">
        <f aca="false">IF(ISNUMBER(I16),(I16/G16)*100,"-")</f>
        <v>1.93050193050193</v>
      </c>
    </row>
    <row r="17" customFormat="false" ht="12.75" hidden="false" customHeight="false" outlineLevel="0" collapsed="false">
      <c r="A17" s="13" t="s">
        <v>24</v>
      </c>
      <c r="B17" s="13"/>
      <c r="C17" s="9" t="n">
        <v>60</v>
      </c>
      <c r="D17" s="9" t="n">
        <v>54</v>
      </c>
      <c r="E17" s="9" t="n">
        <v>21</v>
      </c>
      <c r="F17" s="9" t="n">
        <v>41</v>
      </c>
      <c r="G17" s="8" t="n">
        <v>176</v>
      </c>
      <c r="H17" s="18" t="s">
        <v>256</v>
      </c>
      <c r="I17" s="9" t="n">
        <v>5</v>
      </c>
      <c r="J17" s="12" t="n">
        <f aca="false">IF(ISNUMBER(I17),(I17/G17)*100,"-")</f>
        <v>2.84090909090909</v>
      </c>
    </row>
    <row r="18" customFormat="false" ht="12.75" hidden="false" customHeight="false" outlineLevel="0" collapsed="false">
      <c r="A18" s="13" t="s">
        <v>25</v>
      </c>
      <c r="B18" s="13"/>
      <c r="C18" s="9" t="n">
        <v>155</v>
      </c>
      <c r="D18" s="9" t="n">
        <v>134</v>
      </c>
      <c r="E18" s="9" t="n">
        <v>71</v>
      </c>
      <c r="F18" s="9" t="n">
        <v>196</v>
      </c>
      <c r="G18" s="8" t="n">
        <v>556</v>
      </c>
      <c r="H18" s="18" t="s">
        <v>257</v>
      </c>
      <c r="I18" s="9" t="n">
        <v>22</v>
      </c>
      <c r="J18" s="12" t="n">
        <f aca="false">IF(ISNUMBER(I18),(I18/G18)*100,"-")</f>
        <v>3.9568345323741</v>
      </c>
    </row>
    <row r="19" customFormat="false" ht="12.75" hidden="false" customHeight="false" outlineLevel="0" collapsed="false">
      <c r="A19" s="13" t="s">
        <v>26</v>
      </c>
      <c r="B19" s="13"/>
      <c r="C19" s="9" t="n">
        <v>37</v>
      </c>
      <c r="D19" s="9" t="n">
        <v>32</v>
      </c>
      <c r="E19" s="9" t="n">
        <v>16</v>
      </c>
      <c r="F19" s="9" t="n">
        <v>40</v>
      </c>
      <c r="G19" s="8" t="n">
        <v>125</v>
      </c>
      <c r="H19" s="18" t="s">
        <v>258</v>
      </c>
      <c r="I19" s="9" t="n">
        <v>2</v>
      </c>
      <c r="J19" s="12" t="n">
        <f aca="false">IF(ISNUMBER(I19),(I19/G19)*100,"-")</f>
        <v>1.6</v>
      </c>
    </row>
    <row r="20" customFormat="false" ht="12.75" hidden="false" customHeight="false" outlineLevel="0" collapsed="false">
      <c r="A20" s="13" t="s">
        <v>27</v>
      </c>
      <c r="B20" s="13"/>
      <c r="C20" s="9" t="n">
        <v>74</v>
      </c>
      <c r="D20" s="9" t="n">
        <v>34</v>
      </c>
      <c r="E20" s="9" t="n">
        <v>44</v>
      </c>
      <c r="F20" s="9" t="n">
        <v>55</v>
      </c>
      <c r="G20" s="8" t="n">
        <v>207</v>
      </c>
      <c r="H20" s="18" t="s">
        <v>259</v>
      </c>
      <c r="I20" s="9" t="n">
        <v>9</v>
      </c>
      <c r="J20" s="12" t="n">
        <f aca="false">IF(ISNUMBER(I20),(I20/G20)*100,"-")</f>
        <v>4.34782608695652</v>
      </c>
    </row>
    <row r="21" customFormat="false" ht="12.75" hidden="false" customHeight="false" outlineLevel="0" collapsed="false">
      <c r="A21" s="13" t="s">
        <v>28</v>
      </c>
      <c r="B21" s="13"/>
      <c r="C21" s="9" t="n">
        <v>128</v>
      </c>
      <c r="D21" s="9" t="n">
        <v>84</v>
      </c>
      <c r="E21" s="9" t="n">
        <v>38</v>
      </c>
      <c r="F21" s="9" t="n">
        <v>64</v>
      </c>
      <c r="G21" s="8" t="n">
        <v>314</v>
      </c>
      <c r="H21" s="18" t="s">
        <v>260</v>
      </c>
      <c r="I21" s="9" t="s">
        <v>17</v>
      </c>
      <c r="J21" s="12" t="str">
        <f aca="false">IF(ISNUMBER(I21),(I21/G21)*100,"-")</f>
        <v>-</v>
      </c>
    </row>
    <row r="22" customFormat="false" ht="12.75" hidden="false" customHeight="false" outlineLevel="0" collapsed="false">
      <c r="A22" s="13" t="s">
        <v>29</v>
      </c>
      <c r="B22" s="13"/>
      <c r="C22" s="9" t="n">
        <v>519</v>
      </c>
      <c r="D22" s="9" t="n">
        <v>375</v>
      </c>
      <c r="E22" s="9" t="n">
        <v>247</v>
      </c>
      <c r="F22" s="9" t="n">
        <v>516</v>
      </c>
      <c r="G22" s="8" t="n">
        <v>1657</v>
      </c>
      <c r="H22" s="18" t="s">
        <v>261</v>
      </c>
      <c r="I22" s="9" t="n">
        <v>36</v>
      </c>
      <c r="J22" s="12" t="n">
        <f aca="false">IF(ISNUMBER(I22),(I22/G22)*100,"-")</f>
        <v>2.17260108630054</v>
      </c>
    </row>
    <row r="23" customFormat="false" ht="12.75" hidden="false" customHeight="false" outlineLevel="0" collapsed="false">
      <c r="A23" s="13" t="s">
        <v>30</v>
      </c>
      <c r="B23" s="13"/>
      <c r="C23" s="9" t="n">
        <v>173</v>
      </c>
      <c r="D23" s="9" t="n">
        <v>186</v>
      </c>
      <c r="E23" s="9" t="n">
        <v>54</v>
      </c>
      <c r="F23" s="9" t="n">
        <v>83</v>
      </c>
      <c r="G23" s="8" t="n">
        <v>496</v>
      </c>
      <c r="H23" s="18" t="s">
        <v>262</v>
      </c>
      <c r="I23" s="9" t="n">
        <v>11</v>
      </c>
      <c r="J23" s="12" t="n">
        <f aca="false">IF(ISNUMBER(I23),(I23/G23)*100,"-")</f>
        <v>2.21774193548387</v>
      </c>
    </row>
    <row r="24" customFormat="false" ht="12.75" hidden="false" customHeight="false" outlineLevel="0" collapsed="false">
      <c r="A24" s="13" t="s">
        <v>31</v>
      </c>
      <c r="B24" s="13"/>
      <c r="C24" s="9" t="n">
        <v>44</v>
      </c>
      <c r="D24" s="9" t="n">
        <v>22</v>
      </c>
      <c r="E24" s="9" t="n">
        <v>17</v>
      </c>
      <c r="F24" s="9" t="n">
        <v>24</v>
      </c>
      <c r="G24" s="8" t="n">
        <v>107</v>
      </c>
      <c r="H24" s="18" t="s">
        <v>263</v>
      </c>
      <c r="I24" s="9" t="n">
        <v>2</v>
      </c>
      <c r="J24" s="12" t="n">
        <f aca="false">IF(ISNUMBER(I24),(I24/G24)*100,"-")</f>
        <v>1.86915887850467</v>
      </c>
    </row>
    <row r="25" customFormat="false" ht="12.75" hidden="false" customHeight="false" outlineLevel="0" collapsed="false">
      <c r="A25" s="13" t="s">
        <v>32</v>
      </c>
      <c r="B25" s="13"/>
      <c r="C25" s="9" t="n">
        <v>67</v>
      </c>
      <c r="D25" s="9" t="n">
        <v>74</v>
      </c>
      <c r="E25" s="9" t="n">
        <v>31</v>
      </c>
      <c r="F25" s="9" t="n">
        <v>33</v>
      </c>
      <c r="G25" s="8" t="n">
        <v>205</v>
      </c>
      <c r="H25" s="18" t="s">
        <v>264</v>
      </c>
      <c r="I25" s="9" t="n">
        <v>7</v>
      </c>
      <c r="J25" s="12" t="n">
        <f aca="false">IF(ISNUMBER(I25),(I25/G25)*100,"-")</f>
        <v>3.41463414634146</v>
      </c>
    </row>
    <row r="26" customFormat="false" ht="12.75" hidden="false" customHeight="false" outlineLevel="0" collapsed="false">
      <c r="A26" s="13" t="s">
        <v>33</v>
      </c>
      <c r="B26" s="13"/>
      <c r="C26" s="9" t="n">
        <v>282</v>
      </c>
      <c r="D26" s="9" t="n">
        <v>241</v>
      </c>
      <c r="E26" s="9" t="n">
        <v>170</v>
      </c>
      <c r="F26" s="9" t="n">
        <v>373</v>
      </c>
      <c r="G26" s="8" t="n">
        <v>1066</v>
      </c>
      <c r="H26" s="18" t="s">
        <v>265</v>
      </c>
      <c r="I26" s="9" t="n">
        <v>48</v>
      </c>
      <c r="J26" s="12" t="n">
        <f aca="false">IF(ISNUMBER(I26),(I26/G26)*100,"-")</f>
        <v>4.50281425891182</v>
      </c>
    </row>
    <row r="27" customFormat="false" ht="12.75" hidden="false" customHeight="false" outlineLevel="0" collapsed="false">
      <c r="A27" s="13" t="s">
        <v>34</v>
      </c>
      <c r="B27" s="13"/>
      <c r="C27" s="9" t="n">
        <v>44</v>
      </c>
      <c r="D27" s="9" t="n">
        <v>62</v>
      </c>
      <c r="E27" s="9" t="n">
        <v>24</v>
      </c>
      <c r="F27" s="9" t="n">
        <v>43</v>
      </c>
      <c r="G27" s="8" t="n">
        <v>173</v>
      </c>
      <c r="H27" s="18" t="s">
        <v>266</v>
      </c>
      <c r="I27" s="9" t="n">
        <v>15</v>
      </c>
      <c r="J27" s="12" t="n">
        <f aca="false">IF(ISNUMBER(I27),(I27/G27)*100,"-")</f>
        <v>8.67052023121387</v>
      </c>
    </row>
    <row r="28" customFormat="false" ht="12.75" hidden="false" customHeight="false" outlineLevel="0" collapsed="false">
      <c r="A28" s="13" t="s">
        <v>35</v>
      </c>
      <c r="B28" s="13"/>
      <c r="C28" s="9" t="n">
        <v>48</v>
      </c>
      <c r="D28" s="9" t="n">
        <v>43</v>
      </c>
      <c r="E28" s="9" t="n">
        <v>21</v>
      </c>
      <c r="F28" s="9" t="n">
        <v>50</v>
      </c>
      <c r="G28" s="8" t="n">
        <v>162</v>
      </c>
      <c r="H28" s="18" t="s">
        <v>267</v>
      </c>
      <c r="I28" s="9" t="n">
        <v>4</v>
      </c>
      <c r="J28" s="12" t="n">
        <f aca="false">IF(ISNUMBER(I28),(I28/G28)*100,"-")</f>
        <v>2.46913580246914</v>
      </c>
    </row>
    <row r="29" customFormat="false" ht="12.75" hidden="false" customHeight="false" outlineLevel="0" collapsed="false">
      <c r="A29" s="13" t="s">
        <v>36</v>
      </c>
      <c r="B29" s="13"/>
      <c r="C29" s="9" t="n">
        <v>26</v>
      </c>
      <c r="D29" s="9" t="n">
        <v>12</v>
      </c>
      <c r="E29" s="9" t="n">
        <v>23</v>
      </c>
      <c r="F29" s="9" t="n">
        <v>14</v>
      </c>
      <c r="G29" s="8" t="n">
        <v>75</v>
      </c>
      <c r="H29" s="18" t="s">
        <v>268</v>
      </c>
      <c r="I29" s="9" t="n">
        <v>1</v>
      </c>
      <c r="J29" s="12" t="n">
        <f aca="false">IF(ISNUMBER(I29),(I29/G29)*100,"-")</f>
        <v>1.33333333333333</v>
      </c>
    </row>
    <row r="30" customFormat="false" ht="12.75" hidden="false" customHeight="false" outlineLevel="0" collapsed="false">
      <c r="A30" s="13" t="s">
        <v>37</v>
      </c>
      <c r="B30" s="13"/>
      <c r="C30" s="9" t="n">
        <v>102</v>
      </c>
      <c r="D30" s="9" t="n">
        <v>98</v>
      </c>
      <c r="E30" s="9" t="n">
        <v>50</v>
      </c>
      <c r="F30" s="9" t="n">
        <v>97</v>
      </c>
      <c r="G30" s="8" t="n">
        <v>347</v>
      </c>
      <c r="H30" s="18" t="s">
        <v>269</v>
      </c>
      <c r="I30" s="9" t="n">
        <v>26</v>
      </c>
      <c r="J30" s="12" t="n">
        <f aca="false">IF(ISNUMBER(I30),(I30/G30)*100,"-")</f>
        <v>7.49279538904899</v>
      </c>
    </row>
    <row r="31" customFormat="false" ht="12.75" hidden="false" customHeight="false" outlineLevel="0" collapsed="false">
      <c r="A31" s="13" t="s">
        <v>38</v>
      </c>
      <c r="B31" s="13"/>
      <c r="C31" s="9" t="n">
        <v>50</v>
      </c>
      <c r="D31" s="9" t="n">
        <v>39</v>
      </c>
      <c r="E31" s="9" t="n">
        <v>17</v>
      </c>
      <c r="F31" s="9" t="n">
        <v>19</v>
      </c>
      <c r="G31" s="8" t="n">
        <v>125</v>
      </c>
      <c r="H31" s="18" t="s">
        <v>270</v>
      </c>
      <c r="I31" s="9" t="n">
        <v>2</v>
      </c>
      <c r="J31" s="12" t="n">
        <f aca="false">IF(ISNUMBER(I31),(I31/G31)*100,"-")</f>
        <v>1.6</v>
      </c>
    </row>
    <row r="32" customFormat="false" ht="12.75" hidden="false" customHeight="false" outlineLevel="0" collapsed="false">
      <c r="A32" s="13" t="s">
        <v>39</v>
      </c>
      <c r="B32" s="13"/>
      <c r="C32" s="9" t="n">
        <v>320</v>
      </c>
      <c r="D32" s="9" t="n">
        <v>209</v>
      </c>
      <c r="E32" s="9" t="n">
        <v>110</v>
      </c>
      <c r="F32" s="9" t="n">
        <v>203</v>
      </c>
      <c r="G32" s="8" t="n">
        <v>842</v>
      </c>
      <c r="H32" s="18" t="s">
        <v>271</v>
      </c>
      <c r="I32" s="9" t="n">
        <v>39</v>
      </c>
      <c r="J32" s="12" t="n">
        <f aca="false">IF(ISNUMBER(I32),(I32/G32)*100,"-")</f>
        <v>4.63182897862233</v>
      </c>
    </row>
    <row r="33" customFormat="false" ht="12.75" hidden="false" customHeight="false" outlineLevel="0" collapsed="false">
      <c r="A33" s="13" t="s">
        <v>40</v>
      </c>
      <c r="B33" s="13"/>
      <c r="C33" s="9" t="n">
        <v>88</v>
      </c>
      <c r="D33" s="9" t="n">
        <v>77</v>
      </c>
      <c r="E33" s="9" t="n">
        <v>66</v>
      </c>
      <c r="F33" s="9" t="n">
        <v>135</v>
      </c>
      <c r="G33" s="8" t="n">
        <v>366</v>
      </c>
      <c r="H33" s="18" t="s">
        <v>272</v>
      </c>
      <c r="I33" s="9" t="n">
        <v>18</v>
      </c>
      <c r="J33" s="12" t="n">
        <f aca="false">IF(ISNUMBER(I33),(I33/G33)*100,"-")</f>
        <v>4.91803278688525</v>
      </c>
    </row>
    <row r="34" customFormat="false" ht="12.75" hidden="false" customHeight="false" outlineLevel="0" collapsed="false">
      <c r="A34" s="13" t="s">
        <v>41</v>
      </c>
      <c r="B34" s="13"/>
      <c r="C34" s="9" t="n">
        <v>110</v>
      </c>
      <c r="D34" s="9" t="n">
        <v>79</v>
      </c>
      <c r="E34" s="9" t="n">
        <v>32</v>
      </c>
      <c r="F34" s="9" t="n">
        <v>65</v>
      </c>
      <c r="G34" s="8" t="n">
        <v>286</v>
      </c>
      <c r="H34" s="18" t="s">
        <v>273</v>
      </c>
      <c r="I34" s="9" t="n">
        <v>7</v>
      </c>
      <c r="J34" s="12" t="n">
        <f aca="false">IF(ISNUMBER(I34),(I34/G34)*100,"-")</f>
        <v>2.44755244755245</v>
      </c>
    </row>
    <row r="35" customFormat="false" ht="12.75" hidden="false" customHeight="false" outlineLevel="0" collapsed="false">
      <c r="A35" s="13" t="s">
        <v>42</v>
      </c>
      <c r="B35" s="13"/>
      <c r="C35" s="9" t="n">
        <v>116</v>
      </c>
      <c r="D35" s="9" t="n">
        <v>92</v>
      </c>
      <c r="E35" s="9" t="n">
        <v>69</v>
      </c>
      <c r="F35" s="9" t="n">
        <v>166</v>
      </c>
      <c r="G35" s="8" t="n">
        <v>443</v>
      </c>
      <c r="H35" s="18" t="s">
        <v>274</v>
      </c>
      <c r="I35" s="9" t="n">
        <v>8</v>
      </c>
      <c r="J35" s="12" t="n">
        <f aca="false">IF(ISNUMBER(I35),(I35/G35)*100,"-")</f>
        <v>1.8058690744921</v>
      </c>
    </row>
    <row r="36" customFormat="false" ht="12.75" hidden="false" customHeight="false" outlineLevel="0" collapsed="false">
      <c r="A36" s="13" t="s">
        <v>43</v>
      </c>
      <c r="B36" s="13"/>
      <c r="C36" s="9" t="n">
        <v>48</v>
      </c>
      <c r="D36" s="9" t="n">
        <v>38</v>
      </c>
      <c r="E36" s="9" t="n">
        <v>21</v>
      </c>
      <c r="F36" s="9" t="n">
        <v>51</v>
      </c>
      <c r="G36" s="8" t="n">
        <v>158</v>
      </c>
      <c r="H36" s="18" t="s">
        <v>275</v>
      </c>
      <c r="I36" s="9" t="n">
        <v>10</v>
      </c>
      <c r="J36" s="12" t="n">
        <f aca="false">IF(ISNUMBER(I36),(I36/G36)*100,"-")</f>
        <v>6.32911392405063</v>
      </c>
    </row>
    <row r="37" customFormat="false" ht="12.75" hidden="false" customHeight="false" outlineLevel="0" collapsed="false">
      <c r="A37" s="13" t="s">
        <v>44</v>
      </c>
      <c r="B37" s="13"/>
      <c r="C37" s="9" t="n">
        <v>59</v>
      </c>
      <c r="D37" s="9" t="n">
        <v>19</v>
      </c>
      <c r="E37" s="9" t="n">
        <v>12</v>
      </c>
      <c r="F37" s="9" t="n">
        <v>27</v>
      </c>
      <c r="G37" s="8" t="n">
        <v>117</v>
      </c>
      <c r="H37" s="18" t="s">
        <v>276</v>
      </c>
      <c r="I37" s="9" t="s">
        <v>17</v>
      </c>
      <c r="J37" s="12" t="str">
        <f aca="false">IF(ISNUMBER(I37),(I37/G37)*100,"-")</f>
        <v>-</v>
      </c>
    </row>
    <row r="38" customFormat="false" ht="12.75" hidden="false" customHeight="false" outlineLevel="0" collapsed="false">
      <c r="A38" s="13" t="s">
        <v>45</v>
      </c>
      <c r="B38" s="13"/>
      <c r="C38" s="9" t="n">
        <v>53</v>
      </c>
      <c r="D38" s="9" t="n">
        <v>63</v>
      </c>
      <c r="E38" s="9" t="n">
        <v>31</v>
      </c>
      <c r="F38" s="9" t="n">
        <v>45</v>
      </c>
      <c r="G38" s="8" t="n">
        <v>192</v>
      </c>
      <c r="H38" s="18" t="s">
        <v>277</v>
      </c>
      <c r="I38" s="9" t="n">
        <v>16</v>
      </c>
      <c r="J38" s="12" t="n">
        <f aca="false">IF(ISNUMBER(I38),(I38/G38)*100,"-")</f>
        <v>8.33333333333333</v>
      </c>
    </row>
    <row r="39" customFormat="false" ht="12.75" hidden="false" customHeight="false" outlineLevel="0" collapsed="false">
      <c r="A39" s="13" t="s">
        <v>46</v>
      </c>
      <c r="B39" s="13"/>
      <c r="C39" s="9" t="n">
        <v>80</v>
      </c>
      <c r="D39" s="9" t="n">
        <v>65</v>
      </c>
      <c r="E39" s="9" t="n">
        <v>28</v>
      </c>
      <c r="F39" s="9" t="n">
        <v>86</v>
      </c>
      <c r="G39" s="8" t="n">
        <v>259</v>
      </c>
      <c r="H39" s="18" t="s">
        <v>278</v>
      </c>
      <c r="I39" s="9" t="n">
        <v>12</v>
      </c>
      <c r="J39" s="12" t="n">
        <f aca="false">IF(ISNUMBER(I39),(I39/G39)*100,"-")</f>
        <v>4.63320463320463</v>
      </c>
    </row>
    <row r="40" customFormat="false" ht="12.75" hidden="false" customHeight="false" outlineLevel="0" collapsed="false">
      <c r="A40" s="13" t="s">
        <v>47</v>
      </c>
      <c r="B40" s="13"/>
      <c r="C40" s="9" t="n">
        <v>168</v>
      </c>
      <c r="D40" s="9" t="n">
        <v>131</v>
      </c>
      <c r="E40" s="9" t="n">
        <v>71</v>
      </c>
      <c r="F40" s="9" t="n">
        <v>178</v>
      </c>
      <c r="G40" s="8" t="n">
        <v>548</v>
      </c>
      <c r="H40" s="18" t="s">
        <v>279</v>
      </c>
      <c r="I40" s="9" t="n">
        <v>7</v>
      </c>
      <c r="J40" s="12" t="n">
        <f aca="false">IF(ISNUMBER(I40),(I40/G40)*100,"-")</f>
        <v>1.27737226277372</v>
      </c>
    </row>
    <row r="41" customFormat="false" ht="12.75" hidden="false" customHeight="false" outlineLevel="0" collapsed="false">
      <c r="A41" s="13" t="s">
        <v>48</v>
      </c>
      <c r="B41" s="13"/>
      <c r="C41" s="9" t="n">
        <v>106</v>
      </c>
      <c r="D41" s="9" t="n">
        <v>44</v>
      </c>
      <c r="E41" s="9" t="n">
        <v>16</v>
      </c>
      <c r="F41" s="9" t="n">
        <v>28</v>
      </c>
      <c r="G41" s="8" t="n">
        <v>194</v>
      </c>
      <c r="H41" s="18" t="s">
        <v>280</v>
      </c>
      <c r="I41" s="9" t="n">
        <v>5</v>
      </c>
      <c r="J41" s="12" t="n">
        <f aca="false">IF(ISNUMBER(I41),(I41/G41)*100,"-")</f>
        <v>2.57731958762887</v>
      </c>
    </row>
    <row r="42" customFormat="false" ht="12.75" hidden="false" customHeight="false" outlineLevel="0" collapsed="false">
      <c r="A42" s="13" t="s">
        <v>49</v>
      </c>
      <c r="B42" s="13"/>
      <c r="C42" s="9" t="n">
        <v>86</v>
      </c>
      <c r="D42" s="9" t="n">
        <v>114</v>
      </c>
      <c r="E42" s="9" t="n">
        <v>34</v>
      </c>
      <c r="F42" s="9" t="n">
        <v>67</v>
      </c>
      <c r="G42" s="8" t="n">
        <v>301</v>
      </c>
      <c r="H42" s="18" t="s">
        <v>281</v>
      </c>
      <c r="I42" s="9" t="n">
        <v>4</v>
      </c>
      <c r="J42" s="12" t="n">
        <f aca="false">IF(ISNUMBER(I42),(I42/G42)*100,"-")</f>
        <v>1.32890365448505</v>
      </c>
    </row>
    <row r="43" customFormat="false" ht="12.75" hidden="false" customHeight="false" outlineLevel="0" collapsed="false">
      <c r="A43" s="13" t="s">
        <v>50</v>
      </c>
      <c r="B43" s="13"/>
      <c r="C43" s="9" t="n">
        <v>110</v>
      </c>
      <c r="D43" s="9" t="n">
        <v>70</v>
      </c>
      <c r="E43" s="9" t="n">
        <v>24</v>
      </c>
      <c r="F43" s="9" t="n">
        <v>57</v>
      </c>
      <c r="G43" s="8" t="n">
        <v>261</v>
      </c>
      <c r="H43" s="18" t="s">
        <v>282</v>
      </c>
      <c r="I43" s="9" t="n">
        <v>8</v>
      </c>
      <c r="J43" s="12" t="n">
        <f aca="false">IF(ISNUMBER(I43),(I43/G43)*100,"-")</f>
        <v>3.06513409961686</v>
      </c>
    </row>
    <row r="44" customFormat="false" ht="12.75" hidden="false" customHeight="false" outlineLevel="0" collapsed="false">
      <c r="A44" s="13" t="s">
        <v>51</v>
      </c>
      <c r="B44" s="13"/>
      <c r="C44" s="9" t="n">
        <v>58</v>
      </c>
      <c r="D44" s="9" t="n">
        <v>47</v>
      </c>
      <c r="E44" s="9" t="n">
        <v>23</v>
      </c>
      <c r="F44" s="9" t="n">
        <v>91</v>
      </c>
      <c r="G44" s="8" t="n">
        <v>219</v>
      </c>
      <c r="H44" s="18" t="s">
        <v>283</v>
      </c>
      <c r="I44" s="9" t="n">
        <v>20</v>
      </c>
      <c r="J44" s="12" t="n">
        <f aca="false">IF(ISNUMBER(I44),(I44/G44)*100,"-")</f>
        <v>9.1324200913242</v>
      </c>
    </row>
    <row r="45" customFormat="false" ht="12.75" hidden="false" customHeight="false" outlineLevel="0" collapsed="false">
      <c r="A45" s="13" t="s">
        <v>52</v>
      </c>
      <c r="B45" s="13"/>
      <c r="C45" s="9" t="n">
        <v>67</v>
      </c>
      <c r="D45" s="9" t="n">
        <v>45</v>
      </c>
      <c r="E45" s="9" t="n">
        <v>19</v>
      </c>
      <c r="F45" s="9" t="n">
        <v>40</v>
      </c>
      <c r="G45" s="8" t="n">
        <v>171</v>
      </c>
      <c r="H45" s="18" t="s">
        <v>284</v>
      </c>
      <c r="I45" s="9" t="n">
        <v>11</v>
      </c>
      <c r="J45" s="12" t="n">
        <f aca="false">IF(ISNUMBER(I45),(I45/G45)*100,"-")</f>
        <v>6.4327485380117</v>
      </c>
    </row>
    <row r="46" customFormat="false" ht="12.75" hidden="false" customHeight="false" outlineLevel="0" collapsed="false">
      <c r="A46" s="13" t="s">
        <v>53</v>
      </c>
      <c r="B46" s="13"/>
      <c r="C46" s="9" t="n">
        <v>66</v>
      </c>
      <c r="D46" s="9" t="n">
        <v>48</v>
      </c>
      <c r="E46" s="9" t="n">
        <v>27</v>
      </c>
      <c r="F46" s="9" t="n">
        <v>57</v>
      </c>
      <c r="G46" s="8" t="n">
        <v>198</v>
      </c>
      <c r="H46" s="18" t="s">
        <v>285</v>
      </c>
      <c r="I46" s="9" t="n">
        <v>10</v>
      </c>
      <c r="J46" s="12" t="n">
        <v>5</v>
      </c>
    </row>
    <row r="47" customFormat="false" ht="12.75" hidden="false" customHeight="false" outlineLevel="0" collapsed="false">
      <c r="A47" s="13" t="s">
        <v>54</v>
      </c>
      <c r="B47" s="13"/>
      <c r="C47" s="9" t="n">
        <v>57</v>
      </c>
      <c r="D47" s="9" t="n">
        <v>41</v>
      </c>
      <c r="E47" s="9" t="n">
        <v>21</v>
      </c>
      <c r="F47" s="9" t="n">
        <v>52</v>
      </c>
      <c r="G47" s="8" t="n">
        <v>171</v>
      </c>
      <c r="H47" s="18" t="s">
        <v>286</v>
      </c>
      <c r="I47" s="9" t="n">
        <v>2</v>
      </c>
      <c r="J47" s="12" t="n">
        <f aca="false">IF(ISNUMBER(I47),(I47/G47)*100,"-")</f>
        <v>1.16959064327485</v>
      </c>
    </row>
    <row r="48" customFormat="false" ht="12.75" hidden="false" customHeight="false" outlineLevel="0" collapsed="false">
      <c r="A48" s="13" t="s">
        <v>55</v>
      </c>
      <c r="B48" s="13"/>
      <c r="C48" s="9" t="n">
        <v>97</v>
      </c>
      <c r="D48" s="9" t="n">
        <v>56</v>
      </c>
      <c r="E48" s="9" t="n">
        <v>37</v>
      </c>
      <c r="F48" s="9" t="n">
        <v>56</v>
      </c>
      <c r="G48" s="8" t="n">
        <v>246</v>
      </c>
      <c r="H48" s="18" t="s">
        <v>287</v>
      </c>
      <c r="I48" s="9" t="n">
        <v>14</v>
      </c>
      <c r="J48" s="12" t="n">
        <f aca="false">IF(ISNUMBER(I48),(I48/G48)*100,"-")</f>
        <v>5.69105691056911</v>
      </c>
    </row>
    <row r="49" customFormat="false" ht="12.75" hidden="false" customHeight="false" outlineLevel="0" collapsed="false">
      <c r="A49" s="13" t="s">
        <v>56</v>
      </c>
      <c r="B49" s="13"/>
      <c r="C49" s="9" t="n">
        <v>223</v>
      </c>
      <c r="D49" s="9" t="n">
        <v>154</v>
      </c>
      <c r="E49" s="9" t="n">
        <v>88</v>
      </c>
      <c r="F49" s="9" t="n">
        <v>160</v>
      </c>
      <c r="G49" s="8" t="n">
        <v>625</v>
      </c>
      <c r="H49" s="18" t="s">
        <v>288</v>
      </c>
      <c r="I49" s="9" t="n">
        <v>26</v>
      </c>
      <c r="J49" s="12" t="n">
        <f aca="false">IF(ISNUMBER(I49),(I49/G49)*100,"-")</f>
        <v>4.16</v>
      </c>
    </row>
    <row r="50" customFormat="false" ht="12.75" hidden="false" customHeight="false" outlineLevel="0" collapsed="false">
      <c r="A50" s="13" t="s">
        <v>57</v>
      </c>
      <c r="B50" s="13"/>
      <c r="C50" s="9" t="n">
        <v>60</v>
      </c>
      <c r="D50" s="9" t="n">
        <v>82</v>
      </c>
      <c r="E50" s="9" t="n">
        <v>24</v>
      </c>
      <c r="F50" s="9" t="n">
        <v>53</v>
      </c>
      <c r="G50" s="8" t="n">
        <v>219</v>
      </c>
      <c r="H50" s="18" t="s">
        <v>289</v>
      </c>
      <c r="I50" s="9" t="n">
        <v>1</v>
      </c>
      <c r="J50" s="12" t="n">
        <f aca="false">IF(ISNUMBER(I50),(I50/G50)*100,"-")</f>
        <v>0.45662100456621</v>
      </c>
    </row>
    <row r="51" customFormat="false" ht="12.75" hidden="false" customHeight="false" outlineLevel="0" collapsed="false">
      <c r="A51" s="13" t="s">
        <v>58</v>
      </c>
      <c r="B51" s="13"/>
      <c r="C51" s="9" t="n">
        <v>50</v>
      </c>
      <c r="D51" s="9" t="n">
        <v>49</v>
      </c>
      <c r="E51" s="9" t="n">
        <v>37</v>
      </c>
      <c r="F51" s="9" t="n">
        <v>62</v>
      </c>
      <c r="G51" s="8" t="n">
        <v>198</v>
      </c>
      <c r="H51" s="18" t="s">
        <v>290</v>
      </c>
      <c r="I51" s="9" t="n">
        <v>15</v>
      </c>
      <c r="J51" s="12" t="n">
        <f aca="false">IF(ISNUMBER(I51),(I51/G51)*100,"-")</f>
        <v>7.57575757575758</v>
      </c>
    </row>
    <row r="52" customFormat="false" ht="12.75" hidden="false" customHeight="false" outlineLevel="0" collapsed="false">
      <c r="A52" s="13" t="s">
        <v>59</v>
      </c>
      <c r="B52" s="13"/>
      <c r="C52" s="9" t="n">
        <v>73</v>
      </c>
      <c r="D52" s="9" t="n">
        <v>58</v>
      </c>
      <c r="E52" s="9" t="n">
        <v>42</v>
      </c>
      <c r="F52" s="9" t="n">
        <v>66</v>
      </c>
      <c r="G52" s="8" t="n">
        <v>239</v>
      </c>
      <c r="H52" s="18" t="s">
        <v>291</v>
      </c>
      <c r="I52" s="9" t="n">
        <v>17</v>
      </c>
      <c r="J52" s="12" t="n">
        <f aca="false">IF(ISNUMBER(I52),(I52/G52)*100,"-")</f>
        <v>7.11297071129707</v>
      </c>
    </row>
    <row r="53" customFormat="false" ht="12.75" hidden="false" customHeight="false" outlineLevel="0" collapsed="false">
      <c r="A53" s="13" t="s">
        <v>60</v>
      </c>
      <c r="B53" s="13"/>
      <c r="C53" s="9" t="n">
        <v>136</v>
      </c>
      <c r="D53" s="9" t="n">
        <v>87</v>
      </c>
      <c r="E53" s="9" t="n">
        <v>64</v>
      </c>
      <c r="F53" s="9" t="n">
        <v>85</v>
      </c>
      <c r="G53" s="8" t="n">
        <v>372</v>
      </c>
      <c r="H53" s="18" t="s">
        <v>292</v>
      </c>
      <c r="I53" s="9" t="n">
        <v>25</v>
      </c>
      <c r="J53" s="12" t="n">
        <f aca="false">IF(ISNUMBER(I53),(I53/G53)*100,"-")</f>
        <v>6.72043010752688</v>
      </c>
    </row>
    <row r="54" customFormat="false" ht="12.75" hidden="false" customHeight="false" outlineLevel="0" collapsed="false">
      <c r="A54" s="13" t="s">
        <v>61</v>
      </c>
      <c r="B54" s="13"/>
      <c r="C54" s="9" t="n">
        <v>48</v>
      </c>
      <c r="D54" s="9" t="n">
        <v>23</v>
      </c>
      <c r="E54" s="9" t="n">
        <v>18</v>
      </c>
      <c r="F54" s="9" t="n">
        <v>37</v>
      </c>
      <c r="G54" s="8" t="n">
        <v>126</v>
      </c>
      <c r="H54" s="18" t="s">
        <v>293</v>
      </c>
      <c r="I54" s="9" t="n">
        <v>2</v>
      </c>
      <c r="J54" s="12" t="n">
        <f aca="false">IF(ISNUMBER(I54),(I54/G54)*100,"-")</f>
        <v>1.58730158730159</v>
      </c>
    </row>
    <row r="55" customFormat="false" ht="12.75" hidden="false" customHeight="false" outlineLevel="0" collapsed="false">
      <c r="A55" s="13" t="s">
        <v>62</v>
      </c>
      <c r="B55" s="13"/>
      <c r="C55" s="9" t="n">
        <v>146</v>
      </c>
      <c r="D55" s="9" t="n">
        <v>123</v>
      </c>
      <c r="E55" s="9" t="n">
        <v>58</v>
      </c>
      <c r="F55" s="9" t="n">
        <v>111</v>
      </c>
      <c r="G55" s="8" t="n">
        <v>438</v>
      </c>
      <c r="H55" s="18" t="s">
        <v>282</v>
      </c>
      <c r="I55" s="9" t="n">
        <v>15</v>
      </c>
      <c r="J55" s="12" t="n">
        <f aca="false">IF(ISNUMBER(I55),(I55/G55)*100,"-")</f>
        <v>3.42465753424658</v>
      </c>
    </row>
    <row r="56" customFormat="false" ht="12.75" hidden="false" customHeight="false" outlineLevel="0" collapsed="false">
      <c r="A56" s="13" t="s">
        <v>63</v>
      </c>
      <c r="B56" s="13"/>
      <c r="C56" s="9" t="n">
        <v>30</v>
      </c>
      <c r="D56" s="9" t="n">
        <v>22</v>
      </c>
      <c r="E56" s="9" t="n">
        <v>18</v>
      </c>
      <c r="F56" s="9" t="n">
        <v>24</v>
      </c>
      <c r="G56" s="8" t="n">
        <v>94</v>
      </c>
      <c r="H56" s="18" t="s">
        <v>294</v>
      </c>
      <c r="I56" s="9" t="n">
        <v>9</v>
      </c>
      <c r="J56" s="12" t="n">
        <f aca="false">IF(ISNUMBER(I56),(I56/G56)*100,"-")</f>
        <v>9.57446808510638</v>
      </c>
    </row>
    <row r="57" customFormat="false" ht="12.75" hidden="false" customHeight="false" outlineLevel="0" collapsed="false">
      <c r="A57" s="13" t="s">
        <v>64</v>
      </c>
      <c r="B57" s="13"/>
      <c r="C57" s="9" t="n">
        <v>43</v>
      </c>
      <c r="D57" s="9" t="n">
        <v>28</v>
      </c>
      <c r="E57" s="9" t="n">
        <v>23</v>
      </c>
      <c r="F57" s="9" t="n">
        <v>31</v>
      </c>
      <c r="G57" s="8" t="n">
        <v>125</v>
      </c>
      <c r="H57" s="18" t="s">
        <v>139</v>
      </c>
      <c r="I57" s="9" t="n">
        <v>1</v>
      </c>
      <c r="J57" s="12" t="n">
        <f aca="false">IF(ISNUMBER(I57),(I57/G57)*100,"-")</f>
        <v>0.8</v>
      </c>
    </row>
    <row r="58" customFormat="false" ht="12.75" hidden="false" customHeight="false" outlineLevel="0" collapsed="false">
      <c r="A58" s="14"/>
      <c r="B58" s="14"/>
      <c r="C58" s="15" t="n">
        <f aca="false">SUM(C9:C57)</f>
        <v>5267</v>
      </c>
      <c r="D58" s="15" t="n">
        <f aca="false">SUM(D9:D57)</f>
        <v>4270</v>
      </c>
      <c r="E58" s="15" t="n">
        <f aca="false">SUM(E9:E57)</f>
        <v>2337</v>
      </c>
      <c r="F58" s="15" t="n">
        <f aca="false">SUM(F9:F57)</f>
        <v>4597</v>
      </c>
      <c r="G58" s="15" t="n">
        <f aca="false">SUM(G9:G57)</f>
        <v>16471</v>
      </c>
      <c r="H58" s="15"/>
      <c r="I58" s="15" t="n">
        <f aca="false">SUM(I9:I57)</f>
        <v>582</v>
      </c>
      <c r="J58" s="16"/>
    </row>
    <row r="59" customFormat="false" ht="12.75" hidden="false" customHeight="false" outlineLevel="0" collapsed="false">
      <c r="A59" s="14"/>
      <c r="B59" s="14"/>
      <c r="C59" s="14" t="str">
        <f aca="false">IF(C8=C58,"p","f")</f>
        <v>p</v>
      </c>
      <c r="D59" s="14" t="str">
        <f aca="false">IF(D8=D58,"p","f")</f>
        <v>p</v>
      </c>
      <c r="E59" s="14" t="str">
        <f aca="false">IF(E8=E58,"p","f")</f>
        <v>p</v>
      </c>
      <c r="F59" s="14" t="str">
        <f aca="false">IF(F8=F58,"p","f")</f>
        <v>p</v>
      </c>
      <c r="G59" s="14" t="str">
        <f aca="false">IF(G8=G58,"p","f")</f>
        <v>p</v>
      </c>
      <c r="H59" s="14"/>
      <c r="I59" s="14" t="str">
        <f aca="false">IF(I8=I58,"p","f")</f>
        <v>p</v>
      </c>
      <c r="J59" s="17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2017-12-04T11:39:52Z</dcterms:created>
  <dc:creator>SCAN</dc:creator>
  <dc:description/>
  <dc:language>pl-PL</dc:language>
  <cp:lastModifiedBy/>
  <dcterms:modified xsi:type="dcterms:W3CDTF">2018-02-05T10:20:05Z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