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48.xml" ContentType="application/vnd.openxmlformats-officedocument.spreadsheetml.worksheet+xml"/>
  <Override PartName="/xl/worksheets/sheet5.xml" ContentType="application/vnd.openxmlformats-officedocument.spreadsheetml.worksheet+xml"/>
  <Override PartName="/xl/worksheets/sheet4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7.xml" ContentType="application/vnd.openxmlformats-officedocument.spreadsheetml.worksheet+xml"/>
  <Override PartName="/xl/worksheets/sheet61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9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0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  <sheet name="11" sheetId="11" state="visible" r:id="rId12"/>
    <sheet name="12" sheetId="12" state="visible" r:id="rId13"/>
    <sheet name="13" sheetId="13" state="visible" r:id="rId14"/>
    <sheet name="14" sheetId="14" state="visible" r:id="rId15"/>
    <sheet name="15" sheetId="15" state="visible" r:id="rId16"/>
    <sheet name="16" sheetId="16" state="visible" r:id="rId17"/>
    <sheet name="17" sheetId="17" state="visible" r:id="rId18"/>
    <sheet name="18" sheetId="18" state="visible" r:id="rId19"/>
    <sheet name="19" sheetId="19" state="visible" r:id="rId20"/>
    <sheet name="20" sheetId="20" state="visible" r:id="rId21"/>
    <sheet name="21" sheetId="21" state="visible" r:id="rId22"/>
    <sheet name="22" sheetId="22" state="visible" r:id="rId23"/>
    <sheet name="23" sheetId="23" state="visible" r:id="rId24"/>
    <sheet name="24" sheetId="24" state="visible" r:id="rId25"/>
    <sheet name="25" sheetId="25" state="visible" r:id="rId26"/>
    <sheet name="26" sheetId="26" state="visible" r:id="rId27"/>
    <sheet name="27" sheetId="27" state="visible" r:id="rId28"/>
    <sheet name="28" sheetId="28" state="visible" r:id="rId29"/>
    <sheet name="29" sheetId="29" state="visible" r:id="rId30"/>
    <sheet name="30" sheetId="30" state="visible" r:id="rId31"/>
    <sheet name="31" sheetId="31" state="visible" r:id="rId32"/>
    <sheet name="32" sheetId="32" state="visible" r:id="rId33"/>
    <sheet name="33" sheetId="33" state="visible" r:id="rId34"/>
    <sheet name="34" sheetId="34" state="visible" r:id="rId35"/>
    <sheet name="35" sheetId="35" state="visible" r:id="rId36"/>
    <sheet name="36" sheetId="36" state="visible" r:id="rId37"/>
    <sheet name="37" sheetId="37" state="visible" r:id="rId38"/>
    <sheet name="38" sheetId="38" state="visible" r:id="rId39"/>
    <sheet name="39" sheetId="39" state="visible" r:id="rId40"/>
    <sheet name="40" sheetId="40" state="visible" r:id="rId41"/>
    <sheet name="41" sheetId="41" state="visible" r:id="rId42"/>
    <sheet name="42" sheetId="42" state="visible" r:id="rId43"/>
    <sheet name="43" sheetId="43" state="visible" r:id="rId44"/>
    <sheet name="44" sheetId="44" state="visible" r:id="rId45"/>
    <sheet name="45" sheetId="45" state="visible" r:id="rId46"/>
    <sheet name="46" sheetId="46" state="visible" r:id="rId47"/>
    <sheet name="47" sheetId="47" state="visible" r:id="rId48"/>
    <sheet name="48" sheetId="48" state="visible" r:id="rId49"/>
    <sheet name="49" sheetId="49" state="visible" r:id="rId50"/>
    <sheet name="50" sheetId="50" state="visible" r:id="rId51"/>
    <sheet name="51" sheetId="51" state="visible" r:id="rId52"/>
    <sheet name="52" sheetId="52" state="visible" r:id="rId53"/>
    <sheet name="53" sheetId="53" state="visible" r:id="rId54"/>
    <sheet name="54" sheetId="54" state="visible" r:id="rId55"/>
    <sheet name="55" sheetId="55" state="visible" r:id="rId56"/>
    <sheet name="56" sheetId="56" state="visible" r:id="rId57"/>
    <sheet name="57" sheetId="57" state="visible" r:id="rId58"/>
    <sheet name="58" sheetId="58" state="visible" r:id="rId59"/>
    <sheet name="59" sheetId="59" state="visible" r:id="rId60"/>
    <sheet name="60" sheetId="60" state="visible" r:id="rId61"/>
    <sheet name="61" sheetId="61" state="visible" r:id="rId6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H7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scan:
</t>
        </r>
      </text>
    </comment>
  </commentList>
</comments>
</file>

<file path=xl/sharedStrings.xml><?xml version="1.0" encoding="utf-8"?>
<sst xmlns="http://schemas.openxmlformats.org/spreadsheetml/2006/main" count="13852" uniqueCount="286">
  <si>
    <t xml:space="preserve">Dur brzuszny  /001/</t>
  </si>
  <si>
    <t xml:space="preserve">Województwo</t>
  </si>
  <si>
    <t xml:space="preserve">Kwartały</t>
  </si>
  <si>
    <t xml:space="preserve">ROK liczba zachorowań</t>
  </si>
  <si>
    <t xml:space="preserve">Zapadalność na 100000 ludności</t>
  </si>
  <si>
    <t xml:space="preserve">Hospitalizacja</t>
  </si>
  <si>
    <t xml:space="preserve">I</t>
  </si>
  <si>
    <t xml:space="preserve">II</t>
  </si>
  <si>
    <t xml:space="preserve">III</t>
  </si>
  <si>
    <t xml:space="preserve">VI</t>
  </si>
  <si>
    <t xml:space="preserve">Liczba</t>
  </si>
  <si>
    <t xml:space="preserve">%</t>
  </si>
  <si>
    <t xml:space="preserve">POLSKA</t>
  </si>
  <si>
    <t xml:space="preserve">1974 r.</t>
  </si>
  <si>
    <t xml:space="preserve">1975 r.</t>
  </si>
  <si>
    <t xml:space="preserve">St. warszawskie</t>
  </si>
  <si>
    <t xml:space="preserve">-</t>
  </si>
  <si>
    <t xml:space="preserve">Bialskopodlaskie</t>
  </si>
  <si>
    <t xml:space="preserve">Białostockie</t>
  </si>
  <si>
    <t xml:space="preserve">Bielskie</t>
  </si>
  <si>
    <t xml:space="preserve">Bydgoskie</t>
  </si>
  <si>
    <t xml:space="preserve">Chełmskie</t>
  </si>
  <si>
    <t xml:space="preserve">Ciechanowskie</t>
  </si>
  <si>
    <t xml:space="preserve">Częstochowskie</t>
  </si>
  <si>
    <t xml:space="preserve">0.28</t>
  </si>
  <si>
    <t xml:space="preserve">Elbląskie</t>
  </si>
  <si>
    <t xml:space="preserve">Gdańskie</t>
  </si>
  <si>
    <t xml:space="preserve">Gorzowskie</t>
  </si>
  <si>
    <t xml:space="preserve">Jeleniogórskie</t>
  </si>
  <si>
    <t xml:space="preserve">Kaliskie</t>
  </si>
  <si>
    <t xml:space="preserve">Katowickie</t>
  </si>
  <si>
    <t xml:space="preserve">Kieleckie</t>
  </si>
  <si>
    <t xml:space="preserve">Konińskie</t>
  </si>
  <si>
    <t xml:space="preserve">Koszalińskie</t>
  </si>
  <si>
    <t xml:space="preserve">Miejskie krakowskie</t>
  </si>
  <si>
    <t xml:space="preserve">Krośnieńskie</t>
  </si>
  <si>
    <t xml:space="preserve">Legnickie</t>
  </si>
  <si>
    <t xml:space="preserve">Leszczyńskie</t>
  </si>
  <si>
    <t xml:space="preserve">Lubelskie</t>
  </si>
  <si>
    <t xml:space="preserve">Łomżyńskie</t>
  </si>
  <si>
    <t xml:space="preserve">Miejskie łódzkie</t>
  </si>
  <si>
    <t xml:space="preserve">Nowosądeckie</t>
  </si>
  <si>
    <t xml:space="preserve">Olsztyńskie</t>
  </si>
  <si>
    <t xml:space="preserve">Opolskie</t>
  </si>
  <si>
    <t xml:space="preserve">Ostrołęckie</t>
  </si>
  <si>
    <t xml:space="preserve">Pilskie</t>
  </si>
  <si>
    <t xml:space="preserve">Piotrkowskie</t>
  </si>
  <si>
    <t xml:space="preserve">Płockie</t>
  </si>
  <si>
    <t xml:space="preserve">Poznańskie</t>
  </si>
  <si>
    <t xml:space="preserve">Przemyskie</t>
  </si>
  <si>
    <t xml:space="preserve">Radomskie</t>
  </si>
  <si>
    <t xml:space="preserve">Rzeszowskie</t>
  </si>
  <si>
    <t xml:space="preserve">Siedleckie</t>
  </si>
  <si>
    <t xml:space="preserve">Sieradzkie</t>
  </si>
  <si>
    <t xml:space="preserve">Skierniewickie</t>
  </si>
  <si>
    <t xml:space="preserve">Słupskie</t>
  </si>
  <si>
    <t xml:space="preserve">Suwalskie</t>
  </si>
  <si>
    <t xml:space="preserve">Szczecińskie</t>
  </si>
  <si>
    <t xml:space="preserve">Tarnobrzeskie</t>
  </si>
  <si>
    <t xml:space="preserve">Tarnowskie</t>
  </si>
  <si>
    <t xml:space="preserve">Toruńskie</t>
  </si>
  <si>
    <t xml:space="preserve">Wałbrzyskie</t>
  </si>
  <si>
    <t xml:space="preserve">Włocławskie</t>
  </si>
  <si>
    <t xml:space="preserve">Wrocławskie</t>
  </si>
  <si>
    <t xml:space="preserve">Zamojskie</t>
  </si>
  <si>
    <t xml:space="preserve">Zielonogórskie</t>
  </si>
  <si>
    <t xml:space="preserve">Dury rzekome A. B. C.  /002/</t>
  </si>
  <si>
    <t xml:space="preserve">0, 25</t>
  </si>
  <si>
    <t xml:space="preserve">Inne salmonelozy  /003.9/</t>
  </si>
  <si>
    <t xml:space="preserve">                                                            / z wyjątkiem zatruć pokarmowych/                                                                                                   </t>
  </si>
  <si>
    <t xml:space="preserve">Zapadalność na 10000 ludności</t>
  </si>
  <si>
    <t xml:space="preserve">Czerwonka  /004, 006/</t>
  </si>
  <si>
    <t xml:space="preserve">39.9</t>
  </si>
  <si>
    <t xml:space="preserve">Biegunki u dzieci do lat 2  /008,  009/</t>
  </si>
  <si>
    <t xml:space="preserve">Błonica  /032 /</t>
  </si>
  <si>
    <t xml:space="preserve">Krztusiec  /033/</t>
  </si>
  <si>
    <t xml:space="preserve">Paciorkowe zapalenie gardła /034.0/</t>
  </si>
  <si>
    <t xml:space="preserve">Płonica  /034.1/</t>
  </si>
  <si>
    <t xml:space="preserve">Róża  /035/</t>
  </si>
  <si>
    <t xml:space="preserve">Tężec   /037, 670/</t>
  </si>
  <si>
    <t xml:space="preserve">Ospa wietrzna  /052/</t>
  </si>
  <si>
    <t xml:space="preserve">Odra  / 055 /</t>
  </si>
  <si>
    <t xml:space="preserve">Różyczka   /056/</t>
  </si>
  <si>
    <t xml:space="preserve">Wirusowe zapalenie wątroby /070, N999.2/</t>
  </si>
  <si>
    <t xml:space="preserve">Zapalenie przyusznicy nagminne  /072/20</t>
  </si>
  <si>
    <t xml:space="preserve">Tasiemczyca   /122,123/</t>
  </si>
  <si>
    <t xml:space="preserve">Świerzb  /133.0/</t>
  </si>
  <si>
    <t xml:space="preserve">Grypa / 470 - 474/</t>
  </si>
  <si>
    <t xml:space="preserve">Tularemia  /021/</t>
  </si>
  <si>
    <t xml:space="preserve">Wąglik   /022/</t>
  </si>
  <si>
    <t xml:space="preserve">Bruceloza /023/</t>
  </si>
  <si>
    <t xml:space="preserve">Listerioza  /027.0/</t>
  </si>
  <si>
    <t xml:space="preserve">Różyca   /027.1/</t>
  </si>
  <si>
    <t xml:space="preserve">--</t>
  </si>
  <si>
    <t xml:space="preserve"> Porażenie dziecięce nagminne /040 - 043/</t>
  </si>
  <si>
    <t xml:space="preserve">Wścieklizna  /071/</t>
  </si>
  <si>
    <t xml:space="preserve">Pokąsanie osób przez zwierzęta podejrzane o wściekliznę lub zanieczyszczenie śliną tych zwierząt.</t>
  </si>
  <si>
    <t xml:space="preserve">Choroby papuzia i inne ornitozy /073/</t>
  </si>
  <si>
    <t xml:space="preserve">Mononukleoza /075/</t>
  </si>
  <si>
    <t xml:space="preserve">Jaglica /076/</t>
  </si>
  <si>
    <t xml:space="preserve">Dur plamisty i inne riketsjozy  /080 - 083/</t>
  </si>
  <si>
    <t xml:space="preserve">Zimnica /084/  </t>
  </si>
  <si>
    <t xml:space="preserve">/PRZYPADKI IMPORTOWANE/</t>
  </si>
  <si>
    <t xml:space="preserve"> Żółtaczka zakaźna krętkowa i inne zakażenia krętkowe /100/</t>
  </si>
  <si>
    <t xml:space="preserve">Grzybica woszczynowa, strzygącą, drobnozarodnikowa /110/</t>
  </si>
  <si>
    <t xml:space="preserve">IV</t>
  </si>
  <si>
    <t xml:space="preserve">1975 r. x</t>
  </si>
  <si>
    <t xml:space="preserve">Włośnica /124/</t>
  </si>
  <si>
    <t xml:space="preserve">Toksoplazmoza /130/</t>
  </si>
  <si>
    <t xml:space="preserve">Zapalenie opon mózgowo-rdzeniowych - meningokokowe /036/</t>
  </si>
  <si>
    <t xml:space="preserve">Zapalenie opon mózgowo -rdzeniowych  -  inne bakteryjne /320/</t>
  </si>
  <si>
    <t xml:space="preserve">Zapalenie opon mózgowo-rdzeniowych  - enterowirusowe /coxsackie, echo/ , surowicze nieokreślone, limfocytowe /045,079.2/ </t>
  </si>
  <si>
    <t xml:space="preserve">Zapalenie mózgu - arbowirusowe  /062-064/</t>
  </si>
  <si>
    <t xml:space="preserve">99.2</t>
  </si>
  <si>
    <t xml:space="preserve">Zapalenie mózgu - opryszczkowe i inne /054.323/</t>
  </si>
  <si>
    <t xml:space="preserve">x/  z wyjątkiem opryszczkowego </t>
  </si>
  <si>
    <t xml:space="preserve">Zatrucia pokarmowe bakteryjne - razem /003.0, 005.0, 005.1, 005.2, 005.8/</t>
  </si>
  <si>
    <t xml:space="preserve">Zatrucia pokarmowe bakteryjne - salmonolezy /003.0/</t>
  </si>
  <si>
    <t xml:space="preserve">48.0</t>
  </si>
  <si>
    <t xml:space="preserve">Zatrucia pokarmowe bakteryjne - enterotoksyna gronkowcowa /005.0/</t>
  </si>
  <si>
    <t xml:space="preserve">Zatrucia pokarmowe bakteryjne  -  botulizm /005.1/</t>
  </si>
  <si>
    <t xml:space="preserve">Zatrucia pokarmowe - Cl. Perfringens  /005.2/</t>
  </si>
  <si>
    <t xml:space="preserve">Zatrucia pokarmowe bakteryjne - inne  /005.8/ i o nieustalonym czynniku etiologicznym</t>
  </si>
  <si>
    <t xml:space="preserve">Zatrucia pokarmowe-grzybami  /N988.1/</t>
  </si>
  <si>
    <t xml:space="preserve">Zatrucia pokarmowe- chemiczne  /N 988.2 , N 988.9 , N 989/</t>
  </si>
  <si>
    <t xml:space="preserve">Zatrucia pokarmowe chemiczne - chemicznymi środkami ochrony roślin  /N989.2, N989.3/</t>
  </si>
  <si>
    <t xml:space="preserve">Zatrucia związkami chemicznymi z wyjątkiem zatruć pokarmowych /N 960-N987. N989/</t>
  </si>
  <si>
    <t xml:space="preserve">Zatrucia zwiąkami chemicznymi z wyjątkiem zatruć pokarmowych - chemicznymi środkami ochrony roślin   /N 989.2, N 989.3/</t>
  </si>
  <si>
    <t xml:space="preserve">Zgony według wybranych przyczyn zgonów w roku 1975</t>
  </si>
  <si>
    <t xml:space="preserve">Przyczyny zgonów</t>
  </si>
  <si>
    <t xml:space="preserve">Ogółem </t>
  </si>
  <si>
    <t xml:space="preserve">Miasta</t>
  </si>
  <si>
    <t xml:space="preserve">Wieś</t>
  </si>
  <si>
    <t xml:space="preserve">Dur brzuszny /001/</t>
  </si>
  <si>
    <t xml:space="preserve">Dury rzekome A. B. C /002/</t>
  </si>
  <si>
    <t xml:space="preserve">Inne salmonelozy /003/</t>
  </si>
  <si>
    <t xml:space="preserve">Czerwonka /004, 006/</t>
  </si>
  <si>
    <t xml:space="preserve">Zatrucia pokarmowe bakteryjne /005/</t>
  </si>
  <si>
    <t xml:space="preserve">Zapalenie jelit i inne choroby przebiegające biegunkami /008, 009/</t>
  </si>
  <si>
    <t xml:space="preserve">Tularemia /021/</t>
  </si>
  <si>
    <t xml:space="preserve">Wąglik /022/</t>
  </si>
  <si>
    <t xml:space="preserve">Błonica /032/</t>
  </si>
  <si>
    <t xml:space="preserve">Krztusiec /033/</t>
  </si>
  <si>
    <t xml:space="preserve">Paciorkowcowe zapalenie gardła i płonica /034/</t>
  </si>
  <si>
    <t xml:space="preserve">Róża /035/</t>
  </si>
  <si>
    <t xml:space="preserve">Tężec /037/</t>
  </si>
  <si>
    <t xml:space="preserve">Zakażenia meningokokowe /036/</t>
  </si>
  <si>
    <t xml:space="preserve">Enterowirusowe zapalenie opon mózgowych /045/</t>
  </si>
  <si>
    <t xml:space="preserve">Zapalenie opon mózgowych /320/</t>
  </si>
  <si>
    <t xml:space="preserve">Porażenie dziecięce nagminne /040-043/</t>
  </si>
  <si>
    <t xml:space="preserve">Ospa wietrzna /052/</t>
  </si>
  <si>
    <t xml:space="preserve">Odra /055/</t>
  </si>
  <si>
    <t xml:space="preserve">Różyczka /056/</t>
  </si>
  <si>
    <t xml:space="preserve">Zapalenie mózgu arbowirusowe /062-064/</t>
  </si>
  <si>
    <t xml:space="preserve">Zapalenie mózgu wirusowe nieokreślone /065/</t>
  </si>
  <si>
    <t xml:space="preserve">Zapalenie mózgu, zapalenie rdzenia, zapalenie mózgu i rdzenia /323/</t>
  </si>
  <si>
    <t xml:space="preserve">Wirusowe zapalenie wątroby /070/</t>
  </si>
  <si>
    <t xml:space="preserve">Wścieklizna /71/</t>
  </si>
  <si>
    <t xml:space="preserve">Świnka /072/</t>
  </si>
  <si>
    <t xml:space="preserve">Mononukleoza zakaźna /075/</t>
  </si>
  <si>
    <t xml:space="preserve">Dur plamisty I inne riketsjozy /080-083/</t>
  </si>
  <si>
    <t xml:space="preserve">Zimnica /084/</t>
  </si>
  <si>
    <t xml:space="preserve">Krętkowice /100/</t>
  </si>
  <si>
    <t xml:space="preserve">Grzybice skóry /110/</t>
  </si>
  <si>
    <t xml:space="preserve">Bąblowica i zakażenia innymi tasiemcami /122, 123/</t>
  </si>
  <si>
    <t xml:space="preserve">Grypa /470-474/</t>
  </si>
  <si>
    <t xml:space="preserve">Umieralność na 100 000 ludności w roku 1975</t>
  </si>
  <si>
    <t xml:space="preserve">/według danych GUS/</t>
  </si>
  <si>
    <t xml:space="preserve">Wścieklizna /071/</t>
  </si>
  <si>
    <t xml:space="preserve">Dur plamisty i inne riketsjozy /080-083/</t>
  </si>
  <si>
    <t xml:space="preserve">Bąblowica i zakażenia innymi tasiemcami /122, 123/ </t>
  </si>
  <si>
    <t xml:space="preserve">Grypa /470- 471/</t>
  </si>
  <si>
    <t xml:space="preserve">Zgony według wybranych przyczyn zgonów oraz województw w roku </t>
  </si>
  <si>
    <t xml:space="preserve">Lp.</t>
  </si>
  <si>
    <t xml:space="preserve">Dury rzekome A. B. C. i inne salmonelozy /002, 003/</t>
  </si>
  <si>
    <t xml:space="preserve">Czerwonka /004. 006/</t>
  </si>
  <si>
    <t xml:space="preserve">Zapalenie jelit i inne choroby przebiegające biegunkami /008. 009/</t>
  </si>
  <si>
    <t xml:space="preserve">zapalenie opon mózgowo - rdzeniowych</t>
  </si>
  <si>
    <t xml:space="preserve">Porażenie dziecięce nagminne /040 - 043/</t>
  </si>
  <si>
    <t xml:space="preserve">Zapalenie mózgu wirusowe /062-065/</t>
  </si>
  <si>
    <t xml:space="preserve">meningokokowe /036/</t>
  </si>
  <si>
    <t xml:space="preserve">inne bakteryjne /320/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</si>
  <si>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</si>
  <si>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</si>
  <si>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</si>
  <si>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</si>
  <si>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</si>
  <si>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</si>
  <si>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</si>
  <si>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</si>
  <si>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</si>
  <si>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</si>
  <si>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</si>
  <si>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</si>
  <si>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</si>
  <si>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14.</t>
  </si>
  <si>
    <t xml:space="preserve">15.</t>
  </si>
  <si>
    <t xml:space="preserve">16.</t>
  </si>
  <si>
    <t xml:space="preserve">17.</t>
  </si>
  <si>
    <t xml:space="preserve">18.</t>
  </si>
  <si>
    <t xml:space="preserve">19.</t>
  </si>
  <si>
    <t xml:space="preserve">20.</t>
  </si>
  <si>
    <t xml:space="preserve">21.</t>
  </si>
  <si>
    <t xml:space="preserve">22.</t>
  </si>
  <si>
    <t xml:space="preserve">23.</t>
  </si>
  <si>
    <t xml:space="preserve">24.</t>
  </si>
  <si>
    <t xml:space="preserve">25.</t>
  </si>
  <si>
    <t xml:space="preserve">26.</t>
  </si>
  <si>
    <t xml:space="preserve">27.</t>
  </si>
  <si>
    <t xml:space="preserve">28.</t>
  </si>
  <si>
    <t xml:space="preserve">29.</t>
  </si>
  <si>
    <t xml:space="preserve">30.</t>
  </si>
  <si>
    <t xml:space="preserve">31.</t>
  </si>
  <si>
    <t xml:space="preserve">32.</t>
  </si>
  <si>
    <t xml:space="preserve">33.</t>
  </si>
  <si>
    <t xml:space="preserve">34.</t>
  </si>
  <si>
    <t xml:space="preserve">35.</t>
  </si>
  <si>
    <t xml:space="preserve">36.</t>
  </si>
  <si>
    <t xml:space="preserve">37.</t>
  </si>
  <si>
    <t xml:space="preserve">38.</t>
  </si>
  <si>
    <t xml:space="preserve">39.</t>
  </si>
  <si>
    <t xml:space="preserve">40.</t>
  </si>
  <si>
    <t xml:space="preserve">41.</t>
  </si>
  <si>
    <t xml:space="preserve">42.</t>
  </si>
  <si>
    <t xml:space="preserve">43.</t>
  </si>
  <si>
    <t xml:space="preserve">44.</t>
  </si>
  <si>
    <t xml:space="preserve">45.</t>
  </si>
  <si>
    <t xml:space="preserve">46.</t>
  </si>
  <si>
    <t xml:space="preserve">47.</t>
  </si>
  <si>
    <t xml:space="preserve">48.</t>
  </si>
  <si>
    <t xml:space="preserve">49.</t>
  </si>
  <si>
    <t xml:space="preserve">Zgony według wybranych przyczyn zgonów oraz województw w roku 1975 roku</t>
  </si>
  <si>
    <t xml:space="preserve">0.25</t>
  </si>
  <si>
    <t xml:space="preserve">St warszawskie</t>
  </si>
  <si>
    <t xml:space="preserve">2.09</t>
  </si>
  <si>
    <t xml:space="preserve">1.37</t>
  </si>
  <si>
    <t xml:space="preserve">Zgony według wybranych przyczyn zgonów w 1975 r</t>
  </si>
  <si>
    <t xml:space="preserve">Ogółem</t>
  </si>
  <si>
    <t xml:space="preserve">Razem</t>
  </si>
  <si>
    <t xml:space="preserve">Wiek zmarłych</t>
  </si>
  <si>
    <t xml:space="preserve">0-4 lata</t>
  </si>
  <si>
    <t xml:space="preserve">5-9</t>
  </si>
  <si>
    <t xml:space="preserve">10-14</t>
  </si>
  <si>
    <t xml:space="preserve">15-19</t>
  </si>
  <si>
    <t xml:space="preserve">20-24</t>
  </si>
  <si>
    <t xml:space="preserve">25-29</t>
  </si>
  <si>
    <t xml:space="preserve">30-34</t>
  </si>
  <si>
    <t xml:space="preserve">35-39</t>
  </si>
  <si>
    <t xml:space="preserve">40-44</t>
  </si>
  <si>
    <t xml:space="preserve">45-49</t>
  </si>
  <si>
    <t xml:space="preserve">50-54</t>
  </si>
  <si>
    <t xml:space="preserve">55-59</t>
  </si>
  <si>
    <t xml:space="preserve">60-64</t>
  </si>
  <si>
    <t xml:space="preserve">65-69</t>
  </si>
  <si>
    <t xml:space="preserve">70-74</t>
  </si>
  <si>
    <t xml:space="preserve">75-79</t>
  </si>
  <si>
    <t xml:space="preserve">80-84</t>
  </si>
  <si>
    <t xml:space="preserve">85 lat i więcej</t>
  </si>
  <si>
    <t xml:space="preserve">0-4 p/f</t>
  </si>
  <si>
    <t xml:space="preserve">RAZEM p/f</t>
  </si>
  <si>
    <t xml:space="preserve">        -</t>
  </si>
  <si>
    <t xml:space="preserve">Dury rzekome A.B.C. /002/</t>
  </si>
  <si>
    <t xml:space="preserve">Czerwonka /004.006/</t>
  </si>
  <si>
    <t xml:space="preserve">Zapalenie jelit i inne choroby przebiegające biegunkami /008.009/</t>
  </si>
  <si>
    <t xml:space="preserve">Paciorkowcowe zapalenie gardła i płonica /034/ </t>
  </si>
  <si>
    <t xml:space="preserve">Zakażenie meningokokowe /036/</t>
  </si>
  <si>
    <t xml:space="preserve">Zapalenie opon mózgowych /032/</t>
  </si>
  <si>
    <t xml:space="preserve">Krętkowiec /100/</t>
  </si>
  <si>
    <t xml:space="preserve">RAZEM</t>
  </si>
  <si>
    <t xml:space="preserve">Zgony według wieku oraz wybranych przyczyn zgonów w roku 1975</t>
  </si>
  <si>
    <t xml:space="preserve">Mężczyźni</t>
  </si>
  <si>
    <t xml:space="preserve">Kobiety</t>
  </si>
  <si>
    <t xml:space="preserve">Dury rzekome ABC /002/</t>
  </si>
  <si>
    <t xml:space="preserve">Bruceloza /032/</t>
  </si>
  <si>
    <t xml:space="preserve">Zgony według miesięcy w roku 1975</t>
  </si>
  <si>
    <t xml:space="preserve">Miesiące</t>
  </si>
  <si>
    <t xml:space="preserve">V</t>
  </si>
  <si>
    <t xml:space="preserve">VII</t>
  </si>
  <si>
    <t xml:space="preserve">VIII</t>
  </si>
  <si>
    <t xml:space="preserve">IX</t>
  </si>
  <si>
    <t xml:space="preserve">X</t>
  </si>
  <si>
    <t xml:space="preserve">XI</t>
  </si>
  <si>
    <t xml:space="preserve">XII</t>
  </si>
  <si>
    <t xml:space="preserve"> Zapalenie jelit i inne choroby przebiegające biegunkami /008, 009/</t>
  </si>
  <si>
    <t xml:space="preserve">p</t>
  </si>
  <si>
    <t xml:space="preserve">Dur plamisty i inne riketsjozy /080 - 083/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</si>
</sst>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,##0"/>
    <numFmt numFmtId="167" formatCode="0.00"/>
    <numFmt numFmtId="168" formatCode="0.0"/>
    <numFmt numFmtId="169" formatCode="0.000"/>
    <numFmt numFmtId="170" formatCode="0.00_ ;[RED]\-0.00\ "/>
    <numFmt numFmtId="171" formatCode="@"/>
  </numFmts>
  <fonts count="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9"/>
      <color rgb="FF000000"/>
      <name val="Tahoma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D1C24"/>
        <bgColor rgb="FFFF00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9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1" xfId="20" applyFont="fals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71" fontId="0" fillId="0" borderId="1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8</xdr:col>
      <xdr:colOff>533160</xdr:colOff>
      <xdr:row>58</xdr:row>
      <xdr:rowOff>132480</xdr:rowOff>
    </xdr:to>
    <xdr:sp>
      <xdr:nvSpPr>
        <xdr:cNvPr id="0" name="CustomShape 1" hidden="1"/>
        <xdr:cNvSpPr/>
      </xdr:nvSpPr>
      <xdr:spPr>
        <a:xfrm>
          <a:off x="0" y="0"/>
          <a:ext cx="10049760" cy="9752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comments" Target="../comments19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5" customFormat="false" ht="12.7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4" t="s">
        <v>3</v>
      </c>
      <c r="H5" s="4" t="s">
        <v>4</v>
      </c>
      <c r="I5" s="5" t="s">
        <v>5</v>
      </c>
      <c r="J5" s="5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4"/>
      <c r="H6" s="4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7" t="s">
        <v>13</v>
      </c>
      <c r="C7" s="8" t="n">
        <v>37</v>
      </c>
      <c r="D7" s="8" t="n">
        <v>38</v>
      </c>
      <c r="E7" s="9" t="n">
        <v>47</v>
      </c>
      <c r="F7" s="10" t="n">
        <v>94</v>
      </c>
      <c r="G7" s="10" t="n">
        <f aca="false">IF(SUM(C7:F7)&gt;0,SUM(C7:F7),"-")</f>
        <v>216</v>
      </c>
      <c r="H7" s="11" t="n">
        <v>0.64</v>
      </c>
      <c r="I7" s="8" t="n">
        <v>215</v>
      </c>
      <c r="J7" s="12" t="n">
        <f aca="false">IF(ISNUMBER(I7),(I7/G7)*100,"-")</f>
        <v>99.537037037037</v>
      </c>
    </row>
    <row r="8" customFormat="false" ht="12.75" hidden="false" customHeight="false" outlineLevel="0" collapsed="false">
      <c r="A8" s="7"/>
      <c r="B8" s="13" t="s">
        <v>14</v>
      </c>
      <c r="C8" s="10" t="n">
        <v>154</v>
      </c>
      <c r="D8" s="8" t="n">
        <v>30</v>
      </c>
      <c r="E8" s="9" t="n">
        <v>42</v>
      </c>
      <c r="F8" s="8" t="n">
        <v>50</v>
      </c>
      <c r="G8" s="10" t="n">
        <f aca="false">IF(SUM(C8:F8)&gt;0,SUM(C8:F8),"-")</f>
        <v>276</v>
      </c>
      <c r="H8" s="11" t="n">
        <v>0.81</v>
      </c>
      <c r="I8" s="8" t="n">
        <v>275</v>
      </c>
      <c r="J8" s="12" t="n">
        <f aca="false">IF(ISNUMBER(I8),(I8/G8)*100,"-")</f>
        <v>99.6376811594203</v>
      </c>
    </row>
    <row r="9" customFormat="false" ht="12.75" hidden="false" customHeight="false" outlineLevel="0" collapsed="false">
      <c r="A9" s="14" t="s">
        <v>15</v>
      </c>
      <c r="B9" s="14"/>
      <c r="C9" s="8" t="n">
        <v>4</v>
      </c>
      <c r="D9" s="8" t="s">
        <v>16</v>
      </c>
      <c r="E9" s="8" t="n">
        <v>8</v>
      </c>
      <c r="F9" s="8" t="n">
        <v>4</v>
      </c>
      <c r="G9" s="10" t="n">
        <f aca="false">IF(SUM(C9:F9)&gt;0,SUM(C9:F9),"-")</f>
        <v>16</v>
      </c>
      <c r="H9" s="11" t="n">
        <v>0.75</v>
      </c>
      <c r="I9" s="8" t="n">
        <v>16</v>
      </c>
      <c r="J9" s="12" t="n">
        <f aca="false">IF(ISNUMBER(I9),(I9/G9)*100,"-")</f>
        <v>100</v>
      </c>
    </row>
    <row r="10" customFormat="false" ht="12.75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4" t="s">
        <v>18</v>
      </c>
      <c r="B11" s="14"/>
      <c r="C11" s="8" t="n">
        <v>1</v>
      </c>
      <c r="D11" s="8" t="n">
        <v>1</v>
      </c>
      <c r="E11" s="8" t="s">
        <v>16</v>
      </c>
      <c r="F11" s="8" t="s">
        <v>16</v>
      </c>
      <c r="G11" s="10" t="n">
        <f aca="false">IF(SUM(C11:F11)&gt;0,SUM(C11:F11),"-")</f>
        <v>2</v>
      </c>
      <c r="H11" s="11" t="n">
        <v>0.32</v>
      </c>
      <c r="I11" s="8" t="n">
        <v>2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n">
        <v>2</v>
      </c>
      <c r="G12" s="10" t="n">
        <f aca="false">IF(SUM(C12:F12)&gt;0,SUM(C12:F12),"-")</f>
        <v>2</v>
      </c>
      <c r="H12" s="11" t="n">
        <v>0.26</v>
      </c>
      <c r="I12" s="8" t="n">
        <v>2</v>
      </c>
      <c r="J12" s="12" t="n">
        <f aca="false">IF(ISNUMBER(I12),(I12/G12)*100,"-")</f>
        <v>100</v>
      </c>
    </row>
    <row r="13" customFormat="false" ht="12.75" hidden="false" customHeight="false" outlineLevel="0" collapsed="false">
      <c r="A13" s="14" t="s">
        <v>20</v>
      </c>
      <c r="B13" s="14"/>
      <c r="C13" s="8" t="n">
        <v>1</v>
      </c>
      <c r="D13" s="8" t="n">
        <v>1</v>
      </c>
      <c r="E13" s="8" t="s">
        <v>16</v>
      </c>
      <c r="F13" s="8" t="n">
        <v>4</v>
      </c>
      <c r="G13" s="10" t="n">
        <f aca="false">IF(SUM(C13:F13)&gt;0,SUM(C13:F13),"-")</f>
        <v>6</v>
      </c>
      <c r="H13" s="11" t="n">
        <v>0.61</v>
      </c>
      <c r="I13" s="8" t="n">
        <v>6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4" t="s">
        <v>22</v>
      </c>
      <c r="B15" s="14"/>
      <c r="C15" s="8" t="s">
        <v>16</v>
      </c>
      <c r="D15" s="8" t="n">
        <v>1</v>
      </c>
      <c r="E15" s="8" t="s">
        <v>16</v>
      </c>
      <c r="F15" s="8" t="s">
        <v>16</v>
      </c>
      <c r="G15" s="10" t="n">
        <f aca="false">IF(SUM(C15:F15)&gt;0,SUM(C15:F15),"-")</f>
        <v>1</v>
      </c>
      <c r="H15" s="11" t="n">
        <v>0.25</v>
      </c>
      <c r="I15" s="8" t="n">
        <v>1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n">
        <v>2</v>
      </c>
      <c r="G16" s="10" t="n">
        <f aca="false">IF(SUM(C16:F16)&gt;0,SUM(C16:F16),"-")</f>
        <v>2</v>
      </c>
      <c r="H16" s="11" t="s">
        <v>24</v>
      </c>
      <c r="I16" s="8" t="n">
        <v>2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n">
        <v>1</v>
      </c>
      <c r="F17" s="8" t="n">
        <v>1</v>
      </c>
      <c r="G17" s="10" t="n">
        <f aca="false">IF(SUM(C17:F17)&gt;0,SUM(C17:F17),"-")</f>
        <v>2</v>
      </c>
      <c r="H17" s="11" t="n">
        <v>0.47</v>
      </c>
      <c r="I17" s="8" t="n">
        <v>2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4" t="s">
        <v>26</v>
      </c>
      <c r="B18" s="14"/>
      <c r="C18" s="8" t="n">
        <v>2</v>
      </c>
      <c r="D18" s="8" t="n">
        <v>2</v>
      </c>
      <c r="E18" s="8" t="s">
        <v>16</v>
      </c>
      <c r="F18" s="8" t="n">
        <v>1</v>
      </c>
      <c r="G18" s="10" t="n">
        <f aca="false">IF(SUM(C18:F18)&gt;0,SUM(C18:F18),"-")</f>
        <v>5</v>
      </c>
      <c r="H18" s="11" t="n">
        <v>0.4</v>
      </c>
      <c r="I18" s="8" t="n">
        <v>5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n">
        <v>1</v>
      </c>
      <c r="G19" s="10" t="n">
        <f aca="false">IF(SUM(C19:F19)&gt;0,SUM(C19:F19),"-")</f>
        <v>1</v>
      </c>
      <c r="H19" s="11" t="n">
        <v>0.23</v>
      </c>
      <c r="I19" s="8" t="n">
        <v>1</v>
      </c>
      <c r="J19" s="12" t="n">
        <f aca="false">IF(ISNUMBER(I19),(I19/G19)*100,"-")</f>
        <v>100</v>
      </c>
    </row>
    <row r="20" customFormat="false" ht="12.75" hidden="false" customHeight="false" outlineLevel="0" collapsed="false">
      <c r="A20" s="14" t="s">
        <v>28</v>
      </c>
      <c r="B20" s="14"/>
      <c r="C20" s="8" t="n">
        <v>1</v>
      </c>
      <c r="D20" s="8" t="s">
        <v>16</v>
      </c>
      <c r="E20" s="8" t="n">
        <v>2</v>
      </c>
      <c r="F20" s="8" t="s">
        <v>16</v>
      </c>
      <c r="G20" s="10" t="n">
        <f aca="false">IF(SUM(C20:F20)&gt;0,SUM(C20:F20),"-")</f>
        <v>3</v>
      </c>
      <c r="H20" s="11" t="n">
        <v>0.62</v>
      </c>
      <c r="I20" s="8" t="n">
        <v>3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4" t="s">
        <v>29</v>
      </c>
      <c r="B21" s="14"/>
      <c r="C21" s="8" t="s">
        <v>16</v>
      </c>
      <c r="D21" s="8" t="n">
        <v>1</v>
      </c>
      <c r="E21" s="8" t="s">
        <v>16</v>
      </c>
      <c r="F21" s="8" t="s">
        <v>16</v>
      </c>
      <c r="G21" s="10" t="n">
        <f aca="false">IF(SUM(C21:F21)&gt;0,SUM(C21:F21),"-")</f>
        <v>1</v>
      </c>
      <c r="H21" s="11" t="n">
        <v>0.16</v>
      </c>
      <c r="I21" s="8" t="n">
        <v>1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4" t="s">
        <v>30</v>
      </c>
      <c r="B22" s="14"/>
      <c r="C22" s="8" t="s">
        <v>16</v>
      </c>
      <c r="D22" s="8" t="n">
        <v>1</v>
      </c>
      <c r="E22" s="8" t="n">
        <v>1</v>
      </c>
      <c r="F22" s="8" t="n">
        <v>5</v>
      </c>
      <c r="G22" s="10" t="n">
        <f aca="false">IF(SUM(C22:F22)&gt;0,SUM(C22:F22),"-")</f>
        <v>7</v>
      </c>
      <c r="H22" s="11" t="n">
        <v>0.2</v>
      </c>
      <c r="I22" s="8" t="n">
        <v>7</v>
      </c>
      <c r="J22" s="12" t="n">
        <f aca="false">IF(ISNUMBER(I22),(I22/G22)*100,"-")</f>
        <v>100</v>
      </c>
    </row>
    <row r="23" customFormat="false" ht="12.75" hidden="false" customHeight="false" outlineLevel="0" collapsed="false">
      <c r="A23" s="14" t="s">
        <v>31</v>
      </c>
      <c r="B23" s="14"/>
      <c r="C23" s="8" t="n">
        <v>2</v>
      </c>
      <c r="D23" s="8" t="n">
        <v>4</v>
      </c>
      <c r="E23" s="8" t="n">
        <v>6</v>
      </c>
      <c r="F23" s="8" t="n">
        <v>2</v>
      </c>
      <c r="G23" s="10" t="n">
        <f aca="false">IF(SUM(C23:F23)&gt;0,SUM(C23:F23),"-")</f>
        <v>14</v>
      </c>
      <c r="H23" s="11" t="n">
        <v>1.35</v>
      </c>
      <c r="I23" s="8" t="n">
        <v>14</v>
      </c>
      <c r="J23" s="12" t="n">
        <f aca="false">IF(ISNUMBER(I23),(I23/G23)*100,"-")</f>
        <v>100</v>
      </c>
    </row>
    <row r="24" customFormat="false" ht="12.75" hidden="false" customHeight="false" outlineLevel="0" collapsed="false">
      <c r="A24" s="14" t="s">
        <v>32</v>
      </c>
      <c r="B24" s="14"/>
      <c r="C24" s="8" t="n">
        <v>1</v>
      </c>
      <c r="D24" s="8" t="n">
        <v>1</v>
      </c>
      <c r="E24" s="8" t="n">
        <v>1</v>
      </c>
      <c r="F24" s="8" t="n">
        <v>1</v>
      </c>
      <c r="G24" s="10" t="n">
        <f aca="false">IF(SUM(C24:F24)&gt;0,SUM(C24:F24),"-")</f>
        <v>4</v>
      </c>
      <c r="H24" s="11" t="n">
        <v>0.94</v>
      </c>
      <c r="I24" s="8" t="n">
        <v>4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n">
        <v>2</v>
      </c>
      <c r="F25" s="8" t="s">
        <v>16</v>
      </c>
      <c r="G25" s="10" t="n">
        <f aca="false">IF(SUM(C25:F25)&gt;0,SUM(C25:F25),"-")</f>
        <v>2</v>
      </c>
      <c r="H25" s="11" t="n">
        <v>0.46</v>
      </c>
      <c r="I25" s="8" t="n">
        <v>2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4" t="s">
        <v>34</v>
      </c>
      <c r="B26" s="14"/>
      <c r="C26" s="8" t="s">
        <v>16</v>
      </c>
      <c r="D26" s="8" t="n">
        <v>3</v>
      </c>
      <c r="E26" s="8" t="n">
        <v>2</v>
      </c>
      <c r="F26" s="8" t="n">
        <v>1</v>
      </c>
      <c r="G26" s="10" t="n">
        <f aca="false">IF(SUM(C26:F26)&gt;0,SUM(C26:F26),"-")</f>
        <v>6</v>
      </c>
      <c r="H26" s="11" t="n">
        <v>0.54</v>
      </c>
      <c r="I26" s="8" t="n">
        <v>6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n">
        <v>6</v>
      </c>
      <c r="G27" s="10" t="n">
        <f aca="false">IF(SUM(C27:F27)&gt;0,SUM(C27:F27),"-")</f>
        <v>6</v>
      </c>
      <c r="H27" s="11" t="n">
        <v>1.43</v>
      </c>
      <c r="I27" s="8" t="n">
        <v>6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n">
        <v>1</v>
      </c>
      <c r="G28" s="10" t="n">
        <f aca="false">IF(SUM(C28:F28)&gt;0,SUM(C28:F28),"-")</f>
        <v>1</v>
      </c>
      <c r="H28" s="11" t="n">
        <v>0.24</v>
      </c>
      <c r="I28" s="8" t="n">
        <v>1</v>
      </c>
      <c r="J28" s="12" t="n">
        <f aca="false">IF(ISNUMBER(I28),(I28/G28)*100,"-")</f>
        <v>100</v>
      </c>
    </row>
    <row r="29" customFormat="false" ht="12.75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4" t="s">
        <v>38</v>
      </c>
      <c r="B30" s="14"/>
      <c r="C30" s="8" t="n">
        <v>126</v>
      </c>
      <c r="D30" s="8" t="n">
        <v>1</v>
      </c>
      <c r="E30" s="8" t="s">
        <v>16</v>
      </c>
      <c r="F30" s="8" t="n">
        <v>2</v>
      </c>
      <c r="G30" s="10" t="n">
        <f aca="false">IF(SUM(C30:F30)&gt;0,SUM(C30:F30),"-")</f>
        <v>129</v>
      </c>
      <c r="H30" s="11" t="n">
        <v>14.67</v>
      </c>
      <c r="I30" s="8" t="n">
        <v>129</v>
      </c>
      <c r="J30" s="12" t="n">
        <f aca="false">IF(ISNUMBER(I30),(I30/G30)*100,"-")</f>
        <v>100</v>
      </c>
    </row>
    <row r="31" customFormat="false" ht="12.75" hidden="false" customHeight="false" outlineLevel="0" collapsed="false">
      <c r="A31" s="14" t="s">
        <v>39</v>
      </c>
      <c r="B31" s="14"/>
      <c r="C31" s="8" t="n">
        <v>1</v>
      </c>
      <c r="D31" s="8" t="n">
        <v>1</v>
      </c>
      <c r="E31" s="8" t="s">
        <v>16</v>
      </c>
      <c r="F31" s="8" t="s">
        <v>16</v>
      </c>
      <c r="G31" s="10" t="n">
        <f aca="false">IF(SUM(C31:F31)&gt;0,SUM(C31:F31),"-")</f>
        <v>2</v>
      </c>
      <c r="H31" s="11" t="n">
        <v>0.62</v>
      </c>
      <c r="I31" s="8" t="n">
        <v>2</v>
      </c>
      <c r="J31" s="12" t="n">
        <f aca="false">IF(ISNUMBER(I31),(I31/G31)*100,"-")</f>
        <v>100</v>
      </c>
    </row>
    <row r="32" customFormat="false" ht="12.75" hidden="false" customHeight="false" outlineLevel="0" collapsed="false">
      <c r="A32" s="14" t="s">
        <v>40</v>
      </c>
      <c r="B32" s="14"/>
      <c r="C32" s="8" t="s">
        <v>16</v>
      </c>
      <c r="D32" s="8" t="n">
        <v>2</v>
      </c>
      <c r="E32" s="8" t="s">
        <v>16</v>
      </c>
      <c r="F32" s="8" t="n">
        <v>2</v>
      </c>
      <c r="G32" s="10" t="n">
        <f aca="false">IF(SUM(C32:F32)&gt;0,SUM(C32:F32),"-")</f>
        <v>4</v>
      </c>
      <c r="H32" s="11" t="n">
        <v>0.37</v>
      </c>
      <c r="I32" s="8" t="n">
        <v>4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4" t="s">
        <v>42</v>
      </c>
      <c r="B34" s="14"/>
      <c r="C34" s="8" t="s">
        <v>16</v>
      </c>
      <c r="D34" s="8" t="n">
        <v>1</v>
      </c>
      <c r="E34" s="8" t="s">
        <v>16</v>
      </c>
      <c r="F34" s="8" t="s">
        <v>16</v>
      </c>
      <c r="G34" s="10" t="n">
        <f aca="false">IF(SUM(C34:F34)&gt;0,SUM(C34:F34),"-")</f>
        <v>1</v>
      </c>
      <c r="H34" s="11" t="n">
        <v>0.15</v>
      </c>
      <c r="I34" s="8" t="n">
        <v>1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n">
        <v>1</v>
      </c>
      <c r="F35" s="8" t="s">
        <v>16</v>
      </c>
      <c r="G35" s="10" t="n">
        <f aca="false">IF(SUM(C35:F35)&gt;0,SUM(C35:F35),"-")</f>
        <v>1</v>
      </c>
      <c r="H35" s="11" t="n">
        <v>0.1</v>
      </c>
      <c r="I35" s="8" t="n">
        <v>1</v>
      </c>
      <c r="J35" s="12" t="n">
        <f aca="false">IF(ISNUMBER(I35),(I35/G35)*100,"-")</f>
        <v>100</v>
      </c>
    </row>
    <row r="36" customFormat="false" ht="12.75" hidden="false" customHeight="false" outlineLevel="0" collapsed="false">
      <c r="A36" s="14" t="s">
        <v>44</v>
      </c>
      <c r="B36" s="14"/>
      <c r="C36" s="8" t="n">
        <v>1</v>
      </c>
      <c r="D36" s="8" t="n">
        <v>2</v>
      </c>
      <c r="E36" s="8" t="n">
        <v>1</v>
      </c>
      <c r="F36" s="8" t="s">
        <v>16</v>
      </c>
      <c r="G36" s="10" t="n">
        <f aca="false">IF(SUM(C36:F36)&gt;0,SUM(C36:F36),"-")</f>
        <v>4</v>
      </c>
      <c r="H36" s="11" t="n">
        <v>1.11</v>
      </c>
      <c r="I36" s="8" t="n">
        <v>4</v>
      </c>
      <c r="J36" s="12" t="n">
        <f aca="false">IF(ISNUMBER(I36),(I36/G36)*100,"-")</f>
        <v>100</v>
      </c>
    </row>
    <row r="37" customFormat="false" ht="12.75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n">
        <v>2</v>
      </c>
      <c r="F38" s="8" t="n">
        <v>3</v>
      </c>
      <c r="G38" s="10" t="n">
        <f aca="false">IF(SUM(C38:F38)&gt;0,SUM(C38:F38),"-")</f>
        <v>5</v>
      </c>
      <c r="H38" s="11" t="n">
        <v>0.86</v>
      </c>
      <c r="I38" s="8" t="n">
        <v>5</v>
      </c>
      <c r="J38" s="12" t="n">
        <f aca="false">IF(ISNUMBER(I38),(I38/G38)*100,"-")</f>
        <v>100</v>
      </c>
    </row>
    <row r="39" customFormat="false" ht="12.75" hidden="false" customHeight="false" outlineLevel="0" collapsed="false">
      <c r="A39" s="14" t="s">
        <v>47</v>
      </c>
      <c r="B39" s="14"/>
      <c r="C39" s="8" t="n">
        <v>1</v>
      </c>
      <c r="D39" s="8" t="n">
        <v>1</v>
      </c>
      <c r="E39" s="8" t="n">
        <v>1</v>
      </c>
      <c r="F39" s="8" t="s">
        <v>16</v>
      </c>
      <c r="G39" s="10" t="n">
        <f aca="false">IF(SUM(C39:F39)&gt;0,SUM(C39:F39),"-")</f>
        <v>3</v>
      </c>
      <c r="H39" s="11" t="n">
        <v>0.63</v>
      </c>
      <c r="I39" s="8" t="n">
        <v>3</v>
      </c>
      <c r="J39" s="12" t="n">
        <f aca="false">IF(ISNUMBER(I39),(I39/G39)*100,"-")</f>
        <v>100</v>
      </c>
    </row>
    <row r="40" customFormat="false" ht="12.75" hidden="false" customHeight="false" outlineLevel="0" collapsed="false">
      <c r="A40" s="14" t="s">
        <v>48</v>
      </c>
      <c r="B40" s="14"/>
      <c r="C40" s="8" t="s">
        <v>16</v>
      </c>
      <c r="D40" s="8" t="n">
        <v>1</v>
      </c>
      <c r="E40" s="8" t="s">
        <v>16</v>
      </c>
      <c r="F40" s="8" t="n">
        <v>3</v>
      </c>
      <c r="G40" s="10" t="n">
        <f aca="false">IF(SUM(C40:F40)&gt;0,SUM(C40:F40),"-")</f>
        <v>4</v>
      </c>
      <c r="H40" s="11" t="n">
        <v>0.34</v>
      </c>
      <c r="I40" s="8" t="n">
        <v>4</v>
      </c>
      <c r="J40" s="12" t="n">
        <f aca="false">IF(ISNUMBER(I40),(I40/G40)*100,"-")</f>
        <v>100</v>
      </c>
    </row>
    <row r="41" customFormat="false" ht="12.75" hidden="false" customHeight="false" outlineLevel="0" collapsed="false">
      <c r="A41" s="14" t="s">
        <v>49</v>
      </c>
      <c r="B41" s="14"/>
      <c r="C41" s="8" t="s">
        <v>16</v>
      </c>
      <c r="D41" s="8" t="n">
        <v>1</v>
      </c>
      <c r="E41" s="8" t="s">
        <v>16</v>
      </c>
      <c r="F41" s="8" t="s">
        <v>16</v>
      </c>
      <c r="G41" s="10" t="n">
        <f aca="false">IF(SUM(C41:F41)&gt;0,SUM(C41:F41),"-")</f>
        <v>1</v>
      </c>
      <c r="H41" s="11" t="n">
        <v>0.27</v>
      </c>
      <c r="I41" s="8" t="n">
        <v>1</v>
      </c>
      <c r="J41" s="12" t="n">
        <f aca="false">IF(ISNUMBER(I41),(I41/G41)*100,"-")</f>
        <v>100</v>
      </c>
    </row>
    <row r="42" customFormat="false" ht="12.75" hidden="false" customHeight="false" outlineLevel="0" collapsed="false">
      <c r="A42" s="14" t="s">
        <v>50</v>
      </c>
      <c r="B42" s="14"/>
      <c r="C42" s="8" t="s">
        <v>16</v>
      </c>
      <c r="D42" s="8" t="n">
        <v>1</v>
      </c>
      <c r="E42" s="8" t="s">
        <v>16</v>
      </c>
      <c r="F42" s="8" t="s">
        <v>16</v>
      </c>
      <c r="G42" s="10" t="n">
        <f aca="false">IF(SUM(C42:F42)&gt;0,SUM(C42:F42),"-")</f>
        <v>1</v>
      </c>
      <c r="H42" s="11" t="n">
        <v>0.15</v>
      </c>
      <c r="I42" s="8" t="n">
        <v>1</v>
      </c>
      <c r="J42" s="12" t="n">
        <f aca="false">IF(ISNUMBER(I42),(I42/G42)*100,"-")</f>
        <v>100</v>
      </c>
    </row>
    <row r="43" customFormat="false" ht="12.75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n">
        <v>1</v>
      </c>
      <c r="F43" s="8" t="s">
        <v>16</v>
      </c>
      <c r="G43" s="10" t="n">
        <f aca="false">IF(SUM(C43:F43)&gt;0,SUM(C43:F43),"-")</f>
        <v>1</v>
      </c>
      <c r="H43" s="11" t="n">
        <v>0.16</v>
      </c>
      <c r="I43" s="8" t="n">
        <v>1</v>
      </c>
      <c r="J43" s="12" t="n">
        <f aca="false">IF(ISNUMBER(I43),(I43/G43)*100,"-")</f>
        <v>100</v>
      </c>
    </row>
    <row r="44" customFormat="false" ht="12.75" hidden="false" customHeight="false" outlineLevel="0" collapsed="false">
      <c r="A44" s="14" t="s">
        <v>52</v>
      </c>
      <c r="B44" s="14"/>
      <c r="C44" s="8" t="n">
        <v>1</v>
      </c>
      <c r="D44" s="8" t="s">
        <v>16</v>
      </c>
      <c r="E44" s="8" t="n">
        <v>2</v>
      </c>
      <c r="F44" s="8" t="n">
        <v>1</v>
      </c>
      <c r="G44" s="10" t="n">
        <f aca="false">IF(SUM(C44:F44)&gt;0,SUM(C44:F44),"-")</f>
        <v>4</v>
      </c>
      <c r="H44" s="11" t="n">
        <v>0.67</v>
      </c>
      <c r="I44" s="8" t="n">
        <v>4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4" t="s">
        <v>53</v>
      </c>
      <c r="B45" s="14"/>
      <c r="C45" s="8" t="n">
        <v>3</v>
      </c>
      <c r="D45" s="8" t="s">
        <v>16</v>
      </c>
      <c r="E45" s="8" t="s">
        <v>16</v>
      </c>
      <c r="F45" s="8" t="s">
        <v>16</v>
      </c>
      <c r="G45" s="10" t="n">
        <f aca="false">IF(SUM(C45:F45)&gt;0,SUM(C45:F45),"-")</f>
        <v>3</v>
      </c>
      <c r="H45" s="11" t="n">
        <v>0.78</v>
      </c>
      <c r="I45" s="8" t="n">
        <v>2</v>
      </c>
      <c r="J45" s="12" t="n">
        <f aca="false">IF(ISNUMBER(I45),(I45/G45)*100,"-")</f>
        <v>66.6666666666667</v>
      </c>
    </row>
    <row r="46" customFormat="false" ht="12.75" hidden="false" customHeight="false" outlineLevel="0" collapsed="false">
      <c r="A46" s="14" t="s">
        <v>54</v>
      </c>
      <c r="B46" s="14"/>
      <c r="C46" s="8" t="n">
        <v>1</v>
      </c>
      <c r="D46" s="8" t="s">
        <v>16</v>
      </c>
      <c r="E46" s="8" t="s">
        <v>16</v>
      </c>
      <c r="F46" s="8" t="s">
        <v>16</v>
      </c>
      <c r="G46" s="10" t="n">
        <f aca="false">IF(SUM(C46:F46)&gt;0,SUM(C46:F46),"-")</f>
        <v>1</v>
      </c>
      <c r="H46" s="11" t="n">
        <v>0.26</v>
      </c>
      <c r="I46" s="8" t="n">
        <v>1</v>
      </c>
      <c r="J46" s="12" t="n">
        <f aca="false">IF(ISNUMBER(I46),(I46/G46)*100,"-")</f>
        <v>100</v>
      </c>
    </row>
    <row r="47" customFormat="false" ht="12.75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n">
        <v>1</v>
      </c>
      <c r="G47" s="10" t="n">
        <f aca="false">IF(SUM(C47:F47)&gt;0,SUM(C47:F47),"-")</f>
        <v>1</v>
      </c>
      <c r="H47" s="11" t="n">
        <v>0.28</v>
      </c>
      <c r="I47" s="8" t="n">
        <v>1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4" t="s">
        <v>56</v>
      </c>
      <c r="B48" s="14"/>
      <c r="C48" s="8" t="n">
        <v>1</v>
      </c>
      <c r="D48" s="8" t="s">
        <v>16</v>
      </c>
      <c r="E48" s="8" t="n">
        <v>3</v>
      </c>
      <c r="F48" s="8" t="s">
        <v>16</v>
      </c>
      <c r="G48" s="10" t="n">
        <f aca="false">IF(SUM(C48:F48)&gt;0,SUM(C48:F48),"-")</f>
        <v>4</v>
      </c>
      <c r="H48" s="11" t="n">
        <v>0.97</v>
      </c>
      <c r="I48" s="8" t="n">
        <v>4</v>
      </c>
      <c r="J48" s="12" t="n">
        <f aca="false">IF(ISNUMBER(I48),(I48/G48)*100,"-")</f>
        <v>100</v>
      </c>
    </row>
    <row r="49" customFormat="false" ht="12.75" hidden="false" customHeight="false" outlineLevel="0" collapsed="false">
      <c r="A49" s="14" t="s">
        <v>57</v>
      </c>
      <c r="B49" s="14"/>
      <c r="C49" s="8" t="n">
        <v>1</v>
      </c>
      <c r="D49" s="8" t="n">
        <v>1</v>
      </c>
      <c r="E49" s="8" t="s">
        <v>16</v>
      </c>
      <c r="F49" s="8" t="n">
        <v>2</v>
      </c>
      <c r="G49" s="10" t="n">
        <f aca="false">IF(SUM(C49:F49)&gt;0,SUM(C49:F49),"-")</f>
        <v>4</v>
      </c>
      <c r="H49" s="11" t="n">
        <v>0.47</v>
      </c>
      <c r="I49" s="8" t="n">
        <v>4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4" t="s">
        <v>58</v>
      </c>
      <c r="B50" s="14"/>
      <c r="C50" s="8" t="n">
        <v>2</v>
      </c>
      <c r="D50" s="8" t="s">
        <v>16</v>
      </c>
      <c r="E50" s="8" t="s">
        <v>16</v>
      </c>
      <c r="F50" s="8" t="s">
        <v>16</v>
      </c>
      <c r="G50" s="10" t="n">
        <f aca="false">IF(SUM(C50:F50)&gt;0,SUM(C50:F50),"-")</f>
        <v>2</v>
      </c>
      <c r="H50" s="11" t="n">
        <v>0.37</v>
      </c>
      <c r="I50" s="8" t="n">
        <v>2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4" t="s">
        <v>59</v>
      </c>
      <c r="B51" s="14"/>
      <c r="C51" s="8" t="s">
        <v>16</v>
      </c>
      <c r="D51" s="8" t="n">
        <v>1</v>
      </c>
      <c r="E51" s="8" t="n">
        <v>1</v>
      </c>
      <c r="F51" s="8" t="s">
        <v>16</v>
      </c>
      <c r="G51" s="10" t="n">
        <f aca="false">IF(SUM(C51:F51)&gt;0,SUM(C51:F51),"-")</f>
        <v>2</v>
      </c>
      <c r="H51" s="11" t="n">
        <v>0.35</v>
      </c>
      <c r="I51" s="8" t="n">
        <v>2</v>
      </c>
      <c r="J51" s="12" t="n">
        <f aca="false">IF(ISNUMBER(I51),(I51/G51)*100,"-")</f>
        <v>100</v>
      </c>
    </row>
    <row r="52" customFormat="false" ht="12.75" hidden="false" customHeight="false" outlineLevel="0" collapsed="false">
      <c r="A52" s="14" t="s">
        <v>60</v>
      </c>
      <c r="B52" s="14"/>
      <c r="C52" s="8" t="n">
        <v>3</v>
      </c>
      <c r="D52" s="8" t="s">
        <v>16</v>
      </c>
      <c r="E52" s="8" t="n">
        <v>1</v>
      </c>
      <c r="F52" s="8" t="s">
        <v>16</v>
      </c>
      <c r="G52" s="10" t="n">
        <f aca="false">IF(SUM(C52:F52)&gt;0,SUM(C52:F52),"-")</f>
        <v>4</v>
      </c>
      <c r="H52" s="11" t="n">
        <v>0.68</v>
      </c>
      <c r="I52" s="8" t="n">
        <v>4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4" t="s">
        <v>61</v>
      </c>
      <c r="B53" s="14"/>
      <c r="C53" s="8" t="s">
        <v>16</v>
      </c>
      <c r="D53" s="8" t="n">
        <v>1</v>
      </c>
      <c r="E53" s="8" t="n">
        <v>2</v>
      </c>
      <c r="F53" s="8" t="n">
        <v>1</v>
      </c>
      <c r="G53" s="10" t="n">
        <f aca="false">IF(SUM(C53:F53)&gt;0,SUM(C53:F53),"-")</f>
        <v>4</v>
      </c>
      <c r="H53" s="11" t="n">
        <v>0.56</v>
      </c>
      <c r="I53" s="8" t="n">
        <v>4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4" t="s">
        <v>62</v>
      </c>
      <c r="B54" s="14"/>
      <c r="C54" s="8" t="n">
        <v>1</v>
      </c>
      <c r="D54" s="8" t="s">
        <v>16</v>
      </c>
      <c r="E54" s="8" t="s">
        <v>16</v>
      </c>
      <c r="F54" s="8" t="s">
        <v>16</v>
      </c>
      <c r="G54" s="10" t="n">
        <f aca="false">IF(SUM(C54:F54)&gt;0,SUM(C54:F54),"-")</f>
        <v>1</v>
      </c>
      <c r="H54" s="11" t="n">
        <v>0.25</v>
      </c>
      <c r="I54" s="8" t="n">
        <v>1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n">
        <v>1</v>
      </c>
      <c r="F55" s="8" t="n">
        <v>2</v>
      </c>
      <c r="G55" s="10" t="n">
        <f aca="false">IF(SUM(C55:F55)&gt;0,SUM(C55:F55),"-")</f>
        <v>3</v>
      </c>
      <c r="H55" s="11" t="n">
        <v>0.29</v>
      </c>
      <c r="I55" s="8" t="n">
        <v>3</v>
      </c>
      <c r="J55" s="12" t="n">
        <f aca="false">IF(ISNUMBER(I55),(I55/G55)*100,"-")</f>
        <v>100</v>
      </c>
    </row>
    <row r="56" customFormat="false" ht="12.75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n">
        <v>2</v>
      </c>
      <c r="F56" s="8" t="s">
        <v>16</v>
      </c>
      <c r="G56" s="10" t="n">
        <f aca="false">IF(SUM(C56:F56)&gt;0,SUM(C56:F56),"-")</f>
        <v>2</v>
      </c>
      <c r="H56" s="11" t="n">
        <v>0.42</v>
      </c>
      <c r="I56" s="8" t="n">
        <v>2</v>
      </c>
      <c r="J56" s="12" t="n">
        <f aca="false">IF(ISNUMBER(I56),(I56/G56)*100,"-")</f>
        <v>100</v>
      </c>
    </row>
    <row r="57" customFormat="false" ht="12.75" hidden="false" customHeight="false" outlineLevel="0" collapsed="false">
      <c r="A57" s="14" t="s">
        <v>65</v>
      </c>
      <c r="B57" s="14"/>
      <c r="C57" s="8" t="s">
        <v>16</v>
      </c>
      <c r="D57" s="8" t="n">
        <v>1</v>
      </c>
      <c r="E57" s="8" t="n">
        <v>1</v>
      </c>
      <c r="F57" s="8" t="n">
        <v>2</v>
      </c>
      <c r="G57" s="10" t="n">
        <f aca="false">IF(SUM(C57:F57)&gt;0,SUM(C57:F57),"-")</f>
        <v>4</v>
      </c>
      <c r="H57" s="11" t="n">
        <v>0.69</v>
      </c>
      <c r="I57" s="8" t="n">
        <v>4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154</v>
      </c>
      <c r="D58" s="15" t="n">
        <f aca="false">SUM(D9:D57)</f>
        <v>30</v>
      </c>
      <c r="E58" s="15" t="n">
        <f aca="false">SUM(E9:E57)</f>
        <v>42</v>
      </c>
      <c r="F58" s="15" t="n">
        <f aca="false">SUM(F9:F57)</f>
        <v>50</v>
      </c>
      <c r="G58" s="15" t="n">
        <f aca="false">SUM(G9:G57)</f>
        <v>276</v>
      </c>
      <c r="H58" s="15"/>
      <c r="I58" s="15" t="n">
        <f aca="false">SUM(I9:I57)</f>
        <v>275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511</v>
      </c>
      <c r="D7" s="8" t="n">
        <v>552</v>
      </c>
      <c r="E7" s="9" t="n">
        <v>767</v>
      </c>
      <c r="F7" s="10" t="n">
        <v>601</v>
      </c>
      <c r="G7" s="10" t="n">
        <f aca="false">IF(SUM(C7:F7)&gt;0,SUM(C7:F7),"-")</f>
        <v>2431</v>
      </c>
      <c r="H7" s="18" t="n">
        <v>7.2</v>
      </c>
      <c r="I7" s="8" t="n">
        <v>1121</v>
      </c>
      <c r="J7" s="12" t="n">
        <f aca="false">IF(ISNUMBER(I7),(I7/G7)*100,"-")</f>
        <v>46.1127108185932</v>
      </c>
    </row>
    <row r="8" customFormat="false" ht="12.75" hidden="false" customHeight="false" outlineLevel="0" collapsed="false">
      <c r="A8" s="13"/>
      <c r="B8" s="13" t="s">
        <v>14</v>
      </c>
      <c r="C8" s="10" t="n">
        <v>369</v>
      </c>
      <c r="D8" s="8" t="n">
        <v>540</v>
      </c>
      <c r="E8" s="9" t="n">
        <v>771</v>
      </c>
      <c r="F8" s="8" t="n">
        <v>659</v>
      </c>
      <c r="G8" s="10" t="n">
        <f aca="false">IF(SUM(C8:F8)&gt;0,SUM(C8:F8),"-")</f>
        <v>2339</v>
      </c>
      <c r="H8" s="18" t="n">
        <v>6.9</v>
      </c>
      <c r="I8" s="8" t="n">
        <v>1217</v>
      </c>
      <c r="J8" s="12" t="n">
        <f aca="false">IF(ISNUMBER(I8),(I8/G8)*100,"-")</f>
        <v>52.0307823856349</v>
      </c>
    </row>
    <row r="9" customFormat="false" ht="13.1" hidden="false" customHeight="false" outlineLevel="0" collapsed="false">
      <c r="A9" s="14" t="s">
        <v>15</v>
      </c>
      <c r="B9" s="14"/>
      <c r="C9" s="8" t="n">
        <v>26</v>
      </c>
      <c r="D9" s="8" t="n">
        <v>30</v>
      </c>
      <c r="E9" s="8" t="n">
        <v>39</v>
      </c>
      <c r="F9" s="8" t="n">
        <v>51</v>
      </c>
      <c r="G9" s="10" t="n">
        <f aca="false">IF(SUM(C9:F9)&gt;0,SUM(C9:F9),"-")</f>
        <v>146</v>
      </c>
      <c r="H9" s="18" t="n">
        <v>6.8</v>
      </c>
      <c r="I9" s="8" t="n">
        <v>86</v>
      </c>
      <c r="J9" s="12" t="n">
        <f aca="false">IF(ISNUMBER(I9),(I9/G9)*100,"-")</f>
        <v>58.9041095890411</v>
      </c>
    </row>
    <row r="10" customFormat="false" ht="13.1" hidden="false" customHeight="false" outlineLevel="0" collapsed="false">
      <c r="A10" s="14" t="s">
        <v>17</v>
      </c>
      <c r="B10" s="14"/>
      <c r="C10" s="8" t="n">
        <v>1</v>
      </c>
      <c r="D10" s="8" t="n">
        <v>2</v>
      </c>
      <c r="E10" s="8" t="n">
        <v>1</v>
      </c>
      <c r="F10" s="8" t="s">
        <v>16</v>
      </c>
      <c r="G10" s="10" t="n">
        <f aca="false">IF(SUM(C10:F10)&gt;0,SUM(C10:F10),"-")</f>
        <v>4</v>
      </c>
      <c r="H10" s="18" t="n">
        <v>1.4</v>
      </c>
      <c r="I10" s="8" t="n">
        <v>2</v>
      </c>
      <c r="J10" s="12" t="n">
        <f aca="false">IF(ISNUMBER(I10),(I10/G10)*100,"-")</f>
        <v>50</v>
      </c>
    </row>
    <row r="11" customFormat="false" ht="13.1" hidden="false" customHeight="false" outlineLevel="0" collapsed="false">
      <c r="A11" s="14" t="s">
        <v>18</v>
      </c>
      <c r="B11" s="14"/>
      <c r="C11" s="8" t="n">
        <v>3</v>
      </c>
      <c r="D11" s="8" t="n">
        <v>7</v>
      </c>
      <c r="E11" s="8" t="n">
        <v>6</v>
      </c>
      <c r="F11" s="8" t="n">
        <v>6</v>
      </c>
      <c r="G11" s="10" t="n">
        <f aca="false">IF(SUM(C11:F11)&gt;0,SUM(C11:F11),"-")</f>
        <v>22</v>
      </c>
      <c r="H11" s="18" t="n">
        <v>3.6</v>
      </c>
      <c r="I11" s="8" t="n">
        <v>18</v>
      </c>
      <c r="J11" s="12" t="n">
        <f aca="false">IF(ISNUMBER(I11),(I11/G11)*100,"-")</f>
        <v>81.8181818181818</v>
      </c>
    </row>
    <row r="12" customFormat="false" ht="13.1" hidden="false" customHeight="false" outlineLevel="0" collapsed="false">
      <c r="A12" s="14" t="s">
        <v>19</v>
      </c>
      <c r="B12" s="14"/>
      <c r="C12" s="8" t="n">
        <v>3</v>
      </c>
      <c r="D12" s="8" t="n">
        <v>6</v>
      </c>
      <c r="E12" s="8" t="n">
        <v>10</v>
      </c>
      <c r="F12" s="8" t="n">
        <v>9</v>
      </c>
      <c r="G12" s="10" t="n">
        <f aca="false">IF(SUM(C12:F12)&gt;0,SUM(C12:F12),"-")</f>
        <v>28</v>
      </c>
      <c r="H12" s="18" t="n">
        <v>3.6</v>
      </c>
      <c r="I12" s="8" t="n">
        <v>10</v>
      </c>
      <c r="J12" s="12" t="n">
        <f aca="false">IF(ISNUMBER(I12),(I12/G12)*100,"-")</f>
        <v>35.7142857142857</v>
      </c>
    </row>
    <row r="13" customFormat="false" ht="13.1" hidden="false" customHeight="false" outlineLevel="0" collapsed="false">
      <c r="A13" s="14" t="s">
        <v>20</v>
      </c>
      <c r="B13" s="14"/>
      <c r="C13" s="8" t="n">
        <v>17</v>
      </c>
      <c r="D13" s="8" t="n">
        <v>20</v>
      </c>
      <c r="E13" s="8" t="n">
        <v>27</v>
      </c>
      <c r="F13" s="8" t="n">
        <v>19</v>
      </c>
      <c r="G13" s="10" t="n">
        <f aca="false">IF(SUM(C13:F13)&gt;0,SUM(C13:F13),"-")</f>
        <v>83</v>
      </c>
      <c r="H13" s="18" t="n">
        <v>8.4</v>
      </c>
      <c r="I13" s="8" t="n">
        <v>49</v>
      </c>
      <c r="J13" s="12" t="n">
        <f aca="false">IF(ISNUMBER(I13),(I13/G13)*100,"-")</f>
        <v>59.0361445783133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n">
        <v>1</v>
      </c>
      <c r="E14" s="8" t="n">
        <v>1</v>
      </c>
      <c r="F14" s="8" t="s">
        <v>16</v>
      </c>
      <c r="G14" s="10" t="n">
        <f aca="false">IF(SUM(C14:F14)&gt;0,SUM(C14:F14),"-")</f>
        <v>2</v>
      </c>
      <c r="H14" s="18" t="n">
        <v>0.9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n">
        <v>6</v>
      </c>
      <c r="D15" s="8" t="n">
        <v>6</v>
      </c>
      <c r="E15" s="8" t="n">
        <v>9</v>
      </c>
      <c r="F15" s="8" t="n">
        <v>6</v>
      </c>
      <c r="G15" s="10" t="n">
        <f aca="false">IF(SUM(C15:F15)&gt;0,SUM(C15:F15),"-")</f>
        <v>27</v>
      </c>
      <c r="H15" s="18" t="n">
        <v>6.8</v>
      </c>
      <c r="I15" s="8" t="n">
        <v>13</v>
      </c>
      <c r="J15" s="12" t="n">
        <f aca="false">IF(ISNUMBER(I15),(I15/G15)*100,"-")</f>
        <v>48.1481481481482</v>
      </c>
    </row>
    <row r="16" customFormat="false" ht="12.8" hidden="false" customHeight="false" outlineLevel="0" collapsed="false">
      <c r="A16" s="14" t="s">
        <v>23</v>
      </c>
      <c r="B16" s="14"/>
      <c r="C16" s="8" t="n">
        <v>1</v>
      </c>
      <c r="D16" s="8" t="n">
        <v>4</v>
      </c>
      <c r="E16" s="8" t="n">
        <v>4</v>
      </c>
      <c r="F16" s="8" t="n">
        <v>7</v>
      </c>
      <c r="G16" s="10" t="n">
        <f aca="false">IF(SUM(C16:F16)&gt;0,SUM(C16:F16),"-")</f>
        <v>16</v>
      </c>
      <c r="H16" s="18" t="n">
        <v>2.2</v>
      </c>
      <c r="I16" s="8" t="n">
        <v>5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n">
        <v>9</v>
      </c>
      <c r="D17" s="8" t="n">
        <v>8</v>
      </c>
      <c r="E17" s="8" t="n">
        <v>10</v>
      </c>
      <c r="F17" s="8" t="n">
        <v>11</v>
      </c>
      <c r="G17" s="10" t="n">
        <f aca="false">IF(SUM(C17:F17)&gt;0,SUM(C17:F17),"-")</f>
        <v>38</v>
      </c>
      <c r="H17" s="18" t="n">
        <v>9</v>
      </c>
      <c r="I17" s="8" t="n">
        <v>13</v>
      </c>
      <c r="J17" s="12" t="n">
        <f aca="false">IF(ISNUMBER(I17),(I17/G17)*100,"-")</f>
        <v>34.2105263157895</v>
      </c>
    </row>
    <row r="18" customFormat="false" ht="13.1" hidden="false" customHeight="false" outlineLevel="0" collapsed="false">
      <c r="A18" s="14" t="s">
        <v>26</v>
      </c>
      <c r="B18" s="14"/>
      <c r="C18" s="8" t="n">
        <v>18</v>
      </c>
      <c r="D18" s="8" t="n">
        <v>29</v>
      </c>
      <c r="E18" s="8" t="n">
        <v>45</v>
      </c>
      <c r="F18" s="8" t="n">
        <v>54</v>
      </c>
      <c r="G18" s="10" t="n">
        <f aca="false">IF(SUM(C18:F18)&gt;0,SUM(C18:F18),"-")</f>
        <v>146</v>
      </c>
      <c r="H18" s="18" t="n">
        <v>11.8</v>
      </c>
      <c r="I18" s="8" t="n">
        <v>112</v>
      </c>
      <c r="J18" s="12" t="n">
        <f aca="false">IF(ISNUMBER(I18),(I18/G18)*100,"-")</f>
        <v>76.7123287671233</v>
      </c>
    </row>
    <row r="19" customFormat="false" ht="13.1" hidden="false" customHeight="false" outlineLevel="0" collapsed="false">
      <c r="A19" s="14" t="s">
        <v>27</v>
      </c>
      <c r="B19" s="14"/>
      <c r="C19" s="8" t="n">
        <v>6</v>
      </c>
      <c r="D19" s="8" t="n">
        <v>11</v>
      </c>
      <c r="E19" s="8" t="n">
        <v>8</v>
      </c>
      <c r="F19" s="8" t="n">
        <v>7</v>
      </c>
      <c r="G19" s="10" t="n">
        <f aca="false">IF(SUM(C19:F19)&gt;0,SUM(C19:F19),"-")</f>
        <v>32</v>
      </c>
      <c r="H19" s="18" t="n">
        <v>7.4</v>
      </c>
      <c r="I19" s="8" t="n">
        <v>24</v>
      </c>
      <c r="J19" s="12" t="n">
        <f aca="false">IF(ISNUMBER(I19),(I19/G19)*100,"-")</f>
        <v>75</v>
      </c>
    </row>
    <row r="20" customFormat="false" ht="13.1" hidden="false" customHeight="false" outlineLevel="0" collapsed="false">
      <c r="A20" s="14" t="s">
        <v>28</v>
      </c>
      <c r="B20" s="14"/>
      <c r="C20" s="8" t="n">
        <v>11</v>
      </c>
      <c r="D20" s="8" t="n">
        <v>4</v>
      </c>
      <c r="E20" s="8" t="n">
        <v>8</v>
      </c>
      <c r="F20" s="8" t="n">
        <v>8</v>
      </c>
      <c r="G20" s="10" t="n">
        <f aca="false">IF(SUM(C20:F20)&gt;0,SUM(C20:F20),"-")</f>
        <v>31</v>
      </c>
      <c r="H20" s="18" t="n">
        <v>6.4</v>
      </c>
      <c r="I20" s="8" t="n">
        <v>25</v>
      </c>
      <c r="J20" s="12" t="n">
        <f aca="false">IF(ISNUMBER(I20),(I20/G20)*100,"-")</f>
        <v>80.6451612903226</v>
      </c>
    </row>
    <row r="21" customFormat="false" ht="13.1" hidden="false" customHeight="false" outlineLevel="0" collapsed="false">
      <c r="A21" s="14" t="s">
        <v>29</v>
      </c>
      <c r="B21" s="14"/>
      <c r="C21" s="8" t="n">
        <v>9</v>
      </c>
      <c r="D21" s="8" t="n">
        <v>5</v>
      </c>
      <c r="E21" s="8" t="n">
        <v>9</v>
      </c>
      <c r="F21" s="8" t="n">
        <v>6</v>
      </c>
      <c r="G21" s="10" t="n">
        <f aca="false">IF(SUM(C21:F21)&gt;0,SUM(C21:F21),"-")</f>
        <v>29</v>
      </c>
      <c r="H21" s="18" t="n">
        <v>4.5</v>
      </c>
      <c r="I21" s="8" t="n">
        <v>11</v>
      </c>
      <c r="J21" s="12" t="n">
        <f aca="false">IF(ISNUMBER(I21),(I21/G21)*100,"-")</f>
        <v>37.9310344827586</v>
      </c>
    </row>
    <row r="22" customFormat="false" ht="13.1" hidden="false" customHeight="false" outlineLevel="0" collapsed="false">
      <c r="A22" s="14" t="s">
        <v>30</v>
      </c>
      <c r="B22" s="14"/>
      <c r="C22" s="8" t="n">
        <v>13</v>
      </c>
      <c r="D22" s="8" t="n">
        <v>31</v>
      </c>
      <c r="E22" s="8" t="n">
        <v>36</v>
      </c>
      <c r="F22" s="8" t="n">
        <v>40</v>
      </c>
      <c r="G22" s="10" t="n">
        <f aca="false">IF(SUM(C22:F22)&gt;0,SUM(C22:F22),"-")</f>
        <v>120</v>
      </c>
      <c r="H22" s="18" t="n">
        <v>3.5</v>
      </c>
      <c r="I22" s="8" t="n">
        <v>29</v>
      </c>
      <c r="J22" s="12" t="n">
        <f aca="false">IF(ISNUMBER(I22),(I22/G22)*100,"-")</f>
        <v>24.1666666666667</v>
      </c>
    </row>
    <row r="23" customFormat="false" ht="13.1" hidden="false" customHeight="false" outlineLevel="0" collapsed="false">
      <c r="A23" s="14" t="s">
        <v>31</v>
      </c>
      <c r="B23" s="14"/>
      <c r="C23" s="8" t="n">
        <v>7</v>
      </c>
      <c r="D23" s="8" t="n">
        <v>6</v>
      </c>
      <c r="E23" s="8" t="n">
        <v>12</v>
      </c>
      <c r="F23" s="8" t="n">
        <v>18</v>
      </c>
      <c r="G23" s="10" t="n">
        <f aca="false">IF(SUM(C23:F23)&gt;0,SUM(C23:F23),"-")</f>
        <v>43</v>
      </c>
      <c r="H23" s="18" t="n">
        <v>4.2</v>
      </c>
      <c r="I23" s="8" t="n">
        <v>18</v>
      </c>
      <c r="J23" s="12" t="n">
        <f aca="false">IF(ISNUMBER(I23),(I23/G23)*100,"-")</f>
        <v>41.8604651162791</v>
      </c>
    </row>
    <row r="24" customFormat="false" ht="13.1" hidden="false" customHeight="false" outlineLevel="0" collapsed="false">
      <c r="A24" s="14" t="s">
        <v>32</v>
      </c>
      <c r="B24" s="14"/>
      <c r="C24" s="8" t="n">
        <v>6</v>
      </c>
      <c r="D24" s="8" t="n">
        <v>6</v>
      </c>
      <c r="E24" s="8" t="n">
        <v>7</v>
      </c>
      <c r="F24" s="8" t="n">
        <v>3</v>
      </c>
      <c r="G24" s="10" t="n">
        <f aca="false">IF(SUM(C24:F24)&gt;0,SUM(C24:F24),"-")</f>
        <v>22</v>
      </c>
      <c r="H24" s="18" t="n">
        <v>5.2</v>
      </c>
      <c r="I24" s="8" t="n">
        <v>13</v>
      </c>
      <c r="J24" s="12" t="n">
        <f aca="false">IF(ISNUMBER(I24),(I24/G24)*100,"-")</f>
        <v>59.0909090909091</v>
      </c>
    </row>
    <row r="25" customFormat="false" ht="13.1" hidden="false" customHeight="false" outlineLevel="0" collapsed="false">
      <c r="A25" s="14" t="s">
        <v>33</v>
      </c>
      <c r="B25" s="14"/>
      <c r="C25" s="8" t="n">
        <v>3</v>
      </c>
      <c r="D25" s="8" t="n">
        <v>8</v>
      </c>
      <c r="E25" s="8" t="n">
        <v>14</v>
      </c>
      <c r="F25" s="8" t="n">
        <v>13</v>
      </c>
      <c r="G25" s="10" t="n">
        <f aca="false">IF(SUM(C25:F25)&gt;0,SUM(C25:F25),"-")</f>
        <v>38</v>
      </c>
      <c r="H25" s="18" t="n">
        <v>8.8</v>
      </c>
      <c r="I25" s="8" t="n">
        <v>12</v>
      </c>
      <c r="J25" s="12" t="n">
        <f aca="false">IF(ISNUMBER(I25),(I25/G25)*100,"-")</f>
        <v>31.5789473684211</v>
      </c>
    </row>
    <row r="26" customFormat="false" ht="13.1" hidden="false" customHeight="false" outlineLevel="0" collapsed="false">
      <c r="A26" s="14" t="s">
        <v>34</v>
      </c>
      <c r="B26" s="14"/>
      <c r="C26" s="8" t="n">
        <v>22</v>
      </c>
      <c r="D26" s="8" t="n">
        <v>22</v>
      </c>
      <c r="E26" s="8" t="n">
        <v>28</v>
      </c>
      <c r="F26" s="8" t="n">
        <v>18</v>
      </c>
      <c r="G26" s="10" t="n">
        <f aca="false">IF(SUM(C26:F26)&gt;0,SUM(C26:F26),"-")</f>
        <v>90</v>
      </c>
      <c r="H26" s="18" t="n">
        <v>8.1</v>
      </c>
      <c r="I26" s="8" t="n">
        <v>34</v>
      </c>
      <c r="J26" s="12" t="n">
        <f aca="false">IF(ISNUMBER(I26),(I26/G26)*100,"-")</f>
        <v>37.7777777777778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n">
        <v>4</v>
      </c>
      <c r="E27" s="8" t="n">
        <v>9</v>
      </c>
      <c r="F27" s="8" t="n">
        <v>2</v>
      </c>
      <c r="G27" s="10" t="n">
        <f aca="false">IF(SUM(C27:F27)&gt;0,SUM(C27:F27),"-")</f>
        <v>15</v>
      </c>
      <c r="H27" s="18" t="n">
        <v>3.6</v>
      </c>
      <c r="I27" s="8" t="n">
        <v>15</v>
      </c>
      <c r="J27" s="12" t="n">
        <f aca="false">IF(ISNUMBER(I27),(I27/G27)*100,"-")</f>
        <v>100</v>
      </c>
    </row>
    <row r="28" customFormat="false" ht="13.1" hidden="false" customHeight="false" outlineLevel="0" collapsed="false">
      <c r="A28" s="14" t="s">
        <v>36</v>
      </c>
      <c r="B28" s="14"/>
      <c r="C28" s="8" t="n">
        <v>4</v>
      </c>
      <c r="D28" s="8" t="n">
        <v>2</v>
      </c>
      <c r="E28" s="8" t="n">
        <v>7</v>
      </c>
      <c r="F28" s="8" t="n">
        <v>3</v>
      </c>
      <c r="G28" s="10" t="n">
        <f aca="false">IF(SUM(C28:F28)&gt;0,SUM(C28:F28),"-")</f>
        <v>16</v>
      </c>
      <c r="H28" s="18" t="n">
        <v>3.9</v>
      </c>
      <c r="I28" s="8" t="n">
        <v>5</v>
      </c>
      <c r="J28" s="12" t="n">
        <f aca="false">IF(ISNUMBER(I28),(I28/G28)*100,"-")</f>
        <v>31.25</v>
      </c>
    </row>
    <row r="29" customFormat="false" ht="13.1" hidden="false" customHeight="false" outlineLevel="0" collapsed="false">
      <c r="A29" s="14" t="s">
        <v>37</v>
      </c>
      <c r="B29" s="14"/>
      <c r="C29" s="8" t="n">
        <v>2</v>
      </c>
      <c r="D29" s="8" t="n">
        <v>2</v>
      </c>
      <c r="E29" s="8" t="n">
        <v>6</v>
      </c>
      <c r="F29" s="8" t="n">
        <v>6</v>
      </c>
      <c r="G29" s="10" t="n">
        <f aca="false">IF(SUM(C29:F29)&gt;0,SUM(C29:F29),"-")</f>
        <v>16</v>
      </c>
      <c r="H29" s="18" t="n">
        <v>4.7</v>
      </c>
      <c r="I29" s="8" t="n">
        <v>3</v>
      </c>
      <c r="J29" s="12" t="n">
        <f aca="false">IF(ISNUMBER(I29),(I29/G29)*100,"-")</f>
        <v>18.75</v>
      </c>
    </row>
    <row r="30" customFormat="false" ht="13.1" hidden="false" customHeight="false" outlineLevel="0" collapsed="false">
      <c r="A30" s="14" t="s">
        <v>38</v>
      </c>
      <c r="B30" s="14"/>
      <c r="C30" s="8" t="n">
        <v>5</v>
      </c>
      <c r="D30" s="8" t="n">
        <v>5</v>
      </c>
      <c r="E30" s="8" t="n">
        <v>8</v>
      </c>
      <c r="F30" s="8" t="n">
        <v>8</v>
      </c>
      <c r="G30" s="10" t="n">
        <f aca="false">IF(SUM(C30:F30)&gt;0,SUM(C30:F30),"-")</f>
        <v>26</v>
      </c>
      <c r="H30" s="18" t="n">
        <v>3</v>
      </c>
      <c r="I30" s="8" t="n">
        <v>11</v>
      </c>
      <c r="J30" s="12" t="n">
        <f aca="false">IF(ISNUMBER(I30),(I30/G30)*100,"-")</f>
        <v>42.3076923076923</v>
      </c>
    </row>
    <row r="31" customFormat="false" ht="13.1" hidden="false" customHeight="false" outlineLevel="0" collapsed="false">
      <c r="A31" s="14" t="s">
        <v>39</v>
      </c>
      <c r="B31" s="14"/>
      <c r="C31" s="8" t="n">
        <v>2</v>
      </c>
      <c r="D31" s="8" t="n">
        <v>3</v>
      </c>
      <c r="E31" s="8" t="n">
        <v>3</v>
      </c>
      <c r="F31" s="8" t="n">
        <v>4</v>
      </c>
      <c r="G31" s="10" t="n">
        <f aca="false">IF(SUM(C31:F31)&gt;0,SUM(C31:F31),"-")</f>
        <v>12</v>
      </c>
      <c r="H31" s="18" t="n">
        <v>3.7</v>
      </c>
      <c r="I31" s="8" t="n">
        <v>4</v>
      </c>
      <c r="J31" s="12" t="n">
        <f aca="false">IF(ISNUMBER(I31),(I31/G31)*100,"-")</f>
        <v>33.3333333333333</v>
      </c>
    </row>
    <row r="32" customFormat="false" ht="13.1" hidden="false" customHeight="false" outlineLevel="0" collapsed="false">
      <c r="A32" s="14" t="s">
        <v>40</v>
      </c>
      <c r="B32" s="14"/>
      <c r="C32" s="8" t="n">
        <v>29</v>
      </c>
      <c r="D32" s="8" t="n">
        <v>51</v>
      </c>
      <c r="E32" s="8" t="n">
        <v>90</v>
      </c>
      <c r="F32" s="8" t="n">
        <v>60</v>
      </c>
      <c r="G32" s="10" t="n">
        <f aca="false">IF(SUM(C32:F32)&gt;0,SUM(C32:F32),"-")</f>
        <v>230</v>
      </c>
      <c r="H32" s="18" t="n">
        <v>21.4</v>
      </c>
      <c r="I32" s="8" t="n">
        <v>141</v>
      </c>
      <c r="J32" s="12" t="n">
        <f aca="false">IF(ISNUMBER(I32),(I32/G32)*100,"-")</f>
        <v>61.304347826087</v>
      </c>
    </row>
    <row r="33" customFormat="false" ht="13.1" hidden="false" customHeight="false" outlineLevel="0" collapsed="false">
      <c r="A33" s="14" t="s">
        <v>41</v>
      </c>
      <c r="B33" s="14"/>
      <c r="C33" s="8" t="n">
        <v>5</v>
      </c>
      <c r="D33" s="8" t="n">
        <v>6</v>
      </c>
      <c r="E33" s="8" t="n">
        <v>8</v>
      </c>
      <c r="F33" s="8" t="n">
        <v>10</v>
      </c>
      <c r="G33" s="10" t="n">
        <f aca="false">IF(SUM(C33:F33)&gt;0,SUM(C33:F33),"-")</f>
        <v>29</v>
      </c>
      <c r="H33" s="18" t="n">
        <v>4.9</v>
      </c>
      <c r="I33" s="8" t="n">
        <v>18</v>
      </c>
      <c r="J33" s="12" t="n">
        <f aca="false">IF(ISNUMBER(I33),(I33/G33)*100,"-")</f>
        <v>62.0689655172414</v>
      </c>
    </row>
    <row r="34" customFormat="false" ht="13.1" hidden="false" customHeight="false" outlineLevel="0" collapsed="false">
      <c r="A34" s="14" t="s">
        <v>42</v>
      </c>
      <c r="B34" s="14"/>
      <c r="C34" s="8" t="n">
        <v>14</v>
      </c>
      <c r="D34" s="8" t="n">
        <v>21</v>
      </c>
      <c r="E34" s="8" t="n">
        <v>22</v>
      </c>
      <c r="F34" s="8" t="n">
        <v>15</v>
      </c>
      <c r="G34" s="10" t="n">
        <f aca="false">IF(SUM(C34:F34)&gt;0,SUM(C34:F34),"-")</f>
        <v>72</v>
      </c>
      <c r="H34" s="18" t="n">
        <v>10.9</v>
      </c>
      <c r="I34" s="8" t="n">
        <v>40</v>
      </c>
      <c r="J34" s="12" t="n">
        <f aca="false">IF(ISNUMBER(I34),(I34/G34)*100,"-")</f>
        <v>55.5555555555556</v>
      </c>
    </row>
    <row r="35" customFormat="false" ht="13.1" hidden="false" customHeight="false" outlineLevel="0" collapsed="false">
      <c r="A35" s="14" t="s">
        <v>43</v>
      </c>
      <c r="B35" s="14"/>
      <c r="C35" s="8" t="n">
        <v>1</v>
      </c>
      <c r="D35" s="8" t="n">
        <v>8</v>
      </c>
      <c r="E35" s="8" t="n">
        <v>13</v>
      </c>
      <c r="F35" s="8" t="n">
        <v>27</v>
      </c>
      <c r="G35" s="10" t="n">
        <f aca="false">IF(SUM(C35:F35)&gt;0,SUM(C35:F35),"-")</f>
        <v>49</v>
      </c>
      <c r="H35" s="18" t="n">
        <v>5.1</v>
      </c>
      <c r="I35" s="8" t="n">
        <v>12</v>
      </c>
      <c r="J35" s="12" t="n">
        <f aca="false">IF(ISNUMBER(I35),(I35/G35)*100,"-")</f>
        <v>24.4897959183673</v>
      </c>
    </row>
    <row r="36" customFormat="false" ht="13.1" hidden="false" customHeight="false" outlineLevel="0" collapsed="false">
      <c r="A36" s="14" t="s">
        <v>44</v>
      </c>
      <c r="B36" s="14"/>
      <c r="C36" s="8" t="n">
        <v>5</v>
      </c>
      <c r="D36" s="8" t="n">
        <v>6</v>
      </c>
      <c r="E36" s="8" t="n">
        <v>5</v>
      </c>
      <c r="F36" s="8" t="n">
        <v>4</v>
      </c>
      <c r="G36" s="10" t="n">
        <f aca="false">IF(SUM(C36:F36)&gt;0,SUM(C36:F36),"-")</f>
        <v>20</v>
      </c>
      <c r="H36" s="18" t="n">
        <v>5.5</v>
      </c>
      <c r="I36" s="8" t="n">
        <v>7</v>
      </c>
      <c r="J36" s="12" t="n">
        <f aca="false">IF(ISNUMBER(I36),(I36/G36)*100,"-")</f>
        <v>35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n">
        <v>7</v>
      </c>
      <c r="E37" s="8" t="n">
        <v>6</v>
      </c>
      <c r="F37" s="8" t="n">
        <v>3</v>
      </c>
      <c r="G37" s="10" t="n">
        <f aca="false">IF(SUM(C37:F37)&gt;0,SUM(C37:F37),"-")</f>
        <v>16</v>
      </c>
      <c r="H37" s="18" t="n">
        <v>3.8</v>
      </c>
      <c r="I37" s="8" t="n">
        <v>7</v>
      </c>
      <c r="J37" s="12" t="n">
        <f aca="false">IF(ISNUMBER(I37),(I37/G37)*100,"-")</f>
        <v>43.75</v>
      </c>
    </row>
    <row r="38" customFormat="false" ht="13.1" hidden="false" customHeight="false" outlineLevel="0" collapsed="false">
      <c r="A38" s="14" t="s">
        <v>46</v>
      </c>
      <c r="B38" s="14"/>
      <c r="C38" s="8" t="n">
        <v>7</v>
      </c>
      <c r="D38" s="8" t="n">
        <v>20</v>
      </c>
      <c r="E38" s="8" t="n">
        <v>27</v>
      </c>
      <c r="F38" s="8" t="n">
        <v>23</v>
      </c>
      <c r="G38" s="10" t="n">
        <f aca="false">IF(SUM(C38:F38)&gt;0,SUM(C38:F38),"-")</f>
        <v>77</v>
      </c>
      <c r="H38" s="18" t="n">
        <v>13.2</v>
      </c>
      <c r="I38" s="8" t="n">
        <v>59</v>
      </c>
      <c r="J38" s="12" t="n">
        <f aca="false">IF(ISNUMBER(I38),(I38/G38)*100,"-")</f>
        <v>76.6233766233766</v>
      </c>
    </row>
    <row r="39" customFormat="false" ht="13.1" hidden="false" customHeight="false" outlineLevel="0" collapsed="false">
      <c r="A39" s="14" t="s">
        <v>47</v>
      </c>
      <c r="B39" s="14"/>
      <c r="C39" s="8" t="n">
        <v>5</v>
      </c>
      <c r="D39" s="8" t="n">
        <v>9</v>
      </c>
      <c r="E39" s="8" t="n">
        <v>8</v>
      </c>
      <c r="F39" s="8" t="n">
        <v>9</v>
      </c>
      <c r="G39" s="10" t="n">
        <f aca="false">IF(SUM(C39:F39)&gt;0,SUM(C39:F39),"-")</f>
        <v>31</v>
      </c>
      <c r="H39" s="18" t="n">
        <v>6.5</v>
      </c>
      <c r="I39" s="8" t="n">
        <v>17</v>
      </c>
      <c r="J39" s="12" t="n">
        <f aca="false">IF(ISNUMBER(I39),(I39/G39)*100,"-")</f>
        <v>54.8387096774194</v>
      </c>
    </row>
    <row r="40" customFormat="false" ht="13.1" hidden="false" customHeight="false" outlineLevel="0" collapsed="false">
      <c r="A40" s="14" t="s">
        <v>48</v>
      </c>
      <c r="B40" s="14"/>
      <c r="C40" s="8" t="n">
        <v>12</v>
      </c>
      <c r="D40" s="8" t="n">
        <v>16</v>
      </c>
      <c r="E40" s="8" t="n">
        <v>33</v>
      </c>
      <c r="F40" s="8" t="n">
        <v>9</v>
      </c>
      <c r="G40" s="10" t="n">
        <f aca="false">IF(SUM(C40:F40)&gt;0,SUM(C40:F40),"-")</f>
        <v>70</v>
      </c>
      <c r="H40" s="18" t="n">
        <v>6</v>
      </c>
      <c r="I40" s="8" t="n">
        <v>24</v>
      </c>
      <c r="J40" s="12" t="n">
        <f aca="false">IF(ISNUMBER(I40),(I40/G40)*100,"-")</f>
        <v>34.2857142857143</v>
      </c>
    </row>
    <row r="41" customFormat="false" ht="13.1" hidden="false" customHeight="false" outlineLevel="0" collapsed="false">
      <c r="A41" s="14" t="s">
        <v>49</v>
      </c>
      <c r="B41" s="14"/>
      <c r="C41" s="8" t="n">
        <v>1</v>
      </c>
      <c r="D41" s="8" t="n">
        <v>1</v>
      </c>
      <c r="E41" s="8" t="n">
        <v>2</v>
      </c>
      <c r="F41" s="8" t="s">
        <v>16</v>
      </c>
      <c r="G41" s="10" t="n">
        <f aca="false">IF(SUM(C41:F41)&gt;0,SUM(C41:F41),"-")</f>
        <v>4</v>
      </c>
      <c r="H41" s="18" t="n">
        <v>1.1</v>
      </c>
      <c r="I41" s="8" t="n">
        <v>2</v>
      </c>
      <c r="J41" s="12" t="n">
        <f aca="false">IF(ISNUMBER(I41),(I41/G41)*100,"-")</f>
        <v>50</v>
      </c>
    </row>
    <row r="42" customFormat="false" ht="13.1" hidden="false" customHeight="false" outlineLevel="0" collapsed="false">
      <c r="A42" s="14" t="s">
        <v>50</v>
      </c>
      <c r="B42" s="14"/>
      <c r="C42" s="8" t="n">
        <v>1</v>
      </c>
      <c r="D42" s="8" t="n">
        <v>5</v>
      </c>
      <c r="E42" s="8" t="n">
        <v>10</v>
      </c>
      <c r="F42" s="8" t="n">
        <v>8</v>
      </c>
      <c r="G42" s="10" t="n">
        <f aca="false">IF(SUM(C42:F42)&gt;0,SUM(C42:F42),"-")</f>
        <v>24</v>
      </c>
      <c r="H42" s="18" t="n">
        <v>3.5</v>
      </c>
      <c r="I42" s="8" t="n">
        <v>10</v>
      </c>
      <c r="J42" s="12" t="n">
        <f aca="false">IF(ISNUMBER(I42),(I42/G42)*100,"-")</f>
        <v>41.6666666666667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n">
        <v>3</v>
      </c>
      <c r="E43" s="8" t="n">
        <v>7</v>
      </c>
      <c r="F43" s="8" t="n">
        <v>7</v>
      </c>
      <c r="G43" s="10" t="n">
        <f aca="false">IF(SUM(C43:F43)&gt;0,SUM(C43:F43),"-")</f>
        <v>17</v>
      </c>
      <c r="H43" s="18" t="n">
        <v>2.8</v>
      </c>
      <c r="I43" s="8" t="n">
        <v>4</v>
      </c>
      <c r="J43" s="12" t="n">
        <f aca="false">IF(ISNUMBER(I43),(I43/G43)*100,"-")</f>
        <v>23.5294117647059</v>
      </c>
    </row>
    <row r="44" customFormat="false" ht="13.1" hidden="false" customHeight="false" outlineLevel="0" collapsed="false">
      <c r="A44" s="14" t="s">
        <v>52</v>
      </c>
      <c r="B44" s="14"/>
      <c r="C44" s="8" t="n">
        <v>7</v>
      </c>
      <c r="D44" s="8" t="n">
        <v>10</v>
      </c>
      <c r="E44" s="8" t="n">
        <v>8</v>
      </c>
      <c r="F44" s="8" t="n">
        <v>8</v>
      </c>
      <c r="G44" s="10" t="n">
        <f aca="false">IF(SUM(C44:F44)&gt;0,SUM(C44:F44),"-")</f>
        <v>33</v>
      </c>
      <c r="H44" s="18" t="n">
        <v>5.5</v>
      </c>
      <c r="I44" s="8" t="n">
        <v>22</v>
      </c>
      <c r="J44" s="12" t="n">
        <f aca="false">IF(ISNUMBER(I44),(I44/G44)*100,"-")</f>
        <v>66.6666666666667</v>
      </c>
    </row>
    <row r="45" customFormat="false" ht="13.1" hidden="false" customHeight="false" outlineLevel="0" collapsed="false">
      <c r="A45" s="14" t="s">
        <v>53</v>
      </c>
      <c r="B45" s="14"/>
      <c r="C45" s="8" t="n">
        <v>7</v>
      </c>
      <c r="D45" s="8" t="n">
        <v>15</v>
      </c>
      <c r="E45" s="8" t="n">
        <v>14</v>
      </c>
      <c r="F45" s="8" t="n">
        <v>7</v>
      </c>
      <c r="G45" s="10" t="n">
        <f aca="false">IF(SUM(C45:F45)&gt;0,SUM(C45:F45),"-")</f>
        <v>43</v>
      </c>
      <c r="H45" s="18" t="n">
        <v>11.1</v>
      </c>
      <c r="I45" s="8" t="n">
        <v>21</v>
      </c>
      <c r="J45" s="12" t="n">
        <f aca="false">IF(ISNUMBER(I45),(I45/G45)*100,"-")</f>
        <v>48.8372093023256</v>
      </c>
    </row>
    <row r="46" customFormat="false" ht="13.1" hidden="false" customHeight="false" outlineLevel="0" collapsed="false">
      <c r="A46" s="14" t="s">
        <v>54</v>
      </c>
      <c r="B46" s="14"/>
      <c r="C46" s="8" t="n">
        <v>9</v>
      </c>
      <c r="D46" s="8" t="n">
        <v>17</v>
      </c>
      <c r="E46" s="8" t="n">
        <v>17</v>
      </c>
      <c r="F46" s="8" t="n">
        <v>12</v>
      </c>
      <c r="G46" s="10" t="n">
        <f aca="false">IF(SUM(C46:F46)&gt;0,SUM(C46:F46),"-")</f>
        <v>55</v>
      </c>
      <c r="H46" s="18" t="n">
        <v>14.2</v>
      </c>
      <c r="I46" s="8" t="n">
        <v>37</v>
      </c>
      <c r="J46" s="12" t="n">
        <f aca="false">IF(ISNUMBER(I46),(I46/G46)*100,"-")</f>
        <v>67.2727272727273</v>
      </c>
    </row>
    <row r="47" customFormat="false" ht="13.1" hidden="false" customHeight="false" outlineLevel="0" collapsed="false">
      <c r="A47" s="14" t="s">
        <v>55</v>
      </c>
      <c r="B47" s="14"/>
      <c r="C47" s="8" t="n">
        <v>9</v>
      </c>
      <c r="D47" s="8" t="n">
        <v>7</v>
      </c>
      <c r="E47" s="8" t="n">
        <v>17</v>
      </c>
      <c r="F47" s="8" t="n">
        <v>13</v>
      </c>
      <c r="G47" s="10" t="n">
        <f aca="false">IF(SUM(C47:F47)&gt;0,SUM(C47:F47),"-")</f>
        <v>46</v>
      </c>
      <c r="H47" s="18" t="n">
        <v>13</v>
      </c>
      <c r="I47" s="8" t="n">
        <v>16</v>
      </c>
      <c r="J47" s="12" t="n">
        <f aca="false">IF(ISNUMBER(I47),(I47/G47)*100,"-")</f>
        <v>34.7826086956522</v>
      </c>
    </row>
    <row r="48" customFormat="false" ht="13.1" hidden="false" customHeight="false" outlineLevel="0" collapsed="false">
      <c r="A48" s="14" t="s">
        <v>56</v>
      </c>
      <c r="B48" s="14"/>
      <c r="C48" s="8" t="n">
        <v>5</v>
      </c>
      <c r="D48" s="8" t="n">
        <v>9</v>
      </c>
      <c r="E48" s="8" t="n">
        <v>10</v>
      </c>
      <c r="F48" s="8" t="n">
        <v>10</v>
      </c>
      <c r="G48" s="10" t="n">
        <f aca="false">IF(SUM(C48:F48)&gt;0,SUM(C48:F48),"-")</f>
        <v>34</v>
      </c>
      <c r="H48" s="18" t="n">
        <v>8.2</v>
      </c>
      <c r="I48" s="8" t="n">
        <v>25</v>
      </c>
      <c r="J48" s="12" t="n">
        <f aca="false">IF(ISNUMBER(I48),(I48/G48)*100,"-")</f>
        <v>73.5294117647059</v>
      </c>
    </row>
    <row r="49" customFormat="false" ht="13.1" hidden="false" customHeight="false" outlineLevel="0" collapsed="false">
      <c r="A49" s="14" t="s">
        <v>57</v>
      </c>
      <c r="B49" s="14"/>
      <c r="C49" s="8" t="n">
        <v>19</v>
      </c>
      <c r="D49" s="8" t="n">
        <v>36</v>
      </c>
      <c r="E49" s="8" t="n">
        <v>56</v>
      </c>
      <c r="F49" s="8" t="n">
        <v>43</v>
      </c>
      <c r="G49" s="10" t="n">
        <f aca="false">IF(SUM(C49:F49)&gt;0,SUM(C49:F49),"-")</f>
        <v>154</v>
      </c>
      <c r="H49" s="18" t="n">
        <v>18.2</v>
      </c>
      <c r="I49" s="8" t="n">
        <v>79</v>
      </c>
      <c r="J49" s="12" t="n">
        <f aca="false">IF(ISNUMBER(I49),(I49/G49)*100,"-")</f>
        <v>51.2987012987013</v>
      </c>
    </row>
    <row r="50" customFormat="false" ht="13.1" hidden="false" customHeight="false" outlineLevel="0" collapsed="false">
      <c r="A50" s="14" t="s">
        <v>58</v>
      </c>
      <c r="B50" s="14"/>
      <c r="C50" s="8" t="n">
        <v>4</v>
      </c>
      <c r="D50" s="8" t="n">
        <v>2</v>
      </c>
      <c r="E50" s="8" t="n">
        <v>6</v>
      </c>
      <c r="F50" s="8" t="n">
        <v>3</v>
      </c>
      <c r="G50" s="10" t="n">
        <f aca="false">IF(SUM(C50:F50)&gt;0,SUM(C50:F50),"-")</f>
        <v>15</v>
      </c>
      <c r="H50" s="18" t="n">
        <v>2.8</v>
      </c>
      <c r="I50" s="8" t="n">
        <v>1</v>
      </c>
      <c r="J50" s="12" t="n">
        <f aca="false">IF(ISNUMBER(I50),(I50/G50)*100,"-")</f>
        <v>6.66666666666667</v>
      </c>
    </row>
    <row r="51" customFormat="false" ht="13.1" hidden="false" customHeight="false" outlineLevel="0" collapsed="false">
      <c r="A51" s="14" t="s">
        <v>59</v>
      </c>
      <c r="B51" s="14"/>
      <c r="C51" s="8" t="n">
        <v>4</v>
      </c>
      <c r="D51" s="8" t="n">
        <v>3</v>
      </c>
      <c r="E51" s="8" t="n">
        <v>8</v>
      </c>
      <c r="F51" s="8" t="n">
        <v>9</v>
      </c>
      <c r="G51" s="10" t="n">
        <f aca="false">IF(SUM(C51:F51)&gt;0,SUM(C51:F51),"-")</f>
        <v>24</v>
      </c>
      <c r="H51" s="18" t="n">
        <v>4.2</v>
      </c>
      <c r="I51" s="8" t="n">
        <v>13</v>
      </c>
      <c r="J51" s="12" t="n">
        <f aca="false">IF(ISNUMBER(I51),(I51/G51)*100,"-")</f>
        <v>54.1666666666667</v>
      </c>
    </row>
    <row r="52" customFormat="false" ht="13.1" hidden="false" customHeight="false" outlineLevel="0" collapsed="false">
      <c r="A52" s="14" t="s">
        <v>60</v>
      </c>
      <c r="B52" s="14"/>
      <c r="C52" s="8" t="n">
        <v>12</v>
      </c>
      <c r="D52" s="8" t="n">
        <v>19</v>
      </c>
      <c r="E52" s="8" t="n">
        <v>26</v>
      </c>
      <c r="F52" s="8" t="n">
        <v>22</v>
      </c>
      <c r="G52" s="10" t="n">
        <f aca="false">IF(SUM(C52:F52)&gt;0,SUM(C52:F52),"-")</f>
        <v>79</v>
      </c>
      <c r="H52" s="18" t="n">
        <v>13.5</v>
      </c>
      <c r="I52" s="8" t="n">
        <v>31</v>
      </c>
      <c r="J52" s="12" t="n">
        <f aca="false">IF(ISNUMBER(I52),(I52/G52)*100,"-")</f>
        <v>39.2405063291139</v>
      </c>
    </row>
    <row r="53" customFormat="false" ht="13.1" hidden="false" customHeight="false" outlineLevel="0" collapsed="false">
      <c r="A53" s="14" t="s">
        <v>61</v>
      </c>
      <c r="B53" s="14"/>
      <c r="C53" s="8" t="n">
        <v>11</v>
      </c>
      <c r="D53" s="8" t="n">
        <v>9</v>
      </c>
      <c r="E53" s="8" t="n">
        <v>13</v>
      </c>
      <c r="F53" s="8" t="n">
        <v>9</v>
      </c>
      <c r="G53" s="10" t="n">
        <f aca="false">IF(SUM(C53:F53)&gt;0,SUM(C53:F53),"-")</f>
        <v>42</v>
      </c>
      <c r="H53" s="18" t="n">
        <v>5.9</v>
      </c>
      <c r="I53" s="8" t="n">
        <v>15</v>
      </c>
      <c r="J53" s="12" t="n">
        <f aca="false">IF(ISNUMBER(I53),(I53/G53)*100,"-")</f>
        <v>35.7142857142857</v>
      </c>
    </row>
    <row r="54" customFormat="false" ht="13.1" hidden="false" customHeight="false" outlineLevel="0" collapsed="false">
      <c r="A54" s="14" t="s">
        <v>62</v>
      </c>
      <c r="B54" s="14"/>
      <c r="C54" s="8" t="n">
        <v>4</v>
      </c>
      <c r="D54" s="8" t="n">
        <v>4</v>
      </c>
      <c r="E54" s="8" t="n">
        <v>3</v>
      </c>
      <c r="F54" s="8" t="n">
        <v>4</v>
      </c>
      <c r="G54" s="10" t="n">
        <f aca="false">IF(SUM(C54:F54)&gt;0,SUM(C54:F54),"-")</f>
        <v>15</v>
      </c>
      <c r="H54" s="18" t="n">
        <v>3.7</v>
      </c>
      <c r="I54" s="8" t="n">
        <v>7</v>
      </c>
      <c r="J54" s="12" t="n">
        <f aca="false">IF(ISNUMBER(I54),(I54/G54)*100,"-")</f>
        <v>46.6666666666667</v>
      </c>
    </row>
    <row r="55" customFormat="false" ht="13.1" hidden="false" customHeight="false" outlineLevel="0" collapsed="false">
      <c r="A55" s="14" t="s">
        <v>63</v>
      </c>
      <c r="B55" s="14"/>
      <c r="C55" s="8" t="n">
        <v>24</v>
      </c>
      <c r="D55" s="8" t="n">
        <v>30</v>
      </c>
      <c r="E55" s="8" t="n">
        <v>50</v>
      </c>
      <c r="F55" s="8" t="n">
        <v>40</v>
      </c>
      <c r="G55" s="10" t="n">
        <f aca="false">IF(SUM(C55:F55)&gt;0,SUM(C55:F55),"-")</f>
        <v>144</v>
      </c>
      <c r="H55" s="18" t="n">
        <v>14.1</v>
      </c>
      <c r="I55" s="8" t="n">
        <v>91</v>
      </c>
      <c r="J55" s="12" t="n">
        <f aca="false">IF(ISNUMBER(I55),(I55/G55)*100,"-")</f>
        <v>63.1944444444444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n">
        <v>4</v>
      </c>
      <c r="E56" s="8" t="n">
        <v>1</v>
      </c>
      <c r="F56" s="8" t="s">
        <v>16</v>
      </c>
      <c r="G56" s="10" t="n">
        <f aca="false">IF(SUM(C56:F56)&gt;0,SUM(C56:F56),"-")</f>
        <v>5</v>
      </c>
      <c r="H56" s="18" t="n">
        <v>1.1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n">
        <v>4</v>
      </c>
      <c r="F57" s="8" t="n">
        <v>5</v>
      </c>
      <c r="G57" s="10" t="n">
        <f aca="false">IF(SUM(C57:F57)&gt;0,SUM(C57:F57),"-")</f>
        <v>9</v>
      </c>
      <c r="H57" s="11" t="n">
        <v>1.6</v>
      </c>
      <c r="I57" s="8" t="n">
        <v>6</v>
      </c>
      <c r="J57" s="12" t="n">
        <f aca="false">IF(ISNUMBER(I57),(I57/G57)*100,"-")</f>
        <v>66.6666666666667</v>
      </c>
    </row>
    <row r="58" customFormat="false" ht="12.75" hidden="false" customHeight="false" outlineLevel="0" collapsed="false">
      <c r="C58" s="15" t="n">
        <f aca="false">SUM(C9:C57)</f>
        <v>369</v>
      </c>
      <c r="D58" s="15" t="n">
        <f aca="false">SUM(D9:D57)</f>
        <v>540</v>
      </c>
      <c r="E58" s="15" t="n">
        <f aca="false">SUM(E9:E57)</f>
        <v>771</v>
      </c>
      <c r="F58" s="15" t="n">
        <f aca="false">SUM(F9:F57)</f>
        <v>659</v>
      </c>
      <c r="G58" s="15" t="n">
        <f aca="false">SUM(G9:G57)</f>
        <v>2339</v>
      </c>
      <c r="H58" s="15"/>
      <c r="I58" s="15" t="n">
        <f aca="false">SUM(I9:I57)</f>
        <v>1217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4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12</v>
      </c>
      <c r="D7" s="8" t="n">
        <v>35</v>
      </c>
      <c r="E7" s="9" t="n">
        <v>28</v>
      </c>
      <c r="F7" s="10" t="n">
        <v>24</v>
      </c>
      <c r="G7" s="10" t="n">
        <v>99</v>
      </c>
      <c r="H7" s="11" t="n">
        <v>0.29</v>
      </c>
      <c r="I7" s="8" t="n">
        <v>99</v>
      </c>
      <c r="J7" s="12" t="n">
        <f aca="false">IF(ISNUMBER(I7),(I7/G7)*100,"-")</f>
        <v>100</v>
      </c>
    </row>
    <row r="8" customFormat="false" ht="13.1" hidden="false" customHeight="false" outlineLevel="0" collapsed="false">
      <c r="A8" s="13"/>
      <c r="B8" s="13" t="s">
        <v>14</v>
      </c>
      <c r="C8" s="10" t="n">
        <v>14</v>
      </c>
      <c r="D8" s="8" t="n">
        <v>25</v>
      </c>
      <c r="E8" s="9" t="n">
        <v>41</v>
      </c>
      <c r="F8" s="8" t="n">
        <v>31</v>
      </c>
      <c r="G8" s="10" t="n">
        <v>111</v>
      </c>
      <c r="H8" s="11" t="n">
        <v>0.33</v>
      </c>
      <c r="I8" s="8" t="n">
        <v>111</v>
      </c>
      <c r="J8" s="12" t="n">
        <v>100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s">
        <v>16</v>
      </c>
      <c r="E9" s="8" t="n">
        <v>2</v>
      </c>
      <c r="F9" s="8" t="n">
        <v>1</v>
      </c>
      <c r="G9" s="10" t="n">
        <f aca="false">IF(SUM(C9:F9)&gt;0,SUM(C9:F9),"-")</f>
        <v>3</v>
      </c>
      <c r="H9" s="11" t="n">
        <v>0.14</v>
      </c>
      <c r="I9" s="8" t="n">
        <v>3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n">
        <v>1</v>
      </c>
      <c r="E11" s="8" t="s">
        <v>16</v>
      </c>
      <c r="F11" s="8" t="n">
        <v>1</v>
      </c>
      <c r="G11" s="10" t="n">
        <f aca="false">IF(SUM(C11:F11)&gt;0,SUM(C11:F11),"-")</f>
        <v>2</v>
      </c>
      <c r="H11" s="11" t="n">
        <v>0.32</v>
      </c>
      <c r="I11" s="8" t="n">
        <v>2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n">
        <v>1</v>
      </c>
      <c r="D12" s="8" t="n">
        <v>2</v>
      </c>
      <c r="E12" s="8" t="n">
        <v>1</v>
      </c>
      <c r="F12" s="8" t="s">
        <v>16</v>
      </c>
      <c r="G12" s="10" t="n">
        <f aca="false">IF(SUM(C12:F12)&gt;0,SUM(C12:F12),"-")</f>
        <v>4</v>
      </c>
      <c r="H12" s="11" t="n">
        <v>0.52</v>
      </c>
      <c r="I12" s="8" t="n">
        <v>4</v>
      </c>
      <c r="J12" s="12" t="n">
        <f aca="false">IF(ISNUMBER(I12),(I12/G12)*100,"-")</f>
        <v>100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n">
        <v>1</v>
      </c>
      <c r="E15" s="8" t="s">
        <v>16</v>
      </c>
      <c r="F15" s="8" t="s">
        <v>16</v>
      </c>
      <c r="G15" s="10" t="n">
        <f aca="false">IF(SUM(C15:F15)&gt;0,SUM(C15:F15),"-")</f>
        <v>1</v>
      </c>
      <c r="H15" s="11" t="n">
        <v>0.25</v>
      </c>
      <c r="I15" s="8" t="n">
        <v>1</v>
      </c>
      <c r="J15" s="12" t="n">
        <f aca="false">IF(ISNUMBER(I15),(I15/G15)*100,"-")</f>
        <v>100</v>
      </c>
    </row>
    <row r="16" customFormat="false" ht="13.1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n">
        <v>2</v>
      </c>
      <c r="F16" s="8" t="n">
        <v>1</v>
      </c>
      <c r="G16" s="10" t="n">
        <f aca="false">IF(SUM(C16:F16)&gt;0,SUM(C16:F16),"-")</f>
        <v>3</v>
      </c>
      <c r="H16" s="11" t="n">
        <v>0.41</v>
      </c>
      <c r="I16" s="8" t="n">
        <v>3</v>
      </c>
      <c r="J16" s="12" t="n">
        <v>100</v>
      </c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n">
        <v>1</v>
      </c>
      <c r="G18" s="10" t="n">
        <f aca="false">IF(SUM(C18:F18)&gt;0,SUM(C18:F18),"-")</f>
        <v>1</v>
      </c>
      <c r="H18" s="11" t="n">
        <v>0.08</v>
      </c>
      <c r="I18" s="8" t="n">
        <v>1</v>
      </c>
      <c r="J18" s="12" t="n">
        <f aca="false">IF(ISNUMBER(I18),(I18/G18)*100,"-")</f>
        <v>100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n">
        <v>2</v>
      </c>
      <c r="G19" s="10" t="n">
        <f aca="false">IF(SUM(C19:F19)&gt;0,SUM(C19:F19),"-")</f>
        <v>2</v>
      </c>
      <c r="H19" s="11" t="n">
        <v>0.46</v>
      </c>
      <c r="I19" s="8" t="n">
        <v>2</v>
      </c>
      <c r="J19" s="12" t="n">
        <f aca="false">IF(ISNUMBER(I19),(I19/G19)*100,"-")</f>
        <v>100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n">
        <v>2</v>
      </c>
      <c r="E20" s="8" t="n">
        <v>2</v>
      </c>
      <c r="F20" s="8" t="s">
        <v>16</v>
      </c>
      <c r="G20" s="10" t="n">
        <f aca="false">IF(SUM(C20:F20)&gt;0,SUM(C20:F20),"-")</f>
        <v>4</v>
      </c>
      <c r="H20" s="11" t="n">
        <v>0.82</v>
      </c>
      <c r="I20" s="8" t="n">
        <v>4</v>
      </c>
      <c r="J20" s="12" t="n">
        <f aca="false">IF(ISNUMBER(I20),(I20/G20)*100,"-")</f>
        <v>100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n">
        <v>1</v>
      </c>
      <c r="E21" s="8" t="s">
        <v>16</v>
      </c>
      <c r="F21" s="8" t="s">
        <v>16</v>
      </c>
      <c r="G21" s="10" t="n">
        <f aca="false">IF(SUM(C21:F21)&gt;0,SUM(C21:F21),"-")</f>
        <v>1</v>
      </c>
      <c r="H21" s="11" t="n">
        <v>0.16</v>
      </c>
      <c r="I21" s="8" t="n">
        <v>1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n">
        <v>2</v>
      </c>
      <c r="E22" s="8" t="n">
        <v>2</v>
      </c>
      <c r="F22" s="8" t="n">
        <v>2</v>
      </c>
      <c r="G22" s="10" t="n">
        <f aca="false">IF(SUM(C22:F22)&gt;0,SUM(C22:F22),"-")</f>
        <v>6</v>
      </c>
      <c r="H22" s="11" t="n">
        <v>0.17</v>
      </c>
      <c r="I22" s="8" t="n">
        <v>6</v>
      </c>
      <c r="J22" s="12" t="n">
        <f aca="false">IF(ISNUMBER(I22),(I22/G22)*100,"-")</f>
        <v>100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n">
        <v>1</v>
      </c>
      <c r="E23" s="8" t="n">
        <v>1</v>
      </c>
      <c r="F23" s="8" t="n">
        <v>1</v>
      </c>
      <c r="G23" s="10" t="n">
        <f aca="false">IF(SUM(C23:F23)&gt;0,SUM(C23:F23),"-")</f>
        <v>3</v>
      </c>
      <c r="H23" s="11" t="n">
        <v>0.29</v>
      </c>
      <c r="I23" s="8" t="n">
        <v>3</v>
      </c>
      <c r="J23" s="12" t="n">
        <f aca="false">IF(ISNUMBER(I23),(I23/G23)*100,"-")</f>
        <v>100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n">
        <v>1</v>
      </c>
      <c r="E24" s="8" t="n">
        <v>1</v>
      </c>
      <c r="F24" s="8" t="s">
        <v>16</v>
      </c>
      <c r="G24" s="10" t="n">
        <f aca="false">IF(SUM(C24:F24)&gt;0,SUM(C24:F24),"-")</f>
        <v>2</v>
      </c>
      <c r="H24" s="11" t="n">
        <v>0.47</v>
      </c>
      <c r="I24" s="8" t="n">
        <v>2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n">
        <v>4</v>
      </c>
      <c r="G26" s="10" t="n">
        <f aca="false">IF(SUM(C26:F26)&gt;0,SUM(C26:F26),"-")</f>
        <v>4</v>
      </c>
      <c r="H26" s="11" t="n">
        <v>0.36</v>
      </c>
      <c r="I26" s="8" t="n">
        <v>4</v>
      </c>
      <c r="J26" s="12" t="n">
        <f aca="false">IF(ISNUMBER(I26),(I26/G26)*100,"-")</f>
        <v>100</v>
      </c>
    </row>
    <row r="27" customFormat="false" ht="13.1" hidden="false" customHeight="false" outlineLevel="0" collapsed="false">
      <c r="A27" s="14" t="s">
        <v>35</v>
      </c>
      <c r="B27" s="14"/>
      <c r="C27" s="8" t="n">
        <v>1</v>
      </c>
      <c r="D27" s="8" t="n">
        <v>2</v>
      </c>
      <c r="E27" s="8" t="n">
        <v>4</v>
      </c>
      <c r="F27" s="8" t="s">
        <v>16</v>
      </c>
      <c r="G27" s="10" t="n">
        <f aca="false">IF(SUM(C27:F27)&gt;0,SUM(C27:F27),"-")</f>
        <v>7</v>
      </c>
      <c r="H27" s="11" t="n">
        <v>1.67</v>
      </c>
      <c r="I27" s="8" t="n">
        <v>7</v>
      </c>
      <c r="J27" s="12" t="n">
        <f aca="false">IF(ISNUMBER(I27),(I27/G27)*100,"-")</f>
        <v>100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n">
        <v>1</v>
      </c>
      <c r="G29" s="10" t="n">
        <f aca="false">IF(SUM(C29:F29)&gt;0,SUM(C29:F29),"-")</f>
        <v>1</v>
      </c>
      <c r="H29" s="11" t="n">
        <v>0.29</v>
      </c>
      <c r="I29" s="8" t="n">
        <v>1</v>
      </c>
      <c r="J29" s="12" t="n">
        <f aca="false">IF(ISNUMBER(I29),(I29/G29)*100,"-")</f>
        <v>100</v>
      </c>
    </row>
    <row r="30" customFormat="false" ht="13.1" hidden="false" customHeight="false" outlineLevel="0" collapsed="false">
      <c r="A30" s="14" t="s">
        <v>38</v>
      </c>
      <c r="B30" s="14"/>
      <c r="C30" s="8" t="n">
        <v>1</v>
      </c>
      <c r="D30" s="8" t="n">
        <v>2</v>
      </c>
      <c r="E30" s="8" t="n">
        <v>3</v>
      </c>
      <c r="F30" s="8" t="n">
        <v>1</v>
      </c>
      <c r="G30" s="10" t="n">
        <f aca="false">IF(SUM(C30:F30)&gt;0,SUM(C30:F30),"-")</f>
        <v>7</v>
      </c>
      <c r="H30" s="11" t="n">
        <v>0.8</v>
      </c>
      <c r="I30" s="8" t="n">
        <v>7</v>
      </c>
      <c r="J30" s="12" t="n">
        <f aca="false">IF(ISNUMBER(I30),(I30/G30)*100,"-")</f>
        <v>100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n">
        <v>1</v>
      </c>
      <c r="F31" s="8" t="s">
        <v>16</v>
      </c>
      <c r="G31" s="10" t="n">
        <f aca="false">IF(SUM(C31:F31)&gt;0,SUM(C31:F31),"-")</f>
        <v>1</v>
      </c>
      <c r="H31" s="11" t="n">
        <v>0.31</v>
      </c>
      <c r="I31" s="8" t="n">
        <v>1</v>
      </c>
      <c r="J31" s="12" t="n">
        <f aca="false">IF(ISNUMBER(I31),(I31/G31)*100,"-")</f>
        <v>100</v>
      </c>
    </row>
    <row r="32" customFormat="false" ht="13.1" hidden="false" customHeight="false" outlineLevel="0" collapsed="false">
      <c r="A32" s="14" t="s">
        <v>40</v>
      </c>
      <c r="B32" s="14"/>
      <c r="C32" s="8" t="n">
        <v>1</v>
      </c>
      <c r="D32" s="8" t="s">
        <v>16</v>
      </c>
      <c r="E32" s="8" t="n">
        <v>2</v>
      </c>
      <c r="F32" s="8" t="s">
        <v>16</v>
      </c>
      <c r="G32" s="10" t="n">
        <f aca="false">IF(SUM(C32:F32)&gt;0,SUM(C32:F32),"-")</f>
        <v>3</v>
      </c>
      <c r="H32" s="11" t="n">
        <v>0.28</v>
      </c>
      <c r="I32" s="8" t="n">
        <v>3</v>
      </c>
      <c r="J32" s="12" t="n">
        <f aca="false">IF(ISNUMBER(I32),(I32/G32)*100,"-")</f>
        <v>100</v>
      </c>
    </row>
    <row r="33" customFormat="false" ht="13.1" hidden="false" customHeight="false" outlineLevel="0" collapsed="false">
      <c r="A33" s="14" t="s">
        <v>41</v>
      </c>
      <c r="B33" s="14"/>
      <c r="C33" s="8" t="n">
        <v>3</v>
      </c>
      <c r="D33" s="8" t="s">
        <v>16</v>
      </c>
      <c r="E33" s="8" t="n">
        <v>3</v>
      </c>
      <c r="F33" s="8" t="n">
        <v>1</v>
      </c>
      <c r="G33" s="10" t="n">
        <f aca="false">IF(SUM(C33:F33)&gt;0,SUM(C33:F33),"-")</f>
        <v>7</v>
      </c>
      <c r="H33" s="11" t="n">
        <v>1.17</v>
      </c>
      <c r="I33" s="8" t="n">
        <v>7</v>
      </c>
      <c r="J33" s="12" t="n">
        <f aca="false">IF(ISNUMBER(I33),(I33/G33)*100,"-")</f>
        <v>100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s">
        <v>16</v>
      </c>
      <c r="E34" s="8" t="s">
        <v>16</v>
      </c>
      <c r="F34" s="8" t="n">
        <v>1</v>
      </c>
      <c r="G34" s="10" t="n">
        <f aca="false">IF(SUM(C34:F34)&gt;0,SUM(C34:F34),"-")</f>
        <v>1</v>
      </c>
      <c r="H34" s="11" t="n">
        <v>0.15</v>
      </c>
      <c r="I34" s="8" t="n">
        <v>1</v>
      </c>
      <c r="J34" s="12" t="n">
        <f aca="false">IF(ISNUMBER(I34),(I34/G34)*100,"-")</f>
        <v>100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n">
        <v>1</v>
      </c>
      <c r="E35" s="8" t="n">
        <v>1</v>
      </c>
      <c r="F35" s="8" t="n">
        <v>2</v>
      </c>
      <c r="G35" s="10" t="n">
        <f aca="false">IF(SUM(C35:F35)&gt;0,SUM(C35:F35),"-")</f>
        <v>4</v>
      </c>
      <c r="H35" s="11" t="n">
        <v>0.41</v>
      </c>
      <c r="I35" s="8" t="n">
        <v>4</v>
      </c>
      <c r="J35" s="12" t="n">
        <f aca="false">IF(ISNUMBER(I35),(I35/G35)*100,"-")</f>
        <v>100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n">
        <v>1</v>
      </c>
      <c r="E36" s="8" t="s">
        <v>16</v>
      </c>
      <c r="F36" s="8" t="s">
        <v>16</v>
      </c>
      <c r="G36" s="10" t="n">
        <f aca="false">IF(SUM(C36:F36)&gt;0,SUM(C36:F36),"-")</f>
        <v>1</v>
      </c>
      <c r="H36" s="11" t="n">
        <v>0.28</v>
      </c>
      <c r="I36" s="8" t="n">
        <v>1</v>
      </c>
      <c r="J36" s="12" t="n">
        <f aca="false">IF(ISNUMBER(I36),(I36/G36)*100,"-")</f>
        <v>100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n">
        <v>1</v>
      </c>
      <c r="E37" s="8" t="n">
        <v>1</v>
      </c>
      <c r="F37" s="8" t="s">
        <v>16</v>
      </c>
      <c r="G37" s="10" t="n">
        <f aca="false">IF(SUM(C37:F37)&gt;0,SUM(C37:F37),"-")</f>
        <v>2</v>
      </c>
      <c r="H37" s="11" t="n">
        <v>0.48</v>
      </c>
      <c r="I37" s="8" t="n">
        <v>2</v>
      </c>
      <c r="J37" s="12" t="n">
        <f aca="false">IF(ISNUMBER(I37),(I37/G37)*100,"-")</f>
        <v>100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n">
        <v>1</v>
      </c>
      <c r="E38" s="8" t="n">
        <v>1</v>
      </c>
      <c r="F38" s="8" t="n">
        <v>1</v>
      </c>
      <c r="G38" s="10" t="n">
        <f aca="false">IF(SUM(C38:F38)&gt;0,SUM(C38:F38),"-")</f>
        <v>3</v>
      </c>
      <c r="H38" s="11" t="n">
        <v>0.52</v>
      </c>
      <c r="I38" s="8" t="n">
        <v>3</v>
      </c>
      <c r="J38" s="12" t="n">
        <f aca="false">IF(ISNUMBER(I38),(I38/G38)*100,"-")</f>
        <v>100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n">
        <v>1</v>
      </c>
      <c r="G40" s="10" t="n">
        <f aca="false">IF(SUM(C40:F40)&gt;0,SUM(C40:F40),"-")</f>
        <v>1</v>
      </c>
      <c r="H40" s="11" t="n">
        <v>0.09</v>
      </c>
      <c r="I40" s="8" t="n">
        <v>1</v>
      </c>
      <c r="J40" s="12" t="n">
        <f aca="false">IF(ISNUMBER(I40),(I40/G40)*100,"-")</f>
        <v>100</v>
      </c>
    </row>
    <row r="41" customFormat="false" ht="13.1" hidden="false" customHeight="false" outlineLevel="0" collapsed="false">
      <c r="A41" s="14" t="s">
        <v>49</v>
      </c>
      <c r="B41" s="14"/>
      <c r="C41" s="8" t="n">
        <v>1</v>
      </c>
      <c r="D41" s="8" t="n">
        <v>1</v>
      </c>
      <c r="E41" s="8" t="n">
        <v>2</v>
      </c>
      <c r="F41" s="8" t="s">
        <v>16</v>
      </c>
      <c r="G41" s="10" t="n">
        <f aca="false">IF(SUM(C41:F41)&gt;0,SUM(C41:F41),"-")</f>
        <v>4</v>
      </c>
      <c r="H41" s="11" t="n">
        <v>1.07</v>
      </c>
      <c r="I41" s="8" t="n">
        <v>4</v>
      </c>
      <c r="J41" s="12" t="n">
        <f aca="false">IF(ISNUMBER(I41),(I41/G41)*100,"-")</f>
        <v>100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n">
        <v>1</v>
      </c>
      <c r="D43" s="8" t="n">
        <v>1</v>
      </c>
      <c r="E43" s="8" t="n">
        <v>1</v>
      </c>
      <c r="F43" s="8" t="n">
        <v>3</v>
      </c>
      <c r="G43" s="10" t="n">
        <f aca="false">IF(SUM(C43:F43)&gt;0,SUM(C43:F43),"-")</f>
        <v>6</v>
      </c>
      <c r="H43" s="11" t="n">
        <v>0.99</v>
      </c>
      <c r="I43" s="8" t="n">
        <v>6</v>
      </c>
      <c r="J43" s="12" t="n">
        <f aca="false">IF(ISNUMBER(I43),(I43/G43)*100,"-")</f>
        <v>100</v>
      </c>
    </row>
    <row r="44" customFormat="false" ht="13.1" hidden="false" customHeight="false" outlineLevel="0" collapsed="false">
      <c r="A44" s="14" t="s">
        <v>52</v>
      </c>
      <c r="B44" s="14"/>
      <c r="C44" s="8" t="n">
        <v>1</v>
      </c>
      <c r="D44" s="8" t="s">
        <v>16</v>
      </c>
      <c r="E44" s="8" t="s">
        <v>16</v>
      </c>
      <c r="F44" s="8" t="s">
        <v>16</v>
      </c>
      <c r="G44" s="10" t="n">
        <f aca="false">IF(SUM(C44:F44)&gt;0,SUM(C44:F44),"-")</f>
        <v>1</v>
      </c>
      <c r="H44" s="11" t="n">
        <v>0.17</v>
      </c>
      <c r="I44" s="8" t="n">
        <v>1</v>
      </c>
      <c r="J44" s="12" t="n">
        <f aca="false">IF(ISNUMBER(I44),(I44/G44)*100,"-")</f>
        <v>100</v>
      </c>
    </row>
    <row r="45" customFormat="false" ht="13.1" hidden="false" customHeight="false" outlineLevel="0" collapsed="false">
      <c r="A45" s="14" t="s">
        <v>53</v>
      </c>
      <c r="B45" s="14"/>
      <c r="C45" s="8" t="n">
        <v>1</v>
      </c>
      <c r="D45" s="8" t="s">
        <v>16</v>
      </c>
      <c r="E45" s="8" t="n">
        <v>2</v>
      </c>
      <c r="F45" s="8" t="s">
        <v>16</v>
      </c>
      <c r="G45" s="10" t="n">
        <f aca="false">IF(SUM(C45:F45)&gt;0,SUM(C45:F45),"-")</f>
        <v>3</v>
      </c>
      <c r="H45" s="11" t="n">
        <v>0.78</v>
      </c>
      <c r="I45" s="8" t="n">
        <v>3</v>
      </c>
      <c r="J45" s="12" t="n">
        <f aca="false">IF(ISNUMBER(I45),(I45/G45)*100,"-")</f>
        <v>100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n">
        <v>1</v>
      </c>
      <c r="E46" s="8" t="s">
        <v>16</v>
      </c>
      <c r="F46" s="8" t="n">
        <v>1</v>
      </c>
      <c r="G46" s="10" t="n">
        <f aca="false">IF(SUM(C46:F46)&gt;0,SUM(C46:F46),"-")</f>
        <v>2</v>
      </c>
      <c r="H46" s="11" t="n">
        <v>0.52</v>
      </c>
      <c r="I46" s="8" t="n">
        <v>2</v>
      </c>
      <c r="J46" s="12" t="n">
        <f aca="false">IF(ISNUMBER(I46),(I46/G46)*100,"-")</f>
        <v>100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n">
        <v>1</v>
      </c>
      <c r="F47" s="8" t="n">
        <v>1</v>
      </c>
      <c r="G47" s="10" t="n">
        <f aca="false">IF(SUM(C47:F47)&gt;0,SUM(C47:F47),"-")</f>
        <v>2</v>
      </c>
      <c r="H47" s="11" t="n">
        <v>0.56</v>
      </c>
      <c r="I47" s="8" t="n">
        <v>2</v>
      </c>
      <c r="J47" s="12" t="n">
        <f aca="false">IF(ISNUMBER(I47),(I47/G47)*100,"-")</f>
        <v>100</v>
      </c>
    </row>
    <row r="48" customFormat="false" ht="13.1" hidden="false" customHeight="false" outlineLevel="0" collapsed="false">
      <c r="A48" s="14" t="s">
        <v>56</v>
      </c>
      <c r="B48" s="14"/>
      <c r="C48" s="8" t="n">
        <v>1</v>
      </c>
      <c r="D48" s="8" t="s">
        <v>16</v>
      </c>
      <c r="E48" s="8" t="s">
        <v>16</v>
      </c>
      <c r="F48" s="8" t="n">
        <v>2</v>
      </c>
      <c r="G48" s="10" t="n">
        <f aca="false">IF(SUM(C48:F48)&gt;0,SUM(C48:F48),"-")</f>
        <v>3</v>
      </c>
      <c r="H48" s="11" t="n">
        <v>0.72</v>
      </c>
      <c r="I48" s="8" t="n">
        <v>3</v>
      </c>
      <c r="J48" s="12" t="n">
        <f aca="false">IF(ISNUMBER(I48),(I48/G48)*100,"-")</f>
        <v>100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n">
        <v>1</v>
      </c>
      <c r="F49" s="8" t="s">
        <v>16</v>
      </c>
      <c r="G49" s="10" t="n">
        <f aca="false">IF(SUM(C49:F49)&gt;0,SUM(C49:F49),"-")</f>
        <v>1</v>
      </c>
      <c r="H49" s="11" t="n">
        <v>0.12</v>
      </c>
      <c r="I49" s="8" t="n">
        <v>1</v>
      </c>
      <c r="J49" s="12" t="n">
        <f aca="false">IF(ISNUMBER(I49),(I49/G49)*100,"-")</f>
        <v>100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n">
        <v>1</v>
      </c>
      <c r="F50" s="8" t="s">
        <v>16</v>
      </c>
      <c r="G50" s="10" t="n">
        <f aca="false">IF(SUM(C50:F50)&gt;0,SUM(C50:F50),"-")</f>
        <v>1</v>
      </c>
      <c r="H50" s="11" t="n">
        <v>0.19</v>
      </c>
      <c r="I50" s="8" t="n">
        <v>1</v>
      </c>
      <c r="J50" s="12" t="n">
        <f aca="false">IF(ISNUMBER(I50),(I50/G50)*100,"-")</f>
        <v>100</v>
      </c>
    </row>
    <row r="51" customFormat="false" ht="13.1" hidden="false" customHeight="false" outlineLevel="0" collapsed="false">
      <c r="A51" s="14" t="s">
        <v>59</v>
      </c>
      <c r="B51" s="14"/>
      <c r="C51" s="8" t="n">
        <v>2</v>
      </c>
      <c r="D51" s="8" t="n">
        <v>2</v>
      </c>
      <c r="E51" s="8" t="n">
        <v>2</v>
      </c>
      <c r="F51" s="8" t="n">
        <v>2</v>
      </c>
      <c r="G51" s="10" t="n">
        <f aca="false">IF(SUM(C51:F51)&gt;0,SUM(C51:F51),"-")</f>
        <v>8</v>
      </c>
      <c r="H51" s="11" t="n">
        <v>1.39</v>
      </c>
      <c r="I51" s="8" t="n">
        <v>8</v>
      </c>
      <c r="J51" s="12" t="n">
        <f aca="false">IF(ISNUMBER(I51),(I51/G51)*100,"-")</f>
        <v>100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n">
        <v>1</v>
      </c>
      <c r="F52" s="8" t="s">
        <v>16</v>
      </c>
      <c r="G52" s="10" t="n">
        <f aca="false">IF(SUM(C52:F52)&gt;0,SUM(C52:F52),"-")</f>
        <v>1</v>
      </c>
      <c r="H52" s="11" t="n">
        <v>0.17</v>
      </c>
      <c r="I52" s="8" t="n">
        <v>1</v>
      </c>
      <c r="J52" s="12" t="n">
        <f aca="false">IF(ISNUMBER(I52),(I52/G52)*100,"-")</f>
        <v>100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n">
        <v>1</v>
      </c>
      <c r="F53" s="8" t="s">
        <v>16</v>
      </c>
      <c r="G53" s="10" t="n">
        <f aca="false">IF(SUM(C53:F53)&gt;0,SUM(C53:F53),"-")</f>
        <v>1</v>
      </c>
      <c r="H53" s="11" t="n">
        <v>0.14</v>
      </c>
      <c r="I53" s="8" t="n">
        <v>1</v>
      </c>
      <c r="J53" s="12" t="n">
        <f aca="false">IF(ISNUMBER(I53),(I53/G53)*100,"-")</f>
        <v>100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n">
        <v>1</v>
      </c>
      <c r="G54" s="10" t="n">
        <f aca="false">IF(SUM(C54:F54)&gt;0,SUM(C54:F54),"-")</f>
        <v>1</v>
      </c>
      <c r="H54" s="11" t="n">
        <v>0.25</v>
      </c>
      <c r="I54" s="8" t="n">
        <v>1</v>
      </c>
      <c r="J54" s="12" t="n">
        <f aca="false">IF(ISNUMBER(I54),(I54/G54)*100,"-")</f>
        <v>100</v>
      </c>
    </row>
    <row r="55" customFormat="false" ht="13.1" hidden="false" customHeight="false" outlineLevel="0" collapsed="false">
      <c r="A55" s="14" t="s">
        <v>63</v>
      </c>
      <c r="B55" s="14"/>
      <c r="C55" s="8"/>
      <c r="D55" s="8" t="n">
        <v>1</v>
      </c>
      <c r="E55" s="8" t="s">
        <v>16</v>
      </c>
      <c r="F55" s="8" t="s">
        <v>16</v>
      </c>
      <c r="G55" s="10" t="n">
        <f aca="false">IF(SUM(C55:F55)&gt;0,SUM(C55:F55),"-")</f>
        <v>1</v>
      </c>
      <c r="H55" s="11" t="n">
        <v>0.1</v>
      </c>
      <c r="I55" s="8" t="n">
        <v>1</v>
      </c>
      <c r="J55" s="12" t="n">
        <f aca="false">IF(ISNUMBER(I55),(I55/G55)*100,"-")</f>
        <v>100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n">
        <v>2</v>
      </c>
      <c r="F56" s="8" t="s">
        <v>16</v>
      </c>
      <c r="G56" s="10" t="n">
        <f aca="false">IF(SUM(C56:F56)&gt;0,SUM(C56:F56),"-")</f>
        <v>2</v>
      </c>
      <c r="H56" s="11" t="n">
        <v>0.42</v>
      </c>
      <c r="I56" s="8" t="n">
        <v>2</v>
      </c>
      <c r="J56" s="12" t="n">
        <f aca="false">IF(ISNUMBER(I56),(I56/G56)*100,"-")</f>
        <v>100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s">
        <v>16</v>
      </c>
      <c r="G57" s="10" t="str">
        <f aca="false">IF(SUM(C57:F57)&gt;0,SUM(C57:F57),"-")</f>
        <v>-</v>
      </c>
      <c r="H57" s="11" t="s">
        <v>16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14</v>
      </c>
      <c r="D58" s="15" t="n">
        <f aca="false">SUM(D9:D57)</f>
        <v>25</v>
      </c>
      <c r="E58" s="15" t="n">
        <f aca="false">SUM(E9:E57)</f>
        <v>41</v>
      </c>
      <c r="F58" s="15" t="n">
        <f aca="false">SUM(F9:F57)</f>
        <v>31</v>
      </c>
      <c r="G58" s="15" t="n">
        <f aca="false">SUM(G9:G57)</f>
        <v>111</v>
      </c>
      <c r="H58" s="15"/>
      <c r="I58" s="15" t="n">
        <f aca="false">SUM(I9:I57)</f>
        <v>111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34107</v>
      </c>
      <c r="D7" s="8" t="n">
        <v>30517</v>
      </c>
      <c r="E7" s="9" t="n">
        <v>9094</v>
      </c>
      <c r="F7" s="10" t="n">
        <v>24631</v>
      </c>
      <c r="G7" s="10" t="n">
        <v>98350</v>
      </c>
      <c r="H7" s="18" t="n">
        <v>291.3</v>
      </c>
      <c r="I7" s="8" t="n">
        <v>1513</v>
      </c>
      <c r="J7" s="12" t="n">
        <f aca="false">IF(ISNUMBER(I7),(I7/G7)*100,"-")</f>
        <v>1.53838332486019</v>
      </c>
    </row>
    <row r="8" customFormat="false" ht="12.75" hidden="false" customHeight="false" outlineLevel="0" collapsed="false">
      <c r="A8" s="13"/>
      <c r="B8" s="13" t="s">
        <v>14</v>
      </c>
      <c r="C8" s="10" t="n">
        <v>27921</v>
      </c>
      <c r="D8" s="8" t="n">
        <v>26363</v>
      </c>
      <c r="E8" s="9" t="n">
        <v>7260</v>
      </c>
      <c r="F8" s="8" t="n">
        <v>21744</v>
      </c>
      <c r="G8" s="10" t="n">
        <v>83288</v>
      </c>
      <c r="H8" s="18" t="n">
        <v>244.8</v>
      </c>
      <c r="I8" s="8" t="n">
        <v>1397</v>
      </c>
      <c r="J8" s="12" t="n">
        <v>1.7</v>
      </c>
    </row>
    <row r="9" customFormat="false" ht="13.3" hidden="false" customHeight="false" outlineLevel="0" collapsed="false">
      <c r="A9" s="14" t="s">
        <v>15</v>
      </c>
      <c r="B9" s="14"/>
      <c r="C9" s="8" t="n">
        <v>2390</v>
      </c>
      <c r="D9" s="8" t="n">
        <v>2156</v>
      </c>
      <c r="E9" s="8" t="n">
        <v>365</v>
      </c>
      <c r="F9" s="8" t="n">
        <v>1521</v>
      </c>
      <c r="G9" s="10" t="n">
        <f aca="false">IF(SUM(C9:F9)&gt;0,SUM(C9:F9),"-")</f>
        <v>6432</v>
      </c>
      <c r="H9" s="18" t="n">
        <v>301.1</v>
      </c>
      <c r="I9" s="8" t="n">
        <v>194</v>
      </c>
      <c r="J9" s="12" t="n">
        <f aca="false">IF(ISNUMBER(I9),(I9/G9)*100,"-")</f>
        <v>3.01616915422886</v>
      </c>
    </row>
    <row r="10" customFormat="false" ht="13.3" hidden="false" customHeight="false" outlineLevel="0" collapsed="false">
      <c r="A10" s="14" t="s">
        <v>17</v>
      </c>
      <c r="B10" s="14"/>
      <c r="C10" s="8" t="n">
        <v>181</v>
      </c>
      <c r="D10" s="8" t="n">
        <v>89</v>
      </c>
      <c r="E10" s="8" t="n">
        <v>21</v>
      </c>
      <c r="F10" s="8" t="n">
        <v>71</v>
      </c>
      <c r="G10" s="10" t="n">
        <f aca="false">IF(SUM(C10:F10)&gt;0,SUM(C10:F10),"-")</f>
        <v>362</v>
      </c>
      <c r="H10" s="18" t="n">
        <v>129.2</v>
      </c>
      <c r="I10" s="8" t="s">
        <v>16</v>
      </c>
      <c r="J10" s="12" t="str">
        <f aca="false">IF(ISNUMBER(I10),(I10/G10)*100,"-")</f>
        <v>-</v>
      </c>
    </row>
    <row r="11" customFormat="false" ht="13.3" hidden="false" customHeight="false" outlineLevel="0" collapsed="false">
      <c r="A11" s="14" t="s">
        <v>18</v>
      </c>
      <c r="B11" s="14"/>
      <c r="C11" s="8" t="n">
        <v>685</v>
      </c>
      <c r="D11" s="8" t="n">
        <v>715</v>
      </c>
      <c r="E11" s="8" t="n">
        <v>237</v>
      </c>
      <c r="F11" s="8" t="n">
        <v>801</v>
      </c>
      <c r="G11" s="10" t="n">
        <f aca="false">IF(SUM(C11:F11)&gt;0,SUM(C11:F11),"-")</f>
        <v>2438</v>
      </c>
      <c r="H11" s="18" t="n">
        <v>395.6</v>
      </c>
      <c r="I11" s="8" t="n">
        <v>51</v>
      </c>
      <c r="J11" s="12" t="n">
        <f aca="false">IF(ISNUMBER(I11),(I11/G11)*100,"-")</f>
        <v>2.09187858900738</v>
      </c>
    </row>
    <row r="12" customFormat="false" ht="13.3" hidden="false" customHeight="false" outlineLevel="0" collapsed="false">
      <c r="A12" s="14" t="s">
        <v>19</v>
      </c>
      <c r="B12" s="14"/>
      <c r="C12" s="8" t="n">
        <v>482</v>
      </c>
      <c r="D12" s="8" t="n">
        <v>533</v>
      </c>
      <c r="E12" s="8" t="n">
        <v>125</v>
      </c>
      <c r="F12" s="8" t="n">
        <v>298</v>
      </c>
      <c r="G12" s="10" t="n">
        <f aca="false">IF(SUM(C12:F12)&gt;0,SUM(C12:F12),"-")</f>
        <v>1438</v>
      </c>
      <c r="H12" s="18" t="n">
        <v>185.9</v>
      </c>
      <c r="I12" s="8" t="n">
        <v>22</v>
      </c>
      <c r="J12" s="12" t="n">
        <f aca="false">IF(ISNUMBER(I12),(I12/G12)*100,"-")</f>
        <v>1.52990264255911</v>
      </c>
    </row>
    <row r="13" customFormat="false" ht="13.3" hidden="false" customHeight="false" outlineLevel="0" collapsed="false">
      <c r="A13" s="14" t="s">
        <v>20</v>
      </c>
      <c r="B13" s="14"/>
      <c r="C13" s="8" t="n">
        <v>993</v>
      </c>
      <c r="D13" s="8" t="n">
        <v>866</v>
      </c>
      <c r="E13" s="8" t="n">
        <v>249</v>
      </c>
      <c r="F13" s="8" t="n">
        <v>590</v>
      </c>
      <c r="G13" s="10" t="n">
        <f aca="false">IF(SUM(C13:F13)&gt;0,SUM(C13:F13),"-")</f>
        <v>2698</v>
      </c>
      <c r="H13" s="18" t="n">
        <v>272.6</v>
      </c>
      <c r="I13" s="8" t="n">
        <v>44</v>
      </c>
      <c r="J13" s="12" t="n">
        <f aca="false">IF(ISNUMBER(I13),(I13/G13)*100,"-")</f>
        <v>1.63083765752409</v>
      </c>
    </row>
    <row r="14" customFormat="false" ht="13.3" hidden="false" customHeight="false" outlineLevel="0" collapsed="false">
      <c r="A14" s="14" t="s">
        <v>21</v>
      </c>
      <c r="B14" s="14"/>
      <c r="C14" s="8" t="n">
        <v>53</v>
      </c>
      <c r="D14" s="8" t="n">
        <v>112</v>
      </c>
      <c r="E14" s="8" t="n">
        <v>53</v>
      </c>
      <c r="F14" s="8" t="n">
        <v>177</v>
      </c>
      <c r="G14" s="10" t="n">
        <f aca="false">IF(SUM(C14:F14)&gt;0,SUM(C14:F14),"-")</f>
        <v>395</v>
      </c>
      <c r="H14" s="18" t="n">
        <v>178.4</v>
      </c>
      <c r="I14" s="8" t="n">
        <v>1</v>
      </c>
      <c r="J14" s="12" t="n">
        <f aca="false">IF(ISNUMBER(I14),(I14/G14)*100,"-")</f>
        <v>0.253164556962025</v>
      </c>
    </row>
    <row r="15" customFormat="false" ht="13.3" hidden="false" customHeight="false" outlineLevel="0" collapsed="false">
      <c r="A15" s="14" t="s">
        <v>22</v>
      </c>
      <c r="B15" s="14"/>
      <c r="C15" s="8" t="n">
        <v>161</v>
      </c>
      <c r="D15" s="8" t="n">
        <v>288</v>
      </c>
      <c r="E15" s="8" t="n">
        <v>40</v>
      </c>
      <c r="F15" s="8" t="n">
        <v>352</v>
      </c>
      <c r="G15" s="10" t="n">
        <f aca="false">IF(SUM(C15:F15)&gt;0,SUM(C15:F15),"-")</f>
        <v>841</v>
      </c>
      <c r="H15" s="18" t="n">
        <v>210.9</v>
      </c>
      <c r="I15" s="8" t="n">
        <v>10</v>
      </c>
      <c r="J15" s="12" t="n">
        <f aca="false">IF(ISNUMBER(I15),(I15/G15)*100,"-")</f>
        <v>1.18906064209275</v>
      </c>
    </row>
    <row r="16" customFormat="false" ht="13.3" hidden="false" customHeight="false" outlineLevel="0" collapsed="false">
      <c r="A16" s="14" t="s">
        <v>23</v>
      </c>
      <c r="B16" s="14"/>
      <c r="C16" s="8" t="n">
        <v>413</v>
      </c>
      <c r="D16" s="8" t="n">
        <v>549</v>
      </c>
      <c r="E16" s="8" t="n">
        <v>132</v>
      </c>
      <c r="F16" s="8" t="n">
        <v>837</v>
      </c>
      <c r="G16" s="10" t="n">
        <f aca="false">IF(SUM(C16:F16)&gt;0,SUM(C16:F16),"-")</f>
        <v>1931</v>
      </c>
      <c r="H16" s="18" t="n">
        <v>266.2</v>
      </c>
      <c r="I16" s="8" t="n">
        <v>23</v>
      </c>
      <c r="J16" s="12" t="n">
        <f aca="false">IF(ISNUMBER(I16),(I16/G16)*100,"-")</f>
        <v>1.19109269808389</v>
      </c>
    </row>
    <row r="17" customFormat="false" ht="13.3" hidden="false" customHeight="false" outlineLevel="0" collapsed="false">
      <c r="A17" s="14" t="s">
        <v>25</v>
      </c>
      <c r="B17" s="14"/>
      <c r="C17" s="8" t="n">
        <v>374</v>
      </c>
      <c r="D17" s="8" t="n">
        <v>402</v>
      </c>
      <c r="E17" s="8" t="n">
        <v>154</v>
      </c>
      <c r="F17" s="8" t="n">
        <v>417</v>
      </c>
      <c r="G17" s="10" t="n">
        <f aca="false">IF(SUM(C17:F17)&gt;0,SUM(C17:F17),"-")</f>
        <v>1347</v>
      </c>
      <c r="H17" s="18" t="n">
        <v>320</v>
      </c>
      <c r="I17" s="8" t="n">
        <v>11</v>
      </c>
      <c r="J17" s="12" t="n">
        <f aca="false">IF(ISNUMBER(I17),(I17/G17)*100,"-")</f>
        <v>0.816629547141797</v>
      </c>
    </row>
    <row r="18" customFormat="false" ht="13.3" hidden="false" customHeight="false" outlineLevel="0" collapsed="false">
      <c r="A18" s="14" t="s">
        <v>26</v>
      </c>
      <c r="B18" s="14"/>
      <c r="C18" s="8" t="n">
        <v>1253</v>
      </c>
      <c r="D18" s="8" t="n">
        <v>942</v>
      </c>
      <c r="E18" s="8" t="n">
        <v>433</v>
      </c>
      <c r="F18" s="8" t="n">
        <v>722</v>
      </c>
      <c r="G18" s="10" t="n">
        <f aca="false">IF(SUM(C18:F18)&gt;0,SUM(C18:F18),"-")</f>
        <v>3350</v>
      </c>
      <c r="H18" s="18" t="n">
        <v>271.1</v>
      </c>
      <c r="I18" s="8" t="n">
        <v>81</v>
      </c>
      <c r="J18" s="12" t="n">
        <f aca="false">IF(ISNUMBER(I18),(I18/G18)*100,"-")</f>
        <v>2.41791044776119</v>
      </c>
    </row>
    <row r="19" customFormat="false" ht="13.3" hidden="false" customHeight="false" outlineLevel="0" collapsed="false">
      <c r="A19" s="14" t="s">
        <v>27</v>
      </c>
      <c r="B19" s="14"/>
      <c r="C19" s="8" t="n">
        <v>383</v>
      </c>
      <c r="D19" s="8" t="n">
        <v>378</v>
      </c>
      <c r="E19" s="8" t="n">
        <v>86</v>
      </c>
      <c r="F19" s="8" t="n">
        <v>469</v>
      </c>
      <c r="G19" s="10" t="n">
        <f aca="false">IF(SUM(C19:F19)&gt;0,SUM(C19:F19),"-")</f>
        <v>1316</v>
      </c>
      <c r="H19" s="18" t="n">
        <v>304.8</v>
      </c>
      <c r="I19" s="8" t="n">
        <v>36</v>
      </c>
      <c r="J19" s="12" t="n">
        <f aca="false">IF(ISNUMBER(I19),(I19/G19)*100,"-")</f>
        <v>2.73556231003039</v>
      </c>
    </row>
    <row r="20" customFormat="false" ht="13.3" hidden="false" customHeight="false" outlineLevel="0" collapsed="false">
      <c r="A20" s="14" t="s">
        <v>28</v>
      </c>
      <c r="B20" s="14"/>
      <c r="C20" s="8" t="n">
        <v>261</v>
      </c>
      <c r="D20" s="8" t="n">
        <v>391</v>
      </c>
      <c r="E20" s="8" t="n">
        <v>119</v>
      </c>
      <c r="F20" s="8" t="n">
        <v>638</v>
      </c>
      <c r="G20" s="10" t="n">
        <f aca="false">IF(SUM(C20:F20)&gt;0,SUM(C20:F20),"-")</f>
        <v>1409</v>
      </c>
      <c r="H20" s="18" t="n">
        <v>290.5</v>
      </c>
      <c r="I20" s="8" t="n">
        <v>44</v>
      </c>
      <c r="J20" s="12" t="n">
        <f aca="false">IF(ISNUMBER(I20),(I20/G20)*100,"-")</f>
        <v>3.12278211497516</v>
      </c>
    </row>
    <row r="21" customFormat="false" ht="13.3" hidden="false" customHeight="false" outlineLevel="0" collapsed="false">
      <c r="A21" s="14" t="s">
        <v>29</v>
      </c>
      <c r="B21" s="14"/>
      <c r="C21" s="8" t="n">
        <v>353</v>
      </c>
      <c r="D21" s="8" t="n">
        <v>266</v>
      </c>
      <c r="E21" s="8" t="n">
        <v>77</v>
      </c>
      <c r="F21" s="8" t="n">
        <v>350</v>
      </c>
      <c r="G21" s="10" t="n">
        <f aca="false">IF(SUM(C21:F21)&gt;0,SUM(C21:F21),"-")</f>
        <v>1046</v>
      </c>
      <c r="H21" s="18" t="n">
        <v>162.8</v>
      </c>
      <c r="I21" s="8" t="n">
        <v>6</v>
      </c>
      <c r="J21" s="12" t="n">
        <f aca="false">IF(ISNUMBER(I21),(I21/G21)*100,"-")</f>
        <v>0.573613766730402</v>
      </c>
    </row>
    <row r="22" customFormat="false" ht="13.3" hidden="false" customHeight="false" outlineLevel="0" collapsed="false">
      <c r="A22" s="14" t="s">
        <v>30</v>
      </c>
      <c r="B22" s="14"/>
      <c r="C22" s="8" t="n">
        <v>3032</v>
      </c>
      <c r="D22" s="8" t="n">
        <v>2812</v>
      </c>
      <c r="E22" s="8" t="n">
        <v>846</v>
      </c>
      <c r="F22" s="8" t="n">
        <v>1899</v>
      </c>
      <c r="G22" s="10" t="n">
        <f aca="false">IF(SUM(C22:F22)&gt;0,SUM(C22:F22),"-")</f>
        <v>8589</v>
      </c>
      <c r="H22" s="18" t="n">
        <v>248</v>
      </c>
      <c r="I22" s="8" t="n">
        <v>54</v>
      </c>
      <c r="J22" s="12" t="n">
        <f aca="false">IF(ISNUMBER(I22),(I22/G22)*100,"-")</f>
        <v>0.628711142158575</v>
      </c>
    </row>
    <row r="23" customFormat="false" ht="13.3" hidden="false" customHeight="false" outlineLevel="0" collapsed="false">
      <c r="A23" s="14" t="s">
        <v>31</v>
      </c>
      <c r="B23" s="14"/>
      <c r="C23" s="8" t="n">
        <v>741</v>
      </c>
      <c r="D23" s="8" t="n">
        <v>477</v>
      </c>
      <c r="E23" s="8" t="n">
        <v>193</v>
      </c>
      <c r="F23" s="8" t="n">
        <v>511</v>
      </c>
      <c r="G23" s="10" t="n">
        <f aca="false">IF(SUM(C23:F23)&gt;0,SUM(C23:F23),"-")</f>
        <v>1922</v>
      </c>
      <c r="H23" s="18" t="n">
        <v>185.8</v>
      </c>
      <c r="I23" s="8" t="n">
        <v>53</v>
      </c>
      <c r="J23" s="12" t="n">
        <f aca="false">IF(ISNUMBER(I23),(I23/G23)*100,"-")</f>
        <v>2.75754422476587</v>
      </c>
    </row>
    <row r="24" customFormat="false" ht="13.3" hidden="false" customHeight="false" outlineLevel="0" collapsed="false">
      <c r="A24" s="14" t="s">
        <v>32</v>
      </c>
      <c r="B24" s="14"/>
      <c r="C24" s="8" t="n">
        <v>316</v>
      </c>
      <c r="D24" s="8" t="n">
        <v>313</v>
      </c>
      <c r="E24" s="8" t="n">
        <v>35</v>
      </c>
      <c r="F24" s="8" t="n">
        <v>154</v>
      </c>
      <c r="G24" s="10" t="n">
        <f aca="false">IF(SUM(C24:F24)&gt;0,SUM(C24:F24),"-")</f>
        <v>818</v>
      </c>
      <c r="H24" s="18" t="n">
        <v>192.5</v>
      </c>
      <c r="I24" s="8" t="n">
        <v>4</v>
      </c>
      <c r="J24" s="12" t="n">
        <f aca="false">IF(ISNUMBER(I24),(I24/G24)*100,"-")</f>
        <v>0.488997555012225</v>
      </c>
    </row>
    <row r="25" customFormat="false" ht="13.3" hidden="false" customHeight="false" outlineLevel="0" collapsed="false">
      <c r="A25" s="14" t="s">
        <v>33</v>
      </c>
      <c r="B25" s="14"/>
      <c r="C25" s="8" t="n">
        <v>434</v>
      </c>
      <c r="D25" s="8" t="n">
        <v>539</v>
      </c>
      <c r="E25" s="8" t="n">
        <v>100</v>
      </c>
      <c r="F25" s="8" t="n">
        <v>219</v>
      </c>
      <c r="G25" s="10" t="n">
        <f aca="false">IF(SUM(C25:F25)&gt;0,SUM(C25:F25),"-")</f>
        <v>1292</v>
      </c>
      <c r="H25" s="18" t="n">
        <v>299.4</v>
      </c>
      <c r="I25" s="8" t="n">
        <v>42</v>
      </c>
      <c r="J25" s="12" t="n">
        <f aca="false">IF(ISNUMBER(I25),(I25/G25)*100,"-")</f>
        <v>3.25077399380805</v>
      </c>
    </row>
    <row r="26" customFormat="false" ht="13.3" hidden="false" customHeight="false" outlineLevel="0" collapsed="false">
      <c r="A26" s="14" t="s">
        <v>34</v>
      </c>
      <c r="B26" s="14"/>
      <c r="C26" s="8" t="n">
        <v>1028</v>
      </c>
      <c r="D26" s="8" t="n">
        <v>839</v>
      </c>
      <c r="E26" s="8" t="n">
        <v>239</v>
      </c>
      <c r="F26" s="8" t="n">
        <v>408</v>
      </c>
      <c r="G26" s="10" t="n">
        <f aca="false">IF(SUM(C26:F26)&gt;0,SUM(C26:F26),"-")</f>
        <v>2514</v>
      </c>
      <c r="H26" s="18" t="n">
        <v>226.2</v>
      </c>
      <c r="I26" s="8" t="n">
        <v>39</v>
      </c>
      <c r="J26" s="12" t="n">
        <f aca="false">IF(ISNUMBER(I26),(I26/G26)*100,"-")</f>
        <v>1.55131264916468</v>
      </c>
    </row>
    <row r="27" customFormat="false" ht="13.3" hidden="false" customHeight="false" outlineLevel="0" collapsed="false">
      <c r="A27" s="14" t="s">
        <v>35</v>
      </c>
      <c r="B27" s="14"/>
      <c r="C27" s="8" t="n">
        <v>214</v>
      </c>
      <c r="D27" s="8" t="n">
        <v>383</v>
      </c>
      <c r="E27" s="8" t="n">
        <v>56</v>
      </c>
      <c r="F27" s="8" t="n">
        <v>156</v>
      </c>
      <c r="G27" s="10" t="n">
        <f aca="false">IF(SUM(C27:F27)&gt;0,SUM(C27:F27),"-")</f>
        <v>809</v>
      </c>
      <c r="H27" s="18" t="n">
        <v>192.5</v>
      </c>
      <c r="I27" s="8" t="n">
        <v>8</v>
      </c>
      <c r="J27" s="12" t="n">
        <f aca="false">IF(ISNUMBER(I27),(I27/G27)*100,"-")</f>
        <v>0.988875154511743</v>
      </c>
    </row>
    <row r="28" customFormat="false" ht="13.3" hidden="false" customHeight="false" outlineLevel="0" collapsed="false">
      <c r="A28" s="14" t="s">
        <v>36</v>
      </c>
      <c r="B28" s="14"/>
      <c r="C28" s="8" t="n">
        <v>294</v>
      </c>
      <c r="D28" s="8" t="n">
        <v>353</v>
      </c>
      <c r="E28" s="8" t="n">
        <v>109</v>
      </c>
      <c r="F28" s="8" t="n">
        <v>440</v>
      </c>
      <c r="G28" s="10" t="n">
        <f aca="false">IF(SUM(C28:F28)&gt;0,SUM(C28:F28),"-")</f>
        <v>1196</v>
      </c>
      <c r="H28" s="18" t="n">
        <v>291.5</v>
      </c>
      <c r="I28" s="8" t="n">
        <v>3</v>
      </c>
      <c r="J28" s="12" t="n">
        <f aca="false">IF(ISNUMBER(I28),(I28/G28)*100,"-")</f>
        <v>0.250836120401338</v>
      </c>
    </row>
    <row r="29" customFormat="false" ht="13.3" hidden="false" customHeight="false" outlineLevel="0" collapsed="false">
      <c r="A29" s="14" t="s">
        <v>37</v>
      </c>
      <c r="B29" s="14"/>
      <c r="C29" s="8" t="n">
        <v>373</v>
      </c>
      <c r="D29" s="8" t="n">
        <v>208</v>
      </c>
      <c r="E29" s="8" t="n">
        <v>87</v>
      </c>
      <c r="F29" s="8" t="n">
        <v>304</v>
      </c>
      <c r="G29" s="10" t="n">
        <f aca="false">IF(SUM(C29:F29)&gt;0,SUM(C29:F29),"-")</f>
        <v>972</v>
      </c>
      <c r="H29" s="18" t="n">
        <v>284.4</v>
      </c>
      <c r="I29" s="8" t="n">
        <v>10</v>
      </c>
      <c r="J29" s="12" t="n">
        <f aca="false">IF(ISNUMBER(I29),(I29/G29)*100,"-")</f>
        <v>1.02880658436214</v>
      </c>
    </row>
    <row r="30" customFormat="false" ht="13.3" hidden="false" customHeight="false" outlineLevel="0" collapsed="false">
      <c r="A30" s="14" t="s">
        <v>38</v>
      </c>
      <c r="B30" s="14"/>
      <c r="C30" s="8" t="n">
        <v>708</v>
      </c>
      <c r="D30" s="8" t="n">
        <v>557</v>
      </c>
      <c r="E30" s="8" t="n">
        <v>138</v>
      </c>
      <c r="F30" s="8" t="n">
        <v>594</v>
      </c>
      <c r="G30" s="10" t="n">
        <f aca="false">IF(SUM(C30:F30)&gt;0,SUM(C30:F30),"-")</f>
        <v>1997</v>
      </c>
      <c r="H30" s="18" t="n">
        <v>227</v>
      </c>
      <c r="I30" s="8" t="n">
        <v>26</v>
      </c>
      <c r="J30" s="12" t="n">
        <f aca="false">IF(ISNUMBER(I30),(I30/G30)*100,"-")</f>
        <v>1.30195292939409</v>
      </c>
    </row>
    <row r="31" customFormat="false" ht="13.3" hidden="false" customHeight="false" outlineLevel="0" collapsed="false">
      <c r="A31" s="14" t="s">
        <v>39</v>
      </c>
      <c r="B31" s="14"/>
      <c r="C31" s="8" t="n">
        <v>382</v>
      </c>
      <c r="D31" s="8" t="n">
        <v>270</v>
      </c>
      <c r="E31" s="8" t="n">
        <v>76</v>
      </c>
      <c r="F31" s="8" t="n">
        <v>112</v>
      </c>
      <c r="G31" s="10" t="n">
        <f aca="false">IF(SUM(C31:F31)&gt;0,SUM(C31:F31),"-")</f>
        <v>840</v>
      </c>
      <c r="H31" s="18" t="n">
        <v>261.8</v>
      </c>
      <c r="I31" s="8" t="n">
        <v>15</v>
      </c>
      <c r="J31" s="12" t="n">
        <f aca="false">IF(ISNUMBER(I31),(I31/G31)*100,"-")</f>
        <v>1.78571428571429</v>
      </c>
    </row>
    <row r="32" customFormat="false" ht="13.3" hidden="false" customHeight="false" outlineLevel="0" collapsed="false">
      <c r="A32" s="14" t="s">
        <v>40</v>
      </c>
      <c r="B32" s="14"/>
      <c r="C32" s="8" t="n">
        <v>1061</v>
      </c>
      <c r="D32" s="8" t="n">
        <v>1179</v>
      </c>
      <c r="E32" s="8" t="n">
        <v>321</v>
      </c>
      <c r="F32" s="8" t="n">
        <v>938</v>
      </c>
      <c r="G32" s="10" t="n">
        <f aca="false">IF(SUM(C32:F32)&gt;0,SUM(C32:F32),"-")</f>
        <v>3499</v>
      </c>
      <c r="H32" s="18" t="n">
        <v>326</v>
      </c>
      <c r="I32" s="8" t="n">
        <v>126</v>
      </c>
      <c r="J32" s="12" t="n">
        <f aca="false">IF(ISNUMBER(I32),(I32/G32)*100,"-")</f>
        <v>3.60102886539011</v>
      </c>
    </row>
    <row r="33" customFormat="false" ht="13.3" hidden="false" customHeight="false" outlineLevel="0" collapsed="false">
      <c r="A33" s="14" t="s">
        <v>41</v>
      </c>
      <c r="B33" s="14"/>
      <c r="C33" s="8" t="n">
        <v>641</v>
      </c>
      <c r="D33" s="8" t="n">
        <v>525</v>
      </c>
      <c r="E33" s="8" t="n">
        <v>207</v>
      </c>
      <c r="F33" s="8" t="n">
        <v>670</v>
      </c>
      <c r="G33" s="10" t="n">
        <f aca="false">IF(SUM(C33:F33)&gt;0,SUM(C33:F33),"-")</f>
        <v>2043</v>
      </c>
      <c r="H33" s="18" t="n">
        <v>342.4</v>
      </c>
      <c r="I33" s="8" t="n">
        <v>29</v>
      </c>
      <c r="J33" s="12" t="n">
        <f aca="false">IF(ISNUMBER(I33),(I33/G33)*100,"-")</f>
        <v>1.41948115516397</v>
      </c>
    </row>
    <row r="34" customFormat="false" ht="13.3" hidden="false" customHeight="false" outlineLevel="0" collapsed="false">
      <c r="A34" s="14" t="s">
        <v>42</v>
      </c>
      <c r="B34" s="14"/>
      <c r="C34" s="8" t="n">
        <v>628</v>
      </c>
      <c r="D34" s="8" t="n">
        <v>565</v>
      </c>
      <c r="E34" s="8" t="n">
        <v>120</v>
      </c>
      <c r="F34" s="8" t="n">
        <v>577</v>
      </c>
      <c r="G34" s="10" t="n">
        <f aca="false">IF(SUM(C34:F34)&gt;0,SUM(C34:F34),"-")</f>
        <v>1890</v>
      </c>
      <c r="H34" s="18" t="n">
        <v>286.9</v>
      </c>
      <c r="I34" s="8" t="n">
        <v>17</v>
      </c>
      <c r="J34" s="12" t="n">
        <f aca="false">IF(ISNUMBER(I34),(I34/G34)*100,"-")</f>
        <v>0.899470899470899</v>
      </c>
    </row>
    <row r="35" customFormat="false" ht="13.3" hidden="false" customHeight="false" outlineLevel="0" collapsed="false">
      <c r="A35" s="14" t="s">
        <v>43</v>
      </c>
      <c r="B35" s="14"/>
      <c r="C35" s="8" t="n">
        <v>947</v>
      </c>
      <c r="D35" s="8" t="n">
        <v>780</v>
      </c>
      <c r="E35" s="8" t="n">
        <v>213</v>
      </c>
      <c r="F35" s="8" t="n">
        <v>499</v>
      </c>
      <c r="G35" s="10" t="n">
        <f aca="false">IF(SUM(C35:F35)&gt;0,SUM(C35:F35),"-")</f>
        <v>2439</v>
      </c>
      <c r="H35" s="18" t="n">
        <v>252.4</v>
      </c>
      <c r="I35" s="8" t="n">
        <v>30</v>
      </c>
      <c r="J35" s="12" t="n">
        <f aca="false">IF(ISNUMBER(I35),(I35/G35)*100,"-")</f>
        <v>1.230012300123</v>
      </c>
    </row>
    <row r="36" customFormat="false" ht="13.3" hidden="false" customHeight="false" outlineLevel="0" collapsed="false">
      <c r="A36" s="14" t="s">
        <v>44</v>
      </c>
      <c r="B36" s="14"/>
      <c r="C36" s="8" t="n">
        <v>214</v>
      </c>
      <c r="D36" s="8" t="n">
        <v>95</v>
      </c>
      <c r="E36" s="8" t="n">
        <v>28</v>
      </c>
      <c r="F36" s="8" t="n">
        <v>121</v>
      </c>
      <c r="G36" s="10" t="n">
        <f aca="false">IF(SUM(C36:F36)&gt;0,SUM(C36:F36),"-")</f>
        <v>458</v>
      </c>
      <c r="H36" s="18" t="n">
        <v>126.7</v>
      </c>
      <c r="I36" s="8" t="n">
        <v>1</v>
      </c>
      <c r="J36" s="12" t="n">
        <f aca="false">IF(ISNUMBER(I36),(I36/G36)*100,"-")</f>
        <v>0.218340611353712</v>
      </c>
    </row>
    <row r="37" customFormat="false" ht="13.3" hidden="false" customHeight="false" outlineLevel="0" collapsed="false">
      <c r="A37" s="14" t="s">
        <v>45</v>
      </c>
      <c r="B37" s="14"/>
      <c r="C37" s="8" t="n">
        <v>79</v>
      </c>
      <c r="D37" s="8" t="n">
        <v>130</v>
      </c>
      <c r="E37" s="8" t="n">
        <v>41</v>
      </c>
      <c r="F37" s="8" t="n">
        <v>247</v>
      </c>
      <c r="G37" s="10" t="n">
        <f aca="false">IF(SUM(C37:F37)&gt;0,SUM(C37:F37),"-")</f>
        <v>497</v>
      </c>
      <c r="H37" s="18" t="n">
        <v>119.5</v>
      </c>
      <c r="I37" s="8" t="n">
        <v>9</v>
      </c>
      <c r="J37" s="12" t="n">
        <f aca="false">IF(ISNUMBER(I37),(I37/G37)*100,"-")</f>
        <v>1.81086519114688</v>
      </c>
    </row>
    <row r="38" customFormat="false" ht="13.3" hidden="false" customHeight="false" outlineLevel="0" collapsed="false">
      <c r="A38" s="14" t="s">
        <v>46</v>
      </c>
      <c r="B38" s="14"/>
      <c r="C38" s="8" t="n">
        <v>335</v>
      </c>
      <c r="D38" s="8" t="n">
        <v>408</v>
      </c>
      <c r="E38" s="8" t="n">
        <v>73</v>
      </c>
      <c r="F38" s="8" t="n">
        <v>310</v>
      </c>
      <c r="G38" s="10" t="n">
        <f aca="false">IF(SUM(C38:F38)&gt;0,SUM(C38:F38),"-")</f>
        <v>1126</v>
      </c>
      <c r="H38" s="18" t="n">
        <v>193.4</v>
      </c>
      <c r="I38" s="8" t="n">
        <v>8</v>
      </c>
      <c r="J38" s="12" t="n">
        <f aca="false">IF(ISNUMBER(I38),(I38/G38)*100,"-")</f>
        <v>0.710479573712256</v>
      </c>
    </row>
    <row r="39" customFormat="false" ht="13.3" hidden="false" customHeight="false" outlineLevel="0" collapsed="false">
      <c r="A39" s="14" t="s">
        <v>47</v>
      </c>
      <c r="B39" s="14"/>
      <c r="C39" s="8" t="n">
        <v>282</v>
      </c>
      <c r="D39" s="8" t="n">
        <v>304</v>
      </c>
      <c r="E39" s="8" t="n">
        <v>56</v>
      </c>
      <c r="F39" s="8" t="n">
        <v>168</v>
      </c>
      <c r="G39" s="10" t="n">
        <f aca="false">IF(SUM(C39:F39)&gt;0,SUM(C39:F39),"-")</f>
        <v>810</v>
      </c>
      <c r="H39" s="18" t="n">
        <v>169</v>
      </c>
      <c r="I39" s="8" t="n">
        <v>11</v>
      </c>
      <c r="J39" s="12" t="n">
        <f aca="false">IF(ISNUMBER(I39),(I39/G39)*100,"-")</f>
        <v>1.35802469135802</v>
      </c>
    </row>
    <row r="40" customFormat="false" ht="13.3" hidden="false" customHeight="false" outlineLevel="0" collapsed="false">
      <c r="A40" s="14" t="s">
        <v>48</v>
      </c>
      <c r="B40" s="14"/>
      <c r="C40" s="8" t="n">
        <v>1247</v>
      </c>
      <c r="D40" s="8" t="n">
        <v>914</v>
      </c>
      <c r="E40" s="8" t="n">
        <v>346</v>
      </c>
      <c r="F40" s="8" t="n">
        <v>901</v>
      </c>
      <c r="G40" s="10" t="n">
        <f aca="false">IF(SUM(C40:F40)&gt;0,SUM(C40:F40),"-")</f>
        <v>3408</v>
      </c>
      <c r="H40" s="18" t="n">
        <v>292.8</v>
      </c>
      <c r="I40" s="8" t="n">
        <v>18</v>
      </c>
      <c r="J40" s="12" t="n">
        <f aca="false">IF(ISNUMBER(I40),(I40/G40)*100,"-")</f>
        <v>0.528169014084507</v>
      </c>
    </row>
    <row r="41" customFormat="false" ht="13.3" hidden="false" customHeight="false" outlineLevel="0" collapsed="false">
      <c r="A41" s="14" t="s">
        <v>49</v>
      </c>
      <c r="B41" s="14"/>
      <c r="C41" s="8" t="n">
        <v>119</v>
      </c>
      <c r="D41" s="8" t="n">
        <v>118</v>
      </c>
      <c r="E41" s="8" t="n">
        <v>25</v>
      </c>
      <c r="F41" s="8" t="n">
        <v>164</v>
      </c>
      <c r="G41" s="10" t="n">
        <f aca="false">IF(SUM(C41:F41)&gt;0,SUM(C41:F41),"-")</f>
        <v>426</v>
      </c>
      <c r="H41" s="18" t="n">
        <v>113.9</v>
      </c>
      <c r="I41" s="8" t="n">
        <v>3</v>
      </c>
      <c r="J41" s="12" t="n">
        <f aca="false">IF(ISNUMBER(I41),(I41/G41)*100,"-")</f>
        <v>0.704225352112676</v>
      </c>
    </row>
    <row r="42" customFormat="false" ht="13.3" hidden="false" customHeight="false" outlineLevel="0" collapsed="false">
      <c r="A42" s="14" t="s">
        <v>50</v>
      </c>
      <c r="B42" s="14"/>
      <c r="C42" s="8" t="n">
        <v>233</v>
      </c>
      <c r="D42" s="8" t="n">
        <v>244</v>
      </c>
      <c r="E42" s="8" t="n">
        <v>83</v>
      </c>
      <c r="F42" s="8" t="n">
        <v>340</v>
      </c>
      <c r="G42" s="10" t="n">
        <f aca="false">IF(SUM(C42:F42)&gt;0,SUM(C42:F42),"-")</f>
        <v>900</v>
      </c>
      <c r="H42" s="18" t="n">
        <v>133.1</v>
      </c>
      <c r="I42" s="8" t="n">
        <v>26</v>
      </c>
      <c r="J42" s="12" t="n">
        <f aca="false">IF(ISNUMBER(I42),(I42/G42)*100,"-")</f>
        <v>2.88888888888889</v>
      </c>
    </row>
    <row r="43" customFormat="false" ht="13.3" hidden="false" customHeight="false" outlineLevel="0" collapsed="false">
      <c r="A43" s="14" t="s">
        <v>51</v>
      </c>
      <c r="B43" s="14"/>
      <c r="C43" s="8" t="n">
        <v>474</v>
      </c>
      <c r="D43" s="8" t="n">
        <v>283</v>
      </c>
      <c r="E43" s="8" t="n">
        <v>55</v>
      </c>
      <c r="F43" s="8" t="n">
        <v>228</v>
      </c>
      <c r="G43" s="10" t="n">
        <f aca="false">IF(SUM(C43:F43)&gt;0,SUM(C43:F43),"-")</f>
        <v>1040</v>
      </c>
      <c r="H43" s="18" t="n">
        <v>171.6</v>
      </c>
      <c r="I43" s="8" t="n">
        <v>7</v>
      </c>
      <c r="J43" s="12" t="n">
        <f aca="false">IF(ISNUMBER(I43),(I43/G43)*100,"-")</f>
        <v>0.673076923076923</v>
      </c>
    </row>
    <row r="44" customFormat="false" ht="13.3" hidden="false" customHeight="false" outlineLevel="0" collapsed="false">
      <c r="A44" s="14" t="s">
        <v>52</v>
      </c>
      <c r="B44" s="14"/>
      <c r="C44" s="8" t="n">
        <v>267</v>
      </c>
      <c r="D44" s="8" t="n">
        <v>298</v>
      </c>
      <c r="E44" s="8" t="n">
        <v>64</v>
      </c>
      <c r="F44" s="8" t="n">
        <v>119</v>
      </c>
      <c r="G44" s="10" t="n">
        <f aca="false">IF(SUM(C44:F44)&gt;0,SUM(C44:F44),"-")</f>
        <v>748</v>
      </c>
      <c r="H44" s="18" t="n">
        <v>124.4</v>
      </c>
      <c r="I44" s="8" t="n">
        <v>11</v>
      </c>
      <c r="J44" s="12" t="n">
        <f aca="false">IF(ISNUMBER(I44),(I44/G44)*100,"-")</f>
        <v>1.47058823529412</v>
      </c>
    </row>
    <row r="45" customFormat="false" ht="13.3" hidden="false" customHeight="false" outlineLevel="0" collapsed="false">
      <c r="A45" s="14" t="s">
        <v>53</v>
      </c>
      <c r="B45" s="14"/>
      <c r="C45" s="8" t="n">
        <v>227</v>
      </c>
      <c r="D45" s="8" t="n">
        <v>184</v>
      </c>
      <c r="E45" s="8" t="n">
        <v>29</v>
      </c>
      <c r="F45" s="8" t="n">
        <v>90</v>
      </c>
      <c r="G45" s="10" t="n">
        <f aca="false">IF(SUM(C45:F45)&gt;0,SUM(C45:F45),"-")</f>
        <v>530</v>
      </c>
      <c r="H45" s="18" t="n">
        <v>137</v>
      </c>
      <c r="I45" s="8" t="n">
        <v>9</v>
      </c>
      <c r="J45" s="12" t="n">
        <f aca="false">IF(ISNUMBER(I45),(I45/G45)*100,"-")</f>
        <v>1.69811320754717</v>
      </c>
    </row>
    <row r="46" customFormat="false" ht="13.3" hidden="false" customHeight="false" outlineLevel="0" collapsed="false">
      <c r="A46" s="14" t="s">
        <v>54</v>
      </c>
      <c r="B46" s="14"/>
      <c r="C46" s="8" t="n">
        <v>196</v>
      </c>
      <c r="D46" s="8" t="n">
        <v>185</v>
      </c>
      <c r="E46" s="8" t="n">
        <v>83</v>
      </c>
      <c r="F46" s="8" t="n">
        <v>266</v>
      </c>
      <c r="G46" s="10" t="n">
        <f aca="false">IF(SUM(C46:F46)&gt;0,SUM(C46:F46),"-")</f>
        <v>730</v>
      </c>
      <c r="H46" s="18" t="n">
        <v>188</v>
      </c>
      <c r="I46" s="8" t="n">
        <v>11</v>
      </c>
      <c r="J46" s="12" t="n">
        <f aca="false">IF(ISNUMBER(I46),(I46/G46)*100,"-")</f>
        <v>1.50684931506849</v>
      </c>
    </row>
    <row r="47" customFormat="false" ht="13.3" hidden="false" customHeight="false" outlineLevel="0" collapsed="false">
      <c r="A47" s="14" t="s">
        <v>55</v>
      </c>
      <c r="B47" s="14"/>
      <c r="C47" s="8" t="n">
        <v>431</v>
      </c>
      <c r="D47" s="8" t="n">
        <v>461</v>
      </c>
      <c r="E47" s="8" t="n">
        <v>102</v>
      </c>
      <c r="F47" s="8" t="n">
        <v>253</v>
      </c>
      <c r="G47" s="10" t="n">
        <f aca="false">IF(SUM(C47:F47)&gt;0,SUM(C47:F47),"-")</f>
        <v>1247</v>
      </c>
      <c r="H47" s="18" t="n">
        <v>352.2</v>
      </c>
      <c r="I47" s="8" t="n">
        <v>26</v>
      </c>
      <c r="J47" s="12" t="n">
        <f aca="false">IF(ISNUMBER(I47),(I47/G47)*100,"-")</f>
        <v>2.0850040096231</v>
      </c>
    </row>
    <row r="48" customFormat="false" ht="13.3" hidden="false" customHeight="false" outlineLevel="0" collapsed="false">
      <c r="A48" s="14" t="s">
        <v>56</v>
      </c>
      <c r="B48" s="14"/>
      <c r="C48" s="8" t="n">
        <v>242</v>
      </c>
      <c r="D48" s="8" t="n">
        <v>258</v>
      </c>
      <c r="E48" s="8" t="n">
        <v>114</v>
      </c>
      <c r="F48" s="8" t="n">
        <v>326</v>
      </c>
      <c r="G48" s="10" t="n">
        <f aca="false">IF(SUM(C48:F48)&gt;0,SUM(C48:F48),"-")</f>
        <v>940</v>
      </c>
      <c r="H48" s="18" t="n">
        <v>227</v>
      </c>
      <c r="I48" s="8" t="n">
        <v>21</v>
      </c>
      <c r="J48" s="12" t="n">
        <f aca="false">IF(ISNUMBER(I48),(I48/G48)*100,"-")</f>
        <v>2.23404255319149</v>
      </c>
    </row>
    <row r="49" customFormat="false" ht="13.3" hidden="false" customHeight="false" outlineLevel="0" collapsed="false">
      <c r="A49" s="14" t="s">
        <v>57</v>
      </c>
      <c r="B49" s="14"/>
      <c r="C49" s="8" t="n">
        <v>1059</v>
      </c>
      <c r="D49" s="8" t="n">
        <v>1316</v>
      </c>
      <c r="E49" s="8" t="n">
        <v>376</v>
      </c>
      <c r="F49" s="8" t="n">
        <v>802</v>
      </c>
      <c r="G49" s="10" t="n">
        <f aca="false">IF(SUM(C49:F49)&gt;0,SUM(C49:F49),"-")</f>
        <v>3553</v>
      </c>
      <c r="H49" s="18" t="n">
        <v>418.8</v>
      </c>
      <c r="I49" s="8" t="n">
        <v>88</v>
      </c>
      <c r="J49" s="12" t="n">
        <f aca="false">IF(ISNUMBER(I49),(I49/G49)*100,"-")</f>
        <v>2.47678018575851</v>
      </c>
    </row>
    <row r="50" customFormat="false" ht="13.3" hidden="false" customHeight="false" outlineLevel="0" collapsed="false">
      <c r="A50" s="14" t="s">
        <v>58</v>
      </c>
      <c r="B50" s="14"/>
      <c r="C50" s="8" t="n">
        <v>157</v>
      </c>
      <c r="D50" s="8" t="n">
        <v>245</v>
      </c>
      <c r="E50" s="8" t="n">
        <v>90</v>
      </c>
      <c r="F50" s="8" t="n">
        <v>498</v>
      </c>
      <c r="G50" s="10" t="n">
        <f aca="false">IF(SUM(C50:F50)&gt;0,SUM(C50:F50),"-")</f>
        <v>990</v>
      </c>
      <c r="H50" s="18" t="n">
        <v>185.5</v>
      </c>
      <c r="I50" s="8" t="n">
        <v>6</v>
      </c>
      <c r="J50" s="12" t="n">
        <f aca="false">IF(ISNUMBER(I50),(I50/G50)*100,"-")</f>
        <v>0.606060606060606</v>
      </c>
    </row>
    <row r="51" customFormat="false" ht="13.3" hidden="false" customHeight="false" outlineLevel="0" collapsed="false">
      <c r="A51" s="14" t="s">
        <v>59</v>
      </c>
      <c r="B51" s="14"/>
      <c r="C51" s="8" t="n">
        <v>321</v>
      </c>
      <c r="D51" s="8" t="n">
        <v>375</v>
      </c>
      <c r="E51" s="8" t="n">
        <v>70</v>
      </c>
      <c r="F51" s="8" t="n">
        <v>183</v>
      </c>
      <c r="G51" s="10" t="n">
        <f aca="false">IF(SUM(C51:F51)&gt;0,SUM(C51:F51),"-")</f>
        <v>949</v>
      </c>
      <c r="H51" s="18" t="n">
        <v>164.8</v>
      </c>
      <c r="I51" s="8" t="n">
        <v>6</v>
      </c>
      <c r="J51" s="12" t="n">
        <f aca="false">IF(ISNUMBER(I51),(I51/G51)*100,"-")</f>
        <v>0.632244467860906</v>
      </c>
    </row>
    <row r="52" customFormat="false" ht="13.3" hidden="false" customHeight="false" outlineLevel="0" collapsed="false">
      <c r="A52" s="14" t="s">
        <v>60</v>
      </c>
      <c r="B52" s="14"/>
      <c r="C52" s="8" t="n">
        <v>583</v>
      </c>
      <c r="D52" s="8" t="n">
        <v>506</v>
      </c>
      <c r="E52" s="8" t="n">
        <v>141</v>
      </c>
      <c r="F52" s="8" t="n">
        <v>368</v>
      </c>
      <c r="G52" s="10" t="n">
        <f aca="false">IF(SUM(C52:F52)&gt;0,SUM(C52:F52),"-")</f>
        <v>1598</v>
      </c>
      <c r="H52" s="18" t="n">
        <v>273.4</v>
      </c>
      <c r="I52" s="8" t="n">
        <v>35</v>
      </c>
      <c r="J52" s="12" t="n">
        <f aca="false">IF(ISNUMBER(I52),(I52/G52)*100,"-")</f>
        <v>2.19023779724656</v>
      </c>
    </row>
    <row r="53" customFormat="false" ht="13.3" hidden="false" customHeight="false" outlineLevel="0" collapsed="false">
      <c r="A53" s="14" t="s">
        <v>61</v>
      </c>
      <c r="B53" s="14"/>
      <c r="C53" s="8" t="n">
        <v>749</v>
      </c>
      <c r="D53" s="8" t="n">
        <v>793</v>
      </c>
      <c r="E53" s="8" t="n">
        <v>195</v>
      </c>
      <c r="F53" s="8" t="n">
        <v>592</v>
      </c>
      <c r="G53" s="10" t="n">
        <f aca="false">IF(SUM(C53:F53)&gt;0,SUM(C53:F53),"-")</f>
        <v>2329</v>
      </c>
      <c r="H53" s="18" t="n">
        <v>327.1</v>
      </c>
      <c r="I53" s="8" t="n">
        <v>18</v>
      </c>
      <c r="J53" s="12" t="n">
        <f aca="false">IF(ISNUMBER(I53),(I53/G53)*100,"-")</f>
        <v>0.77286389008158</v>
      </c>
    </row>
    <row r="54" customFormat="false" ht="13.3" hidden="false" customHeight="false" outlineLevel="0" collapsed="false">
      <c r="A54" s="14" t="s">
        <v>62</v>
      </c>
      <c r="B54" s="14"/>
      <c r="C54" s="8" t="n">
        <v>379</v>
      </c>
      <c r="D54" s="8" t="n">
        <v>375</v>
      </c>
      <c r="E54" s="8" t="n">
        <v>90</v>
      </c>
      <c r="F54" s="8" t="n">
        <v>180</v>
      </c>
      <c r="G54" s="10" t="n">
        <f aca="false">IF(SUM(C54:F54)&gt;0,SUM(C54:F54),"-")</f>
        <v>1024</v>
      </c>
      <c r="H54" s="18" t="n">
        <v>254.5</v>
      </c>
      <c r="I54" s="8" t="n">
        <v>11</v>
      </c>
      <c r="J54" s="12" t="n">
        <f aca="false">IF(ISNUMBER(I54),(I54/G54)*100,"-")</f>
        <v>1.07421875</v>
      </c>
    </row>
    <row r="55" customFormat="false" ht="13.3" hidden="false" customHeight="false" outlineLevel="0" collapsed="false">
      <c r="A55" s="14" t="s">
        <v>63</v>
      </c>
      <c r="B55" s="14"/>
      <c r="C55" s="8" t="n">
        <v>847</v>
      </c>
      <c r="D55" s="8" t="n">
        <v>893</v>
      </c>
      <c r="E55" s="8" t="n">
        <v>213</v>
      </c>
      <c r="F55" s="8" t="n">
        <v>434</v>
      </c>
      <c r="G55" s="10" t="n">
        <f aca="false">IF(SUM(C55:F55)&gt;0,SUM(C55:F55),"-")</f>
        <v>2387</v>
      </c>
      <c r="H55" s="18" t="n">
        <v>234</v>
      </c>
      <c r="I55" s="8" t="n">
        <v>73</v>
      </c>
      <c r="J55" s="12" t="n">
        <f aca="false">IF(ISNUMBER(I55),(I55/G55)*100,"-")</f>
        <v>3.05823209049015</v>
      </c>
    </row>
    <row r="56" customFormat="false" ht="13.3" hidden="false" customHeight="false" outlineLevel="0" collapsed="false">
      <c r="A56" s="14" t="s">
        <v>64</v>
      </c>
      <c r="B56" s="14"/>
      <c r="C56" s="8" t="n">
        <v>235</v>
      </c>
      <c r="D56" s="8" t="n">
        <v>147</v>
      </c>
      <c r="E56" s="8" t="n">
        <v>40</v>
      </c>
      <c r="F56" s="8" t="n">
        <v>114</v>
      </c>
      <c r="G56" s="10" t="n">
        <f aca="false">IF(SUM(C56:F56)&gt;0,SUM(C56:F56),"-")</f>
        <v>536</v>
      </c>
      <c r="H56" s="18" t="n">
        <v>113.5</v>
      </c>
      <c r="I56" s="8" t="n">
        <v>2</v>
      </c>
      <c r="J56" s="12" t="n">
        <f aca="false">IF(ISNUMBER(I56),(I56/G56)*100,"-")</f>
        <v>0.373134328358209</v>
      </c>
    </row>
    <row r="57" customFormat="false" ht="13.3" hidden="false" customHeight="false" outlineLevel="0" collapsed="false">
      <c r="A57" s="14" t="s">
        <v>65</v>
      </c>
      <c r="B57" s="14"/>
      <c r="C57" s="8" t="n">
        <v>464</v>
      </c>
      <c r="D57" s="8" t="n">
        <v>344</v>
      </c>
      <c r="E57" s="8" t="n">
        <v>115</v>
      </c>
      <c r="F57" s="8" t="n">
        <v>316</v>
      </c>
      <c r="G57" s="10" t="n">
        <f aca="false">IF(SUM(C57:F57)&gt;0,SUM(C57:F57),"-")</f>
        <v>1239</v>
      </c>
      <c r="H57" s="18" t="n">
        <v>214.3</v>
      </c>
      <c r="I57" s="8" t="n">
        <v>18</v>
      </c>
      <c r="J57" s="12" t="n">
        <f aca="false">IF(ISNUMBER(I57),(I57/G57)*100,"-")</f>
        <v>1.45278450363196</v>
      </c>
    </row>
    <row r="58" customFormat="false" ht="12.75" hidden="false" customHeight="false" outlineLevel="0" collapsed="false">
      <c r="C58" s="15" t="n">
        <f aca="false">SUM(C9:C57)</f>
        <v>27921</v>
      </c>
      <c r="D58" s="15" t="n">
        <f aca="false">SUM(D9:D57)</f>
        <v>26363</v>
      </c>
      <c r="E58" s="15" t="n">
        <f aca="false">SUM(E9:E57)</f>
        <v>7260</v>
      </c>
      <c r="F58" s="15" t="n">
        <f aca="false">SUM(F9:F57)</f>
        <v>21744</v>
      </c>
      <c r="G58" s="15" t="n">
        <f aca="false">SUM(G9:G57)</f>
        <v>83288</v>
      </c>
      <c r="H58" s="15"/>
      <c r="I58" s="15" t="n">
        <f aca="false">SUM(I9:I57)</f>
        <v>1397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18164</v>
      </c>
      <c r="D7" s="8" t="n">
        <v>23692</v>
      </c>
      <c r="E7" s="9" t="n">
        <v>10272</v>
      </c>
      <c r="F7" s="10" t="n">
        <v>18729</v>
      </c>
      <c r="G7" s="10" t="n">
        <v>70857</v>
      </c>
      <c r="H7" s="18" t="n">
        <v>210.3</v>
      </c>
      <c r="I7" s="8" t="n">
        <v>2457</v>
      </c>
      <c r="J7" s="12" t="n">
        <f aca="false">IF(ISNUMBER(I7),(I7/G7)*100,"-")</f>
        <v>3.46754731360345</v>
      </c>
    </row>
    <row r="8" customFormat="false" ht="12.75" hidden="false" customHeight="false" outlineLevel="0" collapsed="false">
      <c r="A8" s="13"/>
      <c r="B8" s="13" t="s">
        <v>14</v>
      </c>
      <c r="C8" s="10" t="n">
        <v>29767</v>
      </c>
      <c r="D8" s="8" t="n">
        <v>50922</v>
      </c>
      <c r="E8" s="9" t="n">
        <v>17111</v>
      </c>
      <c r="F8" s="8" t="n">
        <v>48864</v>
      </c>
      <c r="G8" s="10" t="n">
        <v>146664</v>
      </c>
      <c r="H8" s="18" t="n">
        <v>431.1</v>
      </c>
      <c r="I8" s="8" t="n">
        <v>5218</v>
      </c>
      <c r="J8" s="12" t="n">
        <v>3.6</v>
      </c>
    </row>
    <row r="9" customFormat="false" ht="12.8" hidden="false" customHeight="false" outlineLevel="0" collapsed="false">
      <c r="A9" s="14" t="s">
        <v>15</v>
      </c>
      <c r="B9" s="14"/>
      <c r="C9" s="8" t="n">
        <v>770</v>
      </c>
      <c r="D9" s="8" t="n">
        <v>3081</v>
      </c>
      <c r="E9" s="8" t="n">
        <v>1136</v>
      </c>
      <c r="F9" s="8" t="n">
        <v>3104</v>
      </c>
      <c r="G9" s="10" t="n">
        <f aca="false">IF(SUM(C9:F9)&gt;0,SUM(C9:F9),"-")</f>
        <v>8091</v>
      </c>
      <c r="H9" s="18" t="n">
        <v>378.8</v>
      </c>
      <c r="I9" s="8" t="n">
        <v>254</v>
      </c>
      <c r="J9" s="12" t="n">
        <f aca="false">IF(ISNUMBER(I9),(I9/G9)*100,"-")</f>
        <v>3.13929056976888</v>
      </c>
    </row>
    <row r="10" customFormat="false" ht="12.8" hidden="false" customHeight="false" outlineLevel="0" collapsed="false">
      <c r="A10" s="14" t="s">
        <v>17</v>
      </c>
      <c r="B10" s="14"/>
      <c r="C10" s="8" t="n">
        <v>69</v>
      </c>
      <c r="D10" s="8" t="n">
        <v>124</v>
      </c>
      <c r="E10" s="8" t="n">
        <v>81</v>
      </c>
      <c r="F10" s="8" t="n">
        <v>311</v>
      </c>
      <c r="G10" s="10" t="n">
        <f aca="false">IF(SUM(C10:F10)&gt;0,SUM(C10:F10),"-")</f>
        <v>585</v>
      </c>
      <c r="H10" s="18" t="n">
        <v>208.8</v>
      </c>
      <c r="I10" s="8" t="n">
        <v>22</v>
      </c>
      <c r="J10" s="12" t="n">
        <f aca="false">IF(ISNUMBER(I10),(I10/G10)*100,"-")</f>
        <v>3.76068376068376</v>
      </c>
    </row>
    <row r="11" customFormat="false" ht="12.8" hidden="false" customHeight="false" outlineLevel="0" collapsed="false">
      <c r="A11" s="14" t="s">
        <v>18</v>
      </c>
      <c r="B11" s="14"/>
      <c r="C11" s="8" t="n">
        <v>150</v>
      </c>
      <c r="D11" s="8" t="n">
        <v>555</v>
      </c>
      <c r="E11" s="8" t="n">
        <v>235</v>
      </c>
      <c r="F11" s="8" t="n">
        <v>428</v>
      </c>
      <c r="G11" s="10" t="n">
        <f aca="false">IF(SUM(C11:F11)&gt;0,SUM(C11:F11),"-")</f>
        <v>1368</v>
      </c>
      <c r="H11" s="18" t="n">
        <v>222</v>
      </c>
      <c r="I11" s="8" t="n">
        <v>43</v>
      </c>
      <c r="J11" s="12" t="n">
        <f aca="false">IF(ISNUMBER(I11),(I11/G11)*100,"-")</f>
        <v>3.14327485380117</v>
      </c>
    </row>
    <row r="12" customFormat="false" ht="12.8" hidden="false" customHeight="false" outlineLevel="0" collapsed="false">
      <c r="A12" s="14" t="s">
        <v>19</v>
      </c>
      <c r="B12" s="14"/>
      <c r="C12" s="8" t="n">
        <v>981</v>
      </c>
      <c r="D12" s="8" t="n">
        <v>1829</v>
      </c>
      <c r="E12" s="8" t="n">
        <v>302</v>
      </c>
      <c r="F12" s="8" t="n">
        <v>806</v>
      </c>
      <c r="G12" s="10" t="n">
        <f aca="false">IF(SUM(C12:F12)&gt;0,SUM(C12:F12),"-")</f>
        <v>3918</v>
      </c>
      <c r="H12" s="18" t="n">
        <v>506.5</v>
      </c>
      <c r="I12" s="8" t="n">
        <v>63</v>
      </c>
      <c r="J12" s="12" t="n">
        <f aca="false">IF(ISNUMBER(I12),(I12/G12)*100,"-")</f>
        <v>1.60796324655436</v>
      </c>
    </row>
    <row r="13" customFormat="false" ht="12.8" hidden="false" customHeight="false" outlineLevel="0" collapsed="false">
      <c r="A13" s="14" t="s">
        <v>20</v>
      </c>
      <c r="B13" s="14"/>
      <c r="C13" s="8" t="n">
        <v>470</v>
      </c>
      <c r="D13" s="8" t="n">
        <v>1819</v>
      </c>
      <c r="E13" s="8" t="n">
        <v>695</v>
      </c>
      <c r="F13" s="8" t="n">
        <v>2514</v>
      </c>
      <c r="G13" s="10" t="n">
        <f aca="false">IF(SUM(C13:F13)&gt;0,SUM(C13:F13),"-")</f>
        <v>5498</v>
      </c>
      <c r="H13" s="18" t="n">
        <v>555.5</v>
      </c>
      <c r="I13" s="8" t="n">
        <v>117</v>
      </c>
      <c r="J13" s="12" t="n">
        <f aca="false">IF(ISNUMBER(I13),(I13/G13)*100,"-")</f>
        <v>2.12804656238632</v>
      </c>
    </row>
    <row r="14" customFormat="false" ht="12.8" hidden="false" customHeight="false" outlineLevel="0" collapsed="false">
      <c r="A14" s="14" t="s">
        <v>21</v>
      </c>
      <c r="B14" s="14"/>
      <c r="C14" s="8" t="n">
        <v>79</v>
      </c>
      <c r="D14" s="8" t="n">
        <v>99</v>
      </c>
      <c r="E14" s="8" t="n">
        <v>25</v>
      </c>
      <c r="F14" s="8" t="n">
        <v>13</v>
      </c>
      <c r="G14" s="10" t="n">
        <f aca="false">IF(SUM(C14:F14)&gt;0,SUM(C14:F14),"-")</f>
        <v>216</v>
      </c>
      <c r="H14" s="18" t="n">
        <v>97.6</v>
      </c>
      <c r="I14" s="8" t="n">
        <v>1</v>
      </c>
      <c r="J14" s="12" t="n">
        <f aca="false">IF(ISNUMBER(I14),(I14/G14)*100,"-")</f>
        <v>0.462962962962963</v>
      </c>
    </row>
    <row r="15" customFormat="false" ht="12.8" hidden="false" customHeight="false" outlineLevel="0" collapsed="false">
      <c r="A15" s="14" t="s">
        <v>22</v>
      </c>
      <c r="B15" s="14"/>
      <c r="C15" s="8" t="n">
        <v>152</v>
      </c>
      <c r="D15" s="8" t="n">
        <v>986</v>
      </c>
      <c r="E15" s="8" t="n">
        <v>184</v>
      </c>
      <c r="F15" s="8" t="n">
        <v>193</v>
      </c>
      <c r="G15" s="10" t="n">
        <f aca="false">IF(SUM(C15:F15)&gt;0,SUM(C15:F15),"-")</f>
        <v>1515</v>
      </c>
      <c r="H15" s="18" t="n">
        <v>379.9</v>
      </c>
      <c r="I15" s="8" t="n">
        <v>73</v>
      </c>
      <c r="J15" s="12" t="n">
        <f aca="false">IF(ISNUMBER(I15),(I15/G15)*100,"-")</f>
        <v>4.81848184818482</v>
      </c>
    </row>
    <row r="16" customFormat="false" ht="12.8" hidden="false" customHeight="false" outlineLevel="0" collapsed="false">
      <c r="A16" s="14" t="s">
        <v>23</v>
      </c>
      <c r="B16" s="14"/>
      <c r="C16" s="8" t="n">
        <v>355</v>
      </c>
      <c r="D16" s="8" t="n">
        <v>531</v>
      </c>
      <c r="E16" s="8" t="n">
        <v>322</v>
      </c>
      <c r="F16" s="8" t="n">
        <v>1513</v>
      </c>
      <c r="G16" s="10" t="n">
        <f aca="false">IF(SUM(C16:F16)&gt;0,SUM(C16:F16),"-")</f>
        <v>2721</v>
      </c>
      <c r="H16" s="18" t="n">
        <v>375.1</v>
      </c>
      <c r="I16" s="8" t="n">
        <v>48</v>
      </c>
      <c r="J16" s="12" t="n">
        <v>1.8</v>
      </c>
    </row>
    <row r="17" customFormat="false" ht="12.8" hidden="false" customHeight="false" outlineLevel="0" collapsed="false">
      <c r="A17" s="14" t="s">
        <v>25</v>
      </c>
      <c r="B17" s="14"/>
      <c r="C17" s="8" t="n">
        <v>525</v>
      </c>
      <c r="D17" s="8" t="n">
        <v>1646</v>
      </c>
      <c r="E17" s="8" t="n">
        <v>462</v>
      </c>
      <c r="F17" s="8" t="n">
        <v>541</v>
      </c>
      <c r="G17" s="10" t="n">
        <f aca="false">IF(SUM(C17:F17)&gt;0,SUM(C17:F17),"-")</f>
        <v>3174</v>
      </c>
      <c r="H17" s="18" t="n">
        <v>753.9</v>
      </c>
      <c r="I17" s="8" t="n">
        <v>101</v>
      </c>
      <c r="J17" s="12" t="n">
        <f aca="false">IF(ISNUMBER(I17),(I17/G17)*100,"-")</f>
        <v>3.18210459987398</v>
      </c>
    </row>
    <row r="18" customFormat="false" ht="12.8" hidden="false" customHeight="false" outlineLevel="0" collapsed="false">
      <c r="A18" s="14" t="s">
        <v>26</v>
      </c>
      <c r="B18" s="14"/>
      <c r="C18" s="8" t="n">
        <v>188</v>
      </c>
      <c r="D18" s="8" t="n">
        <v>518</v>
      </c>
      <c r="E18" s="8" t="n">
        <v>426</v>
      </c>
      <c r="F18" s="8" t="n">
        <v>1276</v>
      </c>
      <c r="G18" s="10" t="n">
        <f aca="false">IF(SUM(C18:F18)&gt;0,SUM(C18:F18),"-")</f>
        <v>2408</v>
      </c>
      <c r="H18" s="18" t="n">
        <v>194.9</v>
      </c>
      <c r="I18" s="8" t="n">
        <v>163</v>
      </c>
      <c r="J18" s="12" t="n">
        <f aca="false">IF(ISNUMBER(I18),(I18/G18)*100,"-")</f>
        <v>6.76910299003322</v>
      </c>
    </row>
    <row r="19" customFormat="false" ht="12.8" hidden="false" customHeight="false" outlineLevel="0" collapsed="false">
      <c r="A19" s="14" t="s">
        <v>27</v>
      </c>
      <c r="B19" s="14"/>
      <c r="C19" s="8" t="n">
        <v>160</v>
      </c>
      <c r="D19" s="8" t="n">
        <v>540</v>
      </c>
      <c r="E19" s="8" t="n">
        <v>335</v>
      </c>
      <c r="F19" s="8" t="n">
        <v>859</v>
      </c>
      <c r="G19" s="10" t="n">
        <f aca="false">IF(SUM(C19:F19)&gt;0,SUM(C19:F19),"-")</f>
        <v>1894</v>
      </c>
      <c r="H19" s="18" t="n">
        <v>438.7</v>
      </c>
      <c r="I19" s="8" t="n">
        <v>113</v>
      </c>
      <c r="J19" s="12" t="n">
        <f aca="false">IF(ISNUMBER(I19),(I19/G19)*100,"-")</f>
        <v>5.9662090813094</v>
      </c>
    </row>
    <row r="20" customFormat="false" ht="12.8" hidden="false" customHeight="false" outlineLevel="0" collapsed="false">
      <c r="A20" s="14" t="s">
        <v>28</v>
      </c>
      <c r="B20" s="14"/>
      <c r="C20" s="8" t="n">
        <v>150</v>
      </c>
      <c r="D20" s="8" t="n">
        <v>693</v>
      </c>
      <c r="E20" s="8" t="n">
        <v>347</v>
      </c>
      <c r="F20" s="8" t="n">
        <v>718</v>
      </c>
      <c r="G20" s="10" t="n">
        <f aca="false">IF(SUM(C20:F20)&gt;0,SUM(C20:F20),"-")</f>
        <v>1908</v>
      </c>
      <c r="H20" s="18" t="n">
        <v>393.3</v>
      </c>
      <c r="I20" s="8" t="n">
        <v>88</v>
      </c>
      <c r="J20" s="12" t="n">
        <f aca="false">IF(ISNUMBER(I20),(I20/G20)*100,"-")</f>
        <v>4.61215932914046</v>
      </c>
    </row>
    <row r="21" customFormat="false" ht="12.8" hidden="false" customHeight="false" outlineLevel="0" collapsed="false">
      <c r="A21" s="14" t="s">
        <v>29</v>
      </c>
      <c r="B21" s="14"/>
      <c r="C21" s="8" t="n">
        <v>157</v>
      </c>
      <c r="D21" s="8" t="n">
        <v>581</v>
      </c>
      <c r="E21" s="8" t="n">
        <v>358</v>
      </c>
      <c r="F21" s="8" t="n">
        <v>2562</v>
      </c>
      <c r="G21" s="10" t="n">
        <f aca="false">IF(SUM(C21:F21)&gt;0,SUM(C21:F21),"-")</f>
        <v>3658</v>
      </c>
      <c r="H21" s="18" t="n">
        <v>569.2</v>
      </c>
      <c r="I21" s="8" t="n">
        <v>23</v>
      </c>
      <c r="J21" s="12" t="n">
        <f aca="false">IF(ISNUMBER(I21),(I21/G21)*100,"-")</f>
        <v>0.628758884636413</v>
      </c>
    </row>
    <row r="22" customFormat="false" ht="12.8" hidden="false" customHeight="false" outlineLevel="0" collapsed="false">
      <c r="A22" s="14" t="s">
        <v>30</v>
      </c>
      <c r="B22" s="14"/>
      <c r="C22" s="8" t="n">
        <v>4245</v>
      </c>
      <c r="D22" s="8" t="n">
        <v>6420</v>
      </c>
      <c r="E22" s="8" t="n">
        <v>1314</v>
      </c>
      <c r="F22" s="8" t="n">
        <v>2737</v>
      </c>
      <c r="G22" s="10" t="n">
        <f aca="false">IF(SUM(C22:F22)&gt;0,SUM(C22:F22),"-")</f>
        <v>14716</v>
      </c>
      <c r="H22" s="18" t="n">
        <v>424.9</v>
      </c>
      <c r="I22" s="8" t="n">
        <v>352</v>
      </c>
      <c r="J22" s="12" t="n">
        <f aca="false">IF(ISNUMBER(I22),(I22/G22)*100,"-")</f>
        <v>2.39195433541723</v>
      </c>
    </row>
    <row r="23" customFormat="false" ht="12.8" hidden="false" customHeight="false" outlineLevel="0" collapsed="false">
      <c r="A23" s="14" t="s">
        <v>31</v>
      </c>
      <c r="B23" s="14"/>
      <c r="C23" s="8" t="n">
        <v>1372</v>
      </c>
      <c r="D23" s="8" t="n">
        <v>1568</v>
      </c>
      <c r="E23" s="8" t="n">
        <v>1124</v>
      </c>
      <c r="F23" s="8" t="n">
        <v>3023</v>
      </c>
      <c r="G23" s="10" t="n">
        <f aca="false">IF(SUM(C23:F23)&gt;0,SUM(C23:F23),"-")</f>
        <v>7087</v>
      </c>
      <c r="H23" s="18" t="n">
        <v>684.9</v>
      </c>
      <c r="I23" s="8" t="n">
        <v>286</v>
      </c>
      <c r="J23" s="12" t="n">
        <f aca="false">IF(ISNUMBER(I23),(I23/G23)*100,"-")</f>
        <v>4.03555806406096</v>
      </c>
    </row>
    <row r="24" customFormat="false" ht="12.8" hidden="false" customHeight="false" outlineLevel="0" collapsed="false">
      <c r="A24" s="14" t="s">
        <v>32</v>
      </c>
      <c r="B24" s="14"/>
      <c r="C24" s="8" t="n">
        <v>75</v>
      </c>
      <c r="D24" s="8" t="n">
        <v>355</v>
      </c>
      <c r="E24" s="8" t="n">
        <v>173</v>
      </c>
      <c r="F24" s="8" t="n">
        <v>832</v>
      </c>
      <c r="G24" s="10" t="n">
        <f aca="false">IF(SUM(C24:F24)&gt;0,SUM(C24:F24),"-")</f>
        <v>1435</v>
      </c>
      <c r="H24" s="18" t="n">
        <v>337.7</v>
      </c>
      <c r="I24" s="8" t="n">
        <v>54</v>
      </c>
      <c r="J24" s="12" t="n">
        <f aca="false">IF(ISNUMBER(I24),(I24/G24)*100,"-")</f>
        <v>3.76306620209059</v>
      </c>
    </row>
    <row r="25" customFormat="false" ht="12.8" hidden="false" customHeight="false" outlineLevel="0" collapsed="false">
      <c r="A25" s="14" t="s">
        <v>33</v>
      </c>
      <c r="B25" s="14"/>
      <c r="C25" s="8" t="n">
        <v>251</v>
      </c>
      <c r="D25" s="8" t="n">
        <v>183</v>
      </c>
      <c r="E25" s="8" t="n">
        <v>163</v>
      </c>
      <c r="F25" s="8" t="n">
        <v>291</v>
      </c>
      <c r="G25" s="10" t="n">
        <f aca="false">IF(SUM(C25:F25)&gt;0,SUM(C25:F25),"-")</f>
        <v>888</v>
      </c>
      <c r="H25" s="18" t="n">
        <v>205.7</v>
      </c>
      <c r="I25" s="8" t="n">
        <v>44</v>
      </c>
      <c r="J25" s="12" t="n">
        <f aca="false">IF(ISNUMBER(I25),(I25/G25)*100,"-")</f>
        <v>4.95495495495496</v>
      </c>
    </row>
    <row r="26" customFormat="false" ht="12.8" hidden="false" customHeight="false" outlineLevel="0" collapsed="false">
      <c r="A26" s="14" t="s">
        <v>34</v>
      </c>
      <c r="B26" s="14"/>
      <c r="C26" s="8" t="n">
        <v>2091</v>
      </c>
      <c r="D26" s="8" t="n">
        <v>2675</v>
      </c>
      <c r="E26" s="8" t="n">
        <v>473</v>
      </c>
      <c r="F26" s="8" t="n">
        <v>946</v>
      </c>
      <c r="G26" s="10" t="n">
        <f aca="false">IF(SUM(C26:F26)&gt;0,SUM(C26:F26),"-")</f>
        <v>6185</v>
      </c>
      <c r="H26" s="18" t="n">
        <v>556.4</v>
      </c>
      <c r="I26" s="8" t="n">
        <v>169</v>
      </c>
      <c r="J26" s="12" t="n">
        <f aca="false">IF(ISNUMBER(I26),(I26/G26)*100,"-")</f>
        <v>2.73241713823767</v>
      </c>
    </row>
    <row r="27" customFormat="false" ht="12.8" hidden="false" customHeight="false" outlineLevel="0" collapsed="false">
      <c r="A27" s="14" t="s">
        <v>35</v>
      </c>
      <c r="B27" s="14"/>
      <c r="C27" s="8" t="n">
        <v>233</v>
      </c>
      <c r="D27" s="8" t="n">
        <v>191</v>
      </c>
      <c r="E27" s="8" t="n">
        <v>159</v>
      </c>
      <c r="F27" s="8" t="n">
        <v>522</v>
      </c>
      <c r="G27" s="10" t="n">
        <f aca="false">IF(SUM(C27:F27)&gt;0,SUM(C27:F27),"-")</f>
        <v>1105</v>
      </c>
      <c r="H27" s="18" t="n">
        <v>263</v>
      </c>
      <c r="I27" s="8" t="n">
        <v>79</v>
      </c>
      <c r="J27" s="12" t="n">
        <f aca="false">IF(ISNUMBER(I27),(I27/G27)*100,"-")</f>
        <v>7.14932126696833</v>
      </c>
    </row>
    <row r="28" customFormat="false" ht="12.8" hidden="false" customHeight="false" outlineLevel="0" collapsed="false">
      <c r="A28" s="14" t="s">
        <v>36</v>
      </c>
      <c r="B28" s="14"/>
      <c r="C28" s="8" t="n">
        <v>429</v>
      </c>
      <c r="D28" s="8" t="n">
        <v>723</v>
      </c>
      <c r="E28" s="8" t="n">
        <v>224</v>
      </c>
      <c r="F28" s="8" t="n">
        <v>564</v>
      </c>
      <c r="G28" s="10" t="n">
        <f aca="false">IF(SUM(C28:F28)&gt;0,SUM(C28:F28),"-")</f>
        <v>1940</v>
      </c>
      <c r="H28" s="18" t="n">
        <v>473.2</v>
      </c>
      <c r="I28" s="8" t="n">
        <v>24</v>
      </c>
      <c r="J28" s="12" t="n">
        <f aca="false">IF(ISNUMBER(I28),(I28/G28)*100,"-")</f>
        <v>1.23711340206186</v>
      </c>
    </row>
    <row r="29" customFormat="false" ht="12.8" hidden="false" customHeight="false" outlineLevel="0" collapsed="false">
      <c r="A29" s="14" t="s">
        <v>37</v>
      </c>
      <c r="B29" s="14"/>
      <c r="C29" s="8" t="n">
        <v>123</v>
      </c>
      <c r="D29" s="8" t="n">
        <v>459</v>
      </c>
      <c r="E29" s="8" t="n">
        <v>126</v>
      </c>
      <c r="F29" s="8" t="n">
        <v>583</v>
      </c>
      <c r="G29" s="10" t="n">
        <f aca="false">IF(SUM(C29:F29)&gt;0,SUM(C29:F29),"-")</f>
        <v>1291</v>
      </c>
      <c r="H29" s="18" t="n">
        <v>377.7</v>
      </c>
      <c r="I29" s="8" t="n">
        <v>32</v>
      </c>
      <c r="J29" s="12" t="n">
        <f aca="false">IF(ISNUMBER(I29),(I29/G29)*100,"-")</f>
        <v>2.47869868319132</v>
      </c>
    </row>
    <row r="30" customFormat="false" ht="12.8" hidden="false" customHeight="false" outlineLevel="0" collapsed="false">
      <c r="A30" s="14" t="s">
        <v>38</v>
      </c>
      <c r="B30" s="14"/>
      <c r="C30" s="8" t="n">
        <v>1166</v>
      </c>
      <c r="D30" s="8" t="n">
        <v>1319</v>
      </c>
      <c r="E30" s="8" t="n">
        <v>269</v>
      </c>
      <c r="F30" s="8" t="n">
        <v>517</v>
      </c>
      <c r="G30" s="10" t="n">
        <f aca="false">IF(SUM(C30:F30)&gt;0,SUM(C30:F30),"-")</f>
        <v>3271</v>
      </c>
      <c r="H30" s="18" t="n">
        <v>371.9</v>
      </c>
      <c r="I30" s="8" t="n">
        <v>136</v>
      </c>
      <c r="J30" s="12" t="n">
        <f aca="false">IF(ISNUMBER(I30),(I30/G30)*100,"-")</f>
        <v>4.15774992357077</v>
      </c>
    </row>
    <row r="31" customFormat="false" ht="12.8" hidden="false" customHeight="false" outlineLevel="0" collapsed="false">
      <c r="A31" s="14" t="s">
        <v>39</v>
      </c>
      <c r="B31" s="14"/>
      <c r="C31" s="8" t="n">
        <v>159</v>
      </c>
      <c r="D31" s="8" t="n">
        <v>960</v>
      </c>
      <c r="E31" s="8" t="n">
        <v>132</v>
      </c>
      <c r="F31" s="8" t="n">
        <v>270</v>
      </c>
      <c r="G31" s="10" t="n">
        <f aca="false">IF(SUM(C31:F31)&gt;0,SUM(C31:F31),"-")</f>
        <v>1521</v>
      </c>
      <c r="H31" s="18" t="n">
        <v>474.1</v>
      </c>
      <c r="I31" s="8" t="n">
        <v>54</v>
      </c>
      <c r="J31" s="12" t="n">
        <f aca="false">IF(ISNUMBER(I31),(I31/G31)*100,"-")</f>
        <v>3.55029585798817</v>
      </c>
    </row>
    <row r="32" customFormat="false" ht="12.8" hidden="false" customHeight="false" outlineLevel="0" collapsed="false">
      <c r="A32" s="14" t="s">
        <v>40</v>
      </c>
      <c r="B32" s="14"/>
      <c r="C32" s="8" t="n">
        <v>104</v>
      </c>
      <c r="D32" s="8" t="n">
        <v>352</v>
      </c>
      <c r="E32" s="8" t="n">
        <v>521</v>
      </c>
      <c r="F32" s="8" t="n">
        <v>3238</v>
      </c>
      <c r="G32" s="10" t="n">
        <f aca="false">IF(SUM(C32:F32)&gt;0,SUM(C32:F32),"-")</f>
        <v>4215</v>
      </c>
      <c r="H32" s="18" t="n">
        <v>392.7</v>
      </c>
      <c r="I32" s="8" t="n">
        <v>245</v>
      </c>
      <c r="J32" s="12" t="n">
        <f aca="false">IF(ISNUMBER(I32),(I32/G32)*100,"-")</f>
        <v>5.81257413997628</v>
      </c>
    </row>
    <row r="33" customFormat="false" ht="12.8" hidden="false" customHeight="false" outlineLevel="0" collapsed="false">
      <c r="A33" s="14" t="s">
        <v>41</v>
      </c>
      <c r="B33" s="14"/>
      <c r="C33" s="8" t="n">
        <v>1128</v>
      </c>
      <c r="D33" s="8" t="n">
        <v>1033</v>
      </c>
      <c r="E33" s="8" t="n">
        <v>252</v>
      </c>
      <c r="F33" s="8" t="n">
        <v>194</v>
      </c>
      <c r="G33" s="10" t="n">
        <f aca="false">IF(SUM(C33:F33)&gt;0,SUM(C33:F33),"-")</f>
        <v>2607</v>
      </c>
      <c r="H33" s="18" t="n">
        <v>437</v>
      </c>
      <c r="I33" s="8" t="n">
        <v>81</v>
      </c>
      <c r="J33" s="12" t="n">
        <f aca="false">IF(ISNUMBER(I33),(I33/G33)*100,"-")</f>
        <v>3.10701956271577</v>
      </c>
    </row>
    <row r="34" customFormat="false" ht="12.8" hidden="false" customHeight="false" outlineLevel="0" collapsed="false">
      <c r="A34" s="14" t="s">
        <v>42</v>
      </c>
      <c r="B34" s="14"/>
      <c r="C34" s="8" t="n">
        <v>2129</v>
      </c>
      <c r="D34" s="8" t="n">
        <v>1728</v>
      </c>
      <c r="E34" s="8" t="n">
        <v>283</v>
      </c>
      <c r="F34" s="8" t="n">
        <v>140</v>
      </c>
      <c r="G34" s="10" t="n">
        <f aca="false">IF(SUM(C34:F34)&gt;0,SUM(C34:F34),"-")</f>
        <v>4280</v>
      </c>
      <c r="H34" s="18" t="n">
        <v>649.8</v>
      </c>
      <c r="I34" s="8" t="n">
        <v>196</v>
      </c>
      <c r="J34" s="12" t="n">
        <f aca="false">IF(ISNUMBER(I34),(I34/G34)*100,"-")</f>
        <v>4.57943925233645</v>
      </c>
    </row>
    <row r="35" customFormat="false" ht="12.8" hidden="false" customHeight="false" outlineLevel="0" collapsed="false">
      <c r="A35" s="14" t="s">
        <v>43</v>
      </c>
      <c r="B35" s="14"/>
      <c r="C35" s="8" t="n">
        <v>737</v>
      </c>
      <c r="D35" s="8" t="n">
        <v>1728</v>
      </c>
      <c r="E35" s="8" t="n">
        <v>509</v>
      </c>
      <c r="F35" s="8" t="n">
        <v>1023</v>
      </c>
      <c r="G35" s="10" t="n">
        <f aca="false">IF(SUM(C35:F35)&gt;0,SUM(C35:F35),"-")</f>
        <v>3997</v>
      </c>
      <c r="H35" s="18" t="n">
        <v>413.6</v>
      </c>
      <c r="I35" s="8" t="n">
        <v>113</v>
      </c>
      <c r="J35" s="12" t="n">
        <f aca="false">IF(ISNUMBER(I35),(I35/G35)*100,"-")</f>
        <v>2.82712034025519</v>
      </c>
    </row>
    <row r="36" customFormat="false" ht="12.8" hidden="false" customHeight="false" outlineLevel="0" collapsed="false">
      <c r="A36" s="14" t="s">
        <v>44</v>
      </c>
      <c r="B36" s="14"/>
      <c r="C36" s="8" t="n">
        <v>71</v>
      </c>
      <c r="D36" s="8" t="n">
        <v>317</v>
      </c>
      <c r="E36" s="8" t="n">
        <v>129</v>
      </c>
      <c r="F36" s="8" t="n">
        <v>708</v>
      </c>
      <c r="G36" s="10" t="n">
        <f aca="false">IF(SUM(C36:F36)&gt;0,SUM(C36:F36),"-")</f>
        <v>1225</v>
      </c>
      <c r="H36" s="18" t="n">
        <v>338.8</v>
      </c>
      <c r="I36" s="8" t="n">
        <v>48</v>
      </c>
      <c r="J36" s="12" t="n">
        <f aca="false">IF(ISNUMBER(I36),(I36/G36)*100,"-")</f>
        <v>3.91836734693878</v>
      </c>
    </row>
    <row r="37" customFormat="false" ht="12.8" hidden="false" customHeight="false" outlineLevel="0" collapsed="false">
      <c r="A37" s="14" t="s">
        <v>45</v>
      </c>
      <c r="B37" s="14"/>
      <c r="C37" s="8" t="n">
        <v>311</v>
      </c>
      <c r="D37" s="8" t="n">
        <v>311</v>
      </c>
      <c r="E37" s="8" t="n">
        <v>177</v>
      </c>
      <c r="F37" s="8" t="n">
        <v>721</v>
      </c>
      <c r="G37" s="10" t="n">
        <f aca="false">IF(SUM(C37:F37)&gt;0,SUM(C37:F37),"-")</f>
        <v>1520</v>
      </c>
      <c r="H37" s="18" t="n">
        <v>365.5</v>
      </c>
      <c r="I37" s="8" t="n">
        <v>65</v>
      </c>
      <c r="J37" s="12" t="n">
        <f aca="false">IF(ISNUMBER(I37),(I37/G37)*100,"-")</f>
        <v>4.27631578947368</v>
      </c>
    </row>
    <row r="38" customFormat="false" ht="12.8" hidden="false" customHeight="false" outlineLevel="0" collapsed="false">
      <c r="A38" s="14" t="s">
        <v>46</v>
      </c>
      <c r="B38" s="14"/>
      <c r="C38" s="8" t="n">
        <v>445</v>
      </c>
      <c r="D38" s="8" t="n">
        <v>558</v>
      </c>
      <c r="E38" s="8" t="n">
        <v>467</v>
      </c>
      <c r="F38" s="8" t="n">
        <v>1404</v>
      </c>
      <c r="G38" s="10" t="n">
        <f aca="false">IF(SUM(C38:F38)&gt;0,SUM(C38:F38),"-")</f>
        <v>2874</v>
      </c>
      <c r="H38" s="18" t="n">
        <v>493.7</v>
      </c>
      <c r="I38" s="8" t="n">
        <v>140</v>
      </c>
      <c r="J38" s="12" t="n">
        <f aca="false">IF(ISNUMBER(I38),(I38/G38)*100,"-")</f>
        <v>4.87125956854558</v>
      </c>
    </row>
    <row r="39" customFormat="false" ht="12.8" hidden="false" customHeight="false" outlineLevel="0" collapsed="false">
      <c r="A39" s="14" t="s">
        <v>47</v>
      </c>
      <c r="B39" s="14"/>
      <c r="C39" s="8" t="n">
        <v>391</v>
      </c>
      <c r="D39" s="8" t="n">
        <v>451</v>
      </c>
      <c r="E39" s="8" t="n">
        <v>123</v>
      </c>
      <c r="F39" s="8" t="n">
        <v>377</v>
      </c>
      <c r="G39" s="10" t="n">
        <f aca="false">IF(SUM(C39:F39)&gt;0,SUM(C39:F39),"-")</f>
        <v>1342</v>
      </c>
      <c r="H39" s="18" t="n">
        <v>280</v>
      </c>
      <c r="I39" s="8" t="n">
        <v>142</v>
      </c>
      <c r="J39" s="12" t="n">
        <f aca="false">IF(ISNUMBER(I39),(I39/G39)*100,"-")</f>
        <v>10.5812220566319</v>
      </c>
    </row>
    <row r="40" customFormat="false" ht="12.8" hidden="false" customHeight="false" outlineLevel="0" collapsed="false">
      <c r="A40" s="14" t="s">
        <v>48</v>
      </c>
      <c r="B40" s="14"/>
      <c r="C40" s="8" t="n">
        <v>332</v>
      </c>
      <c r="D40" s="8" t="n">
        <v>2212</v>
      </c>
      <c r="E40" s="8" t="n">
        <v>897</v>
      </c>
      <c r="F40" s="8" t="n">
        <v>2660</v>
      </c>
      <c r="G40" s="10" t="n">
        <f aca="false">IF(SUM(C40:F40)&gt;0,SUM(C40:F40),"-")</f>
        <v>6101</v>
      </c>
      <c r="H40" s="18" t="n">
        <v>524.2</v>
      </c>
      <c r="I40" s="8" t="n">
        <v>92</v>
      </c>
      <c r="J40" s="12" t="n">
        <f aca="false">IF(ISNUMBER(I40),(I40/G40)*100,"-")</f>
        <v>1.50794951647271</v>
      </c>
    </row>
    <row r="41" customFormat="false" ht="12.8" hidden="false" customHeight="false" outlineLevel="0" collapsed="false">
      <c r="A41" s="14" t="s">
        <v>49</v>
      </c>
      <c r="B41" s="14"/>
      <c r="C41" s="8" t="n">
        <v>245</v>
      </c>
      <c r="D41" s="8" t="n">
        <v>94</v>
      </c>
      <c r="E41" s="8" t="n">
        <v>37</v>
      </c>
      <c r="F41" s="8" t="n">
        <v>24</v>
      </c>
      <c r="G41" s="10" t="n">
        <f aca="false">IF(SUM(C41:F41)&gt;0,SUM(C41:F41),"-")</f>
        <v>400</v>
      </c>
      <c r="H41" s="18" t="n">
        <v>107</v>
      </c>
      <c r="I41" s="8" t="n">
        <v>11</v>
      </c>
      <c r="J41" s="12" t="n">
        <f aca="false">IF(ISNUMBER(I41),(I41/G41)*100,"-")</f>
        <v>2.75</v>
      </c>
    </row>
    <row r="42" customFormat="false" ht="12.8" hidden="false" customHeight="false" outlineLevel="0" collapsed="false">
      <c r="A42" s="14" t="s">
        <v>50</v>
      </c>
      <c r="B42" s="14"/>
      <c r="C42" s="8" t="n">
        <v>1690</v>
      </c>
      <c r="D42" s="8" t="n">
        <v>884</v>
      </c>
      <c r="E42" s="8" t="n">
        <v>98</v>
      </c>
      <c r="F42" s="8" t="n">
        <v>215</v>
      </c>
      <c r="G42" s="10" t="n">
        <f aca="false">IF(SUM(C42:F42)&gt;0,SUM(C42:F42),"-")</f>
        <v>2887</v>
      </c>
      <c r="H42" s="18" t="n">
        <v>426.9</v>
      </c>
      <c r="I42" s="8" t="n">
        <v>66</v>
      </c>
      <c r="J42" s="12" t="n">
        <f aca="false">IF(ISNUMBER(I42),(I42/G42)*100,"-")</f>
        <v>2.28611014894354</v>
      </c>
    </row>
    <row r="43" customFormat="false" ht="12.8" hidden="false" customHeight="false" outlineLevel="0" collapsed="false">
      <c r="A43" s="14" t="s">
        <v>51</v>
      </c>
      <c r="B43" s="14"/>
      <c r="C43" s="8" t="n">
        <v>84</v>
      </c>
      <c r="D43" s="8" t="n">
        <v>213</v>
      </c>
      <c r="E43" s="8" t="n">
        <v>105</v>
      </c>
      <c r="F43" s="8" t="n">
        <v>483</v>
      </c>
      <c r="G43" s="10" t="n">
        <f aca="false">IF(SUM(C43:F43)&gt;0,SUM(C43:F43),"-")</f>
        <v>885</v>
      </c>
      <c r="H43" s="18" t="n">
        <v>146.1</v>
      </c>
      <c r="I43" s="8" t="n">
        <v>36</v>
      </c>
      <c r="J43" s="12" t="n">
        <f aca="false">IF(ISNUMBER(I43),(I43/G43)*100,"-")</f>
        <v>4.06779661016949</v>
      </c>
    </row>
    <row r="44" customFormat="false" ht="12.8" hidden="false" customHeight="false" outlineLevel="0" collapsed="false">
      <c r="A44" s="14" t="s">
        <v>52</v>
      </c>
      <c r="B44" s="14"/>
      <c r="C44" s="8" t="n">
        <v>178</v>
      </c>
      <c r="D44" s="8" t="n">
        <v>306</v>
      </c>
      <c r="E44" s="8" t="n">
        <v>315</v>
      </c>
      <c r="F44" s="8" t="n">
        <v>1414</v>
      </c>
      <c r="G44" s="10" t="n">
        <f aca="false">IF(SUM(C44:F44)&gt;0,SUM(C44:F44),"-")</f>
        <v>2213</v>
      </c>
      <c r="H44" s="18" t="n">
        <v>368.1</v>
      </c>
      <c r="I44" s="8" t="n">
        <v>105</v>
      </c>
      <c r="J44" s="12" t="n">
        <f aca="false">IF(ISNUMBER(I44),(I44/G44)*100,"-")</f>
        <v>4.74469046543154</v>
      </c>
    </row>
    <row r="45" customFormat="false" ht="12.8" hidden="false" customHeight="false" outlineLevel="0" collapsed="false">
      <c r="A45" s="14" t="s">
        <v>53</v>
      </c>
      <c r="B45" s="14"/>
      <c r="C45" s="8" t="n">
        <v>114</v>
      </c>
      <c r="D45" s="8" t="n">
        <v>527</v>
      </c>
      <c r="E45" s="8" t="n">
        <v>113</v>
      </c>
      <c r="F45" s="8" t="n">
        <v>386</v>
      </c>
      <c r="G45" s="10" t="n">
        <f aca="false">IF(SUM(C45:F45)&gt;0,SUM(C45:F45),"-")</f>
        <v>1140</v>
      </c>
      <c r="H45" s="18" t="n">
        <v>294.6</v>
      </c>
      <c r="I45" s="8" t="n">
        <v>43</v>
      </c>
      <c r="J45" s="12" t="n">
        <f aca="false">IF(ISNUMBER(I45),(I45/G45)*100,"-")</f>
        <v>3.7719298245614</v>
      </c>
    </row>
    <row r="46" customFormat="false" ht="12.8" hidden="false" customHeight="false" outlineLevel="0" collapsed="false">
      <c r="A46" s="14" t="s">
        <v>54</v>
      </c>
      <c r="B46" s="14"/>
      <c r="C46" s="8" t="n">
        <v>447</v>
      </c>
      <c r="D46" s="8" t="n">
        <v>1134</v>
      </c>
      <c r="E46" s="8" t="n">
        <v>170</v>
      </c>
      <c r="F46" s="8" t="n">
        <v>549</v>
      </c>
      <c r="G46" s="10" t="n">
        <f aca="false">IF(SUM(C46:F46)&gt;0,SUM(C46:F46),"-")</f>
        <v>2300</v>
      </c>
      <c r="H46" s="18" t="n">
        <v>592.5</v>
      </c>
      <c r="I46" s="8" t="n">
        <v>133</v>
      </c>
      <c r="J46" s="12" t="n">
        <f aca="false">IF(ISNUMBER(I46),(I46/G46)*100,"-")</f>
        <v>5.78260869565217</v>
      </c>
    </row>
    <row r="47" customFormat="false" ht="12.8" hidden="false" customHeight="false" outlineLevel="0" collapsed="false">
      <c r="A47" s="14" t="s">
        <v>55</v>
      </c>
      <c r="B47" s="14"/>
      <c r="C47" s="8" t="n">
        <v>463</v>
      </c>
      <c r="D47" s="8" t="n">
        <v>581</v>
      </c>
      <c r="E47" s="8" t="n">
        <v>461</v>
      </c>
      <c r="F47" s="8" t="n">
        <v>1005</v>
      </c>
      <c r="G47" s="10" t="n">
        <f aca="false">IF(SUM(C47:F47)&gt;0,SUM(C47:F47),"-")</f>
        <v>2510</v>
      </c>
      <c r="H47" s="18" t="n">
        <v>708.8</v>
      </c>
      <c r="I47" s="8" t="n">
        <v>169</v>
      </c>
      <c r="J47" s="12" t="n">
        <f aca="false">IF(ISNUMBER(I47),(I47/G47)*100,"-")</f>
        <v>6.73306772908367</v>
      </c>
    </row>
    <row r="48" customFormat="false" ht="12.8" hidden="false" customHeight="false" outlineLevel="0" collapsed="false">
      <c r="A48" s="14" t="s">
        <v>56</v>
      </c>
      <c r="B48" s="14"/>
      <c r="C48" s="8" t="n">
        <v>377</v>
      </c>
      <c r="D48" s="8" t="n">
        <v>589</v>
      </c>
      <c r="E48" s="8" t="n">
        <v>223</v>
      </c>
      <c r="F48" s="8" t="n">
        <v>793</v>
      </c>
      <c r="G48" s="10" t="n">
        <f aca="false">IF(SUM(C48:F48)&gt;0,SUM(C48:F48),"-")</f>
        <v>1982</v>
      </c>
      <c r="H48" s="18" t="n">
        <v>478.6</v>
      </c>
      <c r="I48" s="8" t="n">
        <v>90</v>
      </c>
      <c r="J48" s="12" t="n">
        <f aca="false">IF(ISNUMBER(I48),(I48/G48)*100,"-")</f>
        <v>4.54086781029263</v>
      </c>
    </row>
    <row r="49" customFormat="false" ht="12.8" hidden="false" customHeight="false" outlineLevel="0" collapsed="false">
      <c r="A49" s="14" t="s">
        <v>57</v>
      </c>
      <c r="B49" s="14"/>
      <c r="C49" s="8" t="n">
        <v>583</v>
      </c>
      <c r="D49" s="8" t="n">
        <v>1109</v>
      </c>
      <c r="E49" s="8" t="n">
        <v>528</v>
      </c>
      <c r="F49" s="8" t="n">
        <v>1363</v>
      </c>
      <c r="G49" s="10" t="n">
        <f aca="false">IF(SUM(C49:F49)&gt;0,SUM(C49:F49),"-")</f>
        <v>3583</v>
      </c>
      <c r="H49" s="18" t="n">
        <v>422.4</v>
      </c>
      <c r="I49" s="8" t="n">
        <v>228</v>
      </c>
      <c r="J49" s="12" t="n">
        <f aca="false">IF(ISNUMBER(I49),(I49/G49)*100,"-")</f>
        <v>6.3633826402456</v>
      </c>
    </row>
    <row r="50" customFormat="false" ht="12.8" hidden="false" customHeight="false" outlineLevel="0" collapsed="false">
      <c r="A50" s="14" t="s">
        <v>58</v>
      </c>
      <c r="B50" s="14"/>
      <c r="C50" s="8" t="n">
        <v>459</v>
      </c>
      <c r="D50" s="8" t="n">
        <v>802</v>
      </c>
      <c r="E50" s="8" t="n">
        <v>231</v>
      </c>
      <c r="F50" s="8" t="n">
        <v>709</v>
      </c>
      <c r="G50" s="10" t="n">
        <f aca="false">IF(SUM(C50:F50)&gt;0,SUM(C50:F50),"-")</f>
        <v>2201</v>
      </c>
      <c r="H50" s="18" t="n">
        <v>412.4</v>
      </c>
      <c r="I50" s="8" t="n">
        <v>60</v>
      </c>
      <c r="J50" s="12" t="n">
        <f aca="false">IF(ISNUMBER(I50),(I50/G50)*100,"-")</f>
        <v>2.72603362108133</v>
      </c>
    </row>
    <row r="51" customFormat="false" ht="12.8" hidden="false" customHeight="false" outlineLevel="0" collapsed="false">
      <c r="A51" s="14" t="s">
        <v>59</v>
      </c>
      <c r="B51" s="14"/>
      <c r="C51" s="8" t="n">
        <v>479</v>
      </c>
      <c r="D51" s="8" t="n">
        <v>668</v>
      </c>
      <c r="E51" s="8" t="n">
        <v>104</v>
      </c>
      <c r="F51" s="8" t="n">
        <v>274</v>
      </c>
      <c r="G51" s="10" t="n">
        <f aca="false">IF(SUM(C51:F51)&gt;0,SUM(C51:F51),"-")</f>
        <v>1525</v>
      </c>
      <c r="H51" s="18" t="n">
        <v>264.8</v>
      </c>
      <c r="I51" s="8" t="n">
        <v>36</v>
      </c>
      <c r="J51" s="12" t="n">
        <f aca="false">IF(ISNUMBER(I51),(I51/G51)*100,"-")</f>
        <v>2.36065573770492</v>
      </c>
    </row>
    <row r="52" customFormat="false" ht="12.8" hidden="false" customHeight="false" outlineLevel="0" collapsed="false">
      <c r="A52" s="14" t="s">
        <v>60</v>
      </c>
      <c r="B52" s="14"/>
      <c r="C52" s="8" t="n">
        <v>208</v>
      </c>
      <c r="D52" s="8" t="n">
        <v>1114</v>
      </c>
      <c r="E52" s="8" t="n">
        <v>399</v>
      </c>
      <c r="F52" s="8" t="n">
        <v>1188</v>
      </c>
      <c r="G52" s="10" t="n">
        <f aca="false">IF(SUM(C52:F52)&gt;0,SUM(C52:F52),"-")</f>
        <v>2909</v>
      </c>
      <c r="H52" s="18" t="n">
        <v>497.8</v>
      </c>
      <c r="I52" s="8" t="n">
        <v>204</v>
      </c>
      <c r="J52" s="12" t="n">
        <f aca="false">IF(ISNUMBER(I52),(I52/G52)*100,"-")</f>
        <v>7.01271914747336</v>
      </c>
    </row>
    <row r="53" customFormat="false" ht="12.8" hidden="false" customHeight="false" outlineLevel="0" collapsed="false">
      <c r="A53" s="14" t="s">
        <v>61</v>
      </c>
      <c r="B53" s="14"/>
      <c r="C53" s="8" t="n">
        <v>967</v>
      </c>
      <c r="D53" s="8" t="n">
        <v>1150</v>
      </c>
      <c r="E53" s="8" t="n">
        <v>484</v>
      </c>
      <c r="F53" s="8" t="n">
        <v>1664</v>
      </c>
      <c r="G53" s="10" t="n">
        <f aca="false">IF(SUM(C53:F53)&gt;0,SUM(C53:F53),"-")</f>
        <v>4265</v>
      </c>
      <c r="H53" s="18" t="n">
        <v>599</v>
      </c>
      <c r="I53" s="8" t="n">
        <v>266</v>
      </c>
      <c r="J53" s="12" t="n">
        <f aca="false">IF(ISNUMBER(I53),(I53/G53)*100,"-")</f>
        <v>6.23681125439625</v>
      </c>
    </row>
    <row r="54" customFormat="false" ht="12.8" hidden="false" customHeight="false" outlineLevel="0" collapsed="false">
      <c r="A54" s="14" t="s">
        <v>62</v>
      </c>
      <c r="B54" s="14"/>
      <c r="C54" s="8" t="n">
        <v>283</v>
      </c>
      <c r="D54" s="8" t="n">
        <v>953</v>
      </c>
      <c r="E54" s="8" t="n">
        <v>593</v>
      </c>
      <c r="F54" s="8" t="n">
        <v>1448</v>
      </c>
      <c r="G54" s="10" t="n">
        <f aca="false">IF(SUM(C54:F54)&gt;0,SUM(C54:F54),"-")</f>
        <v>3277</v>
      </c>
      <c r="H54" s="18" t="n">
        <v>814.4</v>
      </c>
      <c r="I54" s="8" t="n">
        <v>65</v>
      </c>
      <c r="J54" s="12" t="n">
        <f aca="false">IF(ISNUMBER(I54),(I54/G54)*100,"-")</f>
        <v>1.98352151357949</v>
      </c>
    </row>
    <row r="55" customFormat="false" ht="12.8" hidden="false" customHeight="false" outlineLevel="0" collapsed="false">
      <c r="A55" s="14" t="s">
        <v>63</v>
      </c>
      <c r="B55" s="14"/>
      <c r="C55" s="8" t="n">
        <v>1909</v>
      </c>
      <c r="D55" s="8" t="n">
        <v>2954</v>
      </c>
      <c r="E55" s="8" t="n">
        <v>443</v>
      </c>
      <c r="F55" s="8" t="n">
        <v>861</v>
      </c>
      <c r="G55" s="10" t="n">
        <f aca="false">IF(SUM(C55:F55)&gt;0,SUM(C55:F55),"-")</f>
        <v>6167</v>
      </c>
      <c r="H55" s="18" t="n">
        <v>604.5</v>
      </c>
      <c r="I55" s="8" t="n">
        <v>120</v>
      </c>
      <c r="J55" s="12" t="n">
        <f aca="false">IF(ISNUMBER(I55),(I55/G55)*100,"-")</f>
        <v>1.94584076536403</v>
      </c>
    </row>
    <row r="56" customFormat="false" ht="12.8" hidden="false" customHeight="false" outlineLevel="0" collapsed="false">
      <c r="A56" s="14" t="s">
        <v>64</v>
      </c>
      <c r="B56" s="14"/>
      <c r="C56" s="8" t="n">
        <v>50</v>
      </c>
      <c r="D56" s="8" t="n">
        <v>200</v>
      </c>
      <c r="E56" s="8" t="n">
        <v>217</v>
      </c>
      <c r="F56" s="8" t="n">
        <v>433</v>
      </c>
      <c r="G56" s="10" t="n">
        <f aca="false">IF(SUM(C56:F56)&gt;0,SUM(C56:F56),"-")</f>
        <v>900</v>
      </c>
      <c r="H56" s="18" t="n">
        <v>190.5</v>
      </c>
      <c r="I56" s="8" t="n">
        <v>52</v>
      </c>
      <c r="J56" s="12" t="n">
        <f aca="false">IF(ISNUMBER(I56),(I56/G56)*100,"-")</f>
        <v>5.77777777777778</v>
      </c>
    </row>
    <row r="57" customFormat="false" ht="12.8" hidden="false" customHeight="false" outlineLevel="0" collapsed="false">
      <c r="A57" s="14" t="s">
        <v>65</v>
      </c>
      <c r="B57" s="14"/>
      <c r="C57" s="8" t="n">
        <v>1233</v>
      </c>
      <c r="D57" s="8" t="n">
        <v>1099</v>
      </c>
      <c r="E57" s="8" t="n">
        <v>167</v>
      </c>
      <c r="F57" s="8" t="n">
        <v>467</v>
      </c>
      <c r="G57" s="10" t="n">
        <f aca="false">IF(SUM(C57:F57)&gt;0,SUM(C57:F57),"-")</f>
        <v>2966</v>
      </c>
      <c r="H57" s="18" t="n">
        <v>513</v>
      </c>
      <c r="I57" s="8" t="n">
        <v>73</v>
      </c>
      <c r="J57" s="12" t="n">
        <f aca="false">IF(ISNUMBER(I57),(I57/G57)*100,"-")</f>
        <v>2.46122724207687</v>
      </c>
    </row>
    <row r="58" customFormat="false" ht="12.75" hidden="false" customHeight="false" outlineLevel="0" collapsed="false">
      <c r="C58" s="15" t="n">
        <f aca="false">SUM(C9:C57)</f>
        <v>29767</v>
      </c>
      <c r="D58" s="15" t="n">
        <v>50922</v>
      </c>
      <c r="E58" s="15" t="n">
        <f aca="false">SUM(E9:E57)</f>
        <v>17111</v>
      </c>
      <c r="F58" s="15" t="n">
        <f aca="false">SUM(F9:F57)</f>
        <v>48864</v>
      </c>
      <c r="G58" s="15" t="n">
        <f aca="false">SUM(G9:G57)</f>
        <v>146664</v>
      </c>
      <c r="H58" s="15"/>
      <c r="I58" s="15" t="n">
        <f aca="false">SUM(I9:I57)</f>
        <v>5218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0" activeCellId="0" sqref="A10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12206</v>
      </c>
      <c r="D7" s="8" t="n">
        <v>17153</v>
      </c>
      <c r="E7" s="9" t="n">
        <v>5939</v>
      </c>
      <c r="F7" s="10" t="n">
        <v>5113</v>
      </c>
      <c r="G7" s="10" t="n">
        <v>40411</v>
      </c>
      <c r="H7" s="18" t="n">
        <v>119.9</v>
      </c>
      <c r="I7" s="8" t="n">
        <v>386</v>
      </c>
      <c r="J7" s="12" t="n">
        <f aca="false">IF(ISNUMBER(I7),(I7/G7)*100,"-")</f>
        <v>0.955185469302913</v>
      </c>
    </row>
    <row r="8" customFormat="false" ht="12.75" hidden="false" customHeight="false" outlineLevel="0" collapsed="false">
      <c r="A8" s="13"/>
      <c r="B8" s="13" t="s">
        <v>14</v>
      </c>
      <c r="C8" s="10" t="n">
        <v>10185</v>
      </c>
      <c r="D8" s="8" t="n">
        <v>28171</v>
      </c>
      <c r="E8" s="9" t="n">
        <v>4901</v>
      </c>
      <c r="F8" s="8" t="n">
        <v>8699</v>
      </c>
      <c r="G8" s="10" t="n">
        <v>51956</v>
      </c>
      <c r="H8" s="18" t="n">
        <v>152.7</v>
      </c>
      <c r="I8" s="8" t="n">
        <v>768</v>
      </c>
      <c r="J8" s="12" t="n">
        <v>1.5</v>
      </c>
    </row>
    <row r="9" customFormat="false" ht="13.1" hidden="false" customHeight="false" outlineLevel="0" collapsed="false">
      <c r="A9" s="14" t="s">
        <v>15</v>
      </c>
      <c r="B9" s="14"/>
      <c r="C9" s="8" t="n">
        <v>536</v>
      </c>
      <c r="D9" s="8" t="n">
        <v>1106</v>
      </c>
      <c r="E9" s="8" t="n">
        <v>243</v>
      </c>
      <c r="F9" s="8" t="n">
        <v>257</v>
      </c>
      <c r="G9" s="10" t="n">
        <f aca="false">IF(SUM(C9:F9)&gt;0,SUM(C9:F9),"-")</f>
        <v>2142</v>
      </c>
      <c r="H9" s="18" t="n">
        <v>100.3</v>
      </c>
      <c r="I9" s="8" t="n">
        <v>18</v>
      </c>
      <c r="J9" s="12" t="n">
        <f aca="false">IF(ISNUMBER(I9),(I9/G9)*100,"-")</f>
        <v>0.840336134453782</v>
      </c>
    </row>
    <row r="10" customFormat="false" ht="13.1" hidden="false" customHeight="false" outlineLevel="0" collapsed="false">
      <c r="A10" s="14" t="s">
        <v>17</v>
      </c>
      <c r="B10" s="14"/>
      <c r="C10" s="8" t="n">
        <v>15</v>
      </c>
      <c r="D10" s="8" t="n">
        <v>24</v>
      </c>
      <c r="E10" s="8" t="n">
        <v>2</v>
      </c>
      <c r="F10" s="8" t="n">
        <v>2</v>
      </c>
      <c r="G10" s="10" t="n">
        <f aca="false">IF(SUM(C10:F10)&gt;0,SUM(C10:F10),"-")</f>
        <v>43</v>
      </c>
      <c r="H10" s="18" t="n">
        <v>15.3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n">
        <v>454</v>
      </c>
      <c r="D11" s="8" t="n">
        <v>803</v>
      </c>
      <c r="E11" s="8" t="n">
        <v>105</v>
      </c>
      <c r="F11" s="8" t="n">
        <v>67</v>
      </c>
      <c r="G11" s="10" t="n">
        <f aca="false">IF(SUM(C11:F11)&gt;0,SUM(C11:F11),"-")</f>
        <v>1429</v>
      </c>
      <c r="H11" s="18" t="n">
        <v>231.9</v>
      </c>
      <c r="I11" s="8" t="n">
        <v>11</v>
      </c>
      <c r="J11" s="12" t="n">
        <f aca="false">IF(ISNUMBER(I11),(I11/G11)*100,"-")</f>
        <v>0.769769069279216</v>
      </c>
    </row>
    <row r="12" customFormat="false" ht="13.1" hidden="false" customHeight="false" outlineLevel="0" collapsed="false">
      <c r="A12" s="14" t="s">
        <v>19</v>
      </c>
      <c r="B12" s="14"/>
      <c r="C12" s="8" t="n">
        <v>13</v>
      </c>
      <c r="D12" s="8" t="n">
        <v>61</v>
      </c>
      <c r="E12" s="8" t="n">
        <v>65</v>
      </c>
      <c r="F12" s="8" t="n">
        <v>133</v>
      </c>
      <c r="G12" s="10" t="n">
        <f aca="false">IF(SUM(C12:F12)&gt;0,SUM(C12:F12),"-")</f>
        <v>272</v>
      </c>
      <c r="H12" s="18" t="n">
        <v>35.2</v>
      </c>
      <c r="I12" s="8" t="n">
        <v>1</v>
      </c>
      <c r="J12" s="12" t="n">
        <f aca="false">IF(ISNUMBER(I12),(I12/G12)*100,"-")</f>
        <v>0.367647058823529</v>
      </c>
    </row>
    <row r="13" customFormat="false" ht="13.1" hidden="false" customHeight="false" outlineLevel="0" collapsed="false">
      <c r="A13" s="14" t="s">
        <v>20</v>
      </c>
      <c r="B13" s="14"/>
      <c r="C13" s="8" t="n">
        <v>264</v>
      </c>
      <c r="D13" s="8" t="n">
        <v>199</v>
      </c>
      <c r="E13" s="8" t="n">
        <v>67</v>
      </c>
      <c r="F13" s="8" t="n">
        <v>231</v>
      </c>
      <c r="G13" s="10" t="n">
        <f aca="false">IF(SUM(C13:F13)&gt;0,SUM(C13:F13),"-")</f>
        <v>761</v>
      </c>
      <c r="H13" s="18" t="n">
        <v>76.9</v>
      </c>
      <c r="I13" s="8" t="n">
        <v>7</v>
      </c>
      <c r="J13" s="12" t="n">
        <f aca="false">IF(ISNUMBER(I13),(I13/G13)*100,"-")</f>
        <v>0.919842312746386</v>
      </c>
    </row>
    <row r="14" customFormat="false" ht="13.1" hidden="false" customHeight="false" outlineLevel="0" collapsed="false">
      <c r="A14" s="14" t="s">
        <v>21</v>
      </c>
      <c r="B14" s="14"/>
      <c r="C14" s="8" t="n">
        <v>6</v>
      </c>
      <c r="D14" s="8" t="n">
        <v>123</v>
      </c>
      <c r="E14" s="8" t="n">
        <v>14</v>
      </c>
      <c r="F14" s="8" t="n">
        <v>2</v>
      </c>
      <c r="G14" s="10" t="n">
        <f aca="false">IF(SUM(C14:F14)&gt;0,SUM(C14:F14),"-")</f>
        <v>145</v>
      </c>
      <c r="H14" s="18" t="n">
        <v>65.5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n">
        <v>59</v>
      </c>
      <c r="D15" s="8" t="n">
        <v>112</v>
      </c>
      <c r="E15" s="8" t="n">
        <v>20</v>
      </c>
      <c r="F15" s="8" t="n">
        <v>10</v>
      </c>
      <c r="G15" s="10" t="n">
        <f aca="false">IF(SUM(C15:F15)&gt;0,SUM(C15:F15),"-")</f>
        <v>201</v>
      </c>
      <c r="H15" s="18" t="n">
        <v>50.4</v>
      </c>
      <c r="I15" s="8" t="n">
        <v>1</v>
      </c>
      <c r="J15" s="12" t="n">
        <f aca="false">IF(ISNUMBER(I15),(I15/G15)*100,"-")</f>
        <v>0.497512437810945</v>
      </c>
    </row>
    <row r="16" customFormat="false" ht="13.1" hidden="false" customHeight="false" outlineLevel="0" collapsed="false">
      <c r="A16" s="14" t="s">
        <v>23</v>
      </c>
      <c r="B16" s="14"/>
      <c r="C16" s="8" t="n">
        <v>22</v>
      </c>
      <c r="D16" s="8" t="n">
        <v>40</v>
      </c>
      <c r="E16" s="8" t="n">
        <v>33</v>
      </c>
      <c r="F16" s="8" t="n">
        <v>119</v>
      </c>
      <c r="G16" s="10" t="n">
        <f aca="false">IF(SUM(C16:F16)&gt;0,SUM(C16:F16),"-")</f>
        <v>214</v>
      </c>
      <c r="H16" s="18" t="n">
        <v>29.5</v>
      </c>
      <c r="I16" s="8" t="n">
        <v>4</v>
      </c>
      <c r="J16" s="12" t="n">
        <v>0.5</v>
      </c>
    </row>
    <row r="17" customFormat="false" ht="13.1" hidden="false" customHeight="false" outlineLevel="0" collapsed="false">
      <c r="A17" s="14" t="s">
        <v>25</v>
      </c>
      <c r="B17" s="14"/>
      <c r="C17" s="8" t="n">
        <v>387</v>
      </c>
      <c r="D17" s="8" t="n">
        <v>853</v>
      </c>
      <c r="E17" s="8" t="n">
        <v>89</v>
      </c>
      <c r="F17" s="8" t="n">
        <v>107</v>
      </c>
      <c r="G17" s="10" t="n">
        <f aca="false">IF(SUM(C17:F17)&gt;0,SUM(C17:F17),"-")</f>
        <v>1436</v>
      </c>
      <c r="H17" s="18" t="n">
        <v>341.1</v>
      </c>
      <c r="I17" s="8" t="n">
        <v>11</v>
      </c>
      <c r="J17" s="12" t="n">
        <f aca="false">IF(ISNUMBER(I17),(I17/G17)*100,"-")</f>
        <v>0.766016713091922</v>
      </c>
    </row>
    <row r="18" customFormat="false" ht="13.1" hidden="false" customHeight="false" outlineLevel="0" collapsed="false">
      <c r="A18" s="14" t="s">
        <v>26</v>
      </c>
      <c r="B18" s="14"/>
      <c r="C18" s="8" t="n">
        <v>211</v>
      </c>
      <c r="D18" s="8" t="n">
        <v>431</v>
      </c>
      <c r="E18" s="8" t="n">
        <v>197</v>
      </c>
      <c r="F18" s="8" t="n">
        <v>369</v>
      </c>
      <c r="G18" s="10" t="n">
        <f aca="false">IF(SUM(C18:F18)&gt;0,SUM(C18:F18),"-")</f>
        <v>1208</v>
      </c>
      <c r="H18" s="18" t="n">
        <v>97.8</v>
      </c>
      <c r="I18" s="8" t="n">
        <v>40</v>
      </c>
      <c r="J18" s="12" t="n">
        <f aca="false">IF(ISNUMBER(I18),(I18/G18)*100,"-")</f>
        <v>3.3112582781457</v>
      </c>
    </row>
    <row r="19" customFormat="false" ht="13.1" hidden="false" customHeight="false" outlineLevel="0" collapsed="false">
      <c r="A19" s="14" t="s">
        <v>27</v>
      </c>
      <c r="B19" s="14"/>
      <c r="C19" s="8" t="n">
        <v>244</v>
      </c>
      <c r="D19" s="8" t="n">
        <v>579</v>
      </c>
      <c r="E19" s="8" t="n">
        <v>73</v>
      </c>
      <c r="F19" s="8" t="n">
        <v>290</v>
      </c>
      <c r="G19" s="10" t="n">
        <f aca="false">IF(SUM(C19:F19)&gt;0,SUM(C19:F19),"-")</f>
        <v>1186</v>
      </c>
      <c r="H19" s="18" t="n">
        <v>274.7</v>
      </c>
      <c r="I19" s="8" t="n">
        <v>24</v>
      </c>
      <c r="J19" s="12" t="n">
        <f aca="false">IF(ISNUMBER(I19),(I19/G19)*100,"-")</f>
        <v>2.02360876897133</v>
      </c>
    </row>
    <row r="20" customFormat="false" ht="13.1" hidden="false" customHeight="false" outlineLevel="0" collapsed="false">
      <c r="A20" s="14" t="s">
        <v>28</v>
      </c>
      <c r="B20" s="14"/>
      <c r="C20" s="8" t="n">
        <v>242</v>
      </c>
      <c r="D20" s="8" t="n">
        <v>1024</v>
      </c>
      <c r="E20" s="8" t="n">
        <v>203</v>
      </c>
      <c r="F20" s="8" t="n">
        <v>350</v>
      </c>
      <c r="G20" s="10" t="n">
        <f aca="false">IF(SUM(C20:F20)&gt;0,SUM(C20:F20),"-")</f>
        <v>1819</v>
      </c>
      <c r="H20" s="18" t="n">
        <v>375</v>
      </c>
      <c r="I20" s="8" t="n">
        <v>31</v>
      </c>
      <c r="J20" s="12" t="n">
        <f aca="false">IF(ISNUMBER(I20),(I20/G20)*100,"-")</f>
        <v>1.7042330951072</v>
      </c>
    </row>
    <row r="21" customFormat="false" ht="13.1" hidden="false" customHeight="false" outlineLevel="0" collapsed="false">
      <c r="A21" s="14" t="s">
        <v>29</v>
      </c>
      <c r="B21" s="14"/>
      <c r="C21" s="8" t="n">
        <v>268</v>
      </c>
      <c r="D21" s="8" t="n">
        <v>794</v>
      </c>
      <c r="E21" s="8" t="n">
        <v>56</v>
      </c>
      <c r="F21" s="8" t="n">
        <v>90</v>
      </c>
      <c r="G21" s="10" t="n">
        <f aca="false">IF(SUM(C21:F21)&gt;0,SUM(C21:F21),"-")</f>
        <v>1208</v>
      </c>
      <c r="H21" s="18" t="n">
        <v>188</v>
      </c>
      <c r="I21" s="8" t="n">
        <v>2</v>
      </c>
      <c r="J21" s="12" t="n">
        <f aca="false">IF(ISNUMBER(I21),(I21/G21)*100,"-")</f>
        <v>0.165562913907285</v>
      </c>
    </row>
    <row r="22" customFormat="false" ht="13.1" hidden="false" customHeight="false" outlineLevel="0" collapsed="false">
      <c r="A22" s="14" t="s">
        <v>30</v>
      </c>
      <c r="B22" s="14"/>
      <c r="C22" s="8" t="n">
        <v>538</v>
      </c>
      <c r="D22" s="8" t="n">
        <v>2486</v>
      </c>
      <c r="E22" s="8" t="n">
        <v>462</v>
      </c>
      <c r="F22" s="8" t="n">
        <v>512</v>
      </c>
      <c r="G22" s="10" t="n">
        <f aca="false">IF(SUM(C22:F22)&gt;0,SUM(C22:F22),"-")</f>
        <v>3998</v>
      </c>
      <c r="H22" s="18" t="n">
        <v>115.4</v>
      </c>
      <c r="I22" s="8" t="n">
        <v>35</v>
      </c>
      <c r="J22" s="12" t="n">
        <f aca="false">IF(ISNUMBER(I22),(I22/G22)*100,"-")</f>
        <v>0.87543771885943</v>
      </c>
    </row>
    <row r="23" customFormat="false" ht="13.1" hidden="false" customHeight="false" outlineLevel="0" collapsed="false">
      <c r="A23" s="14" t="s">
        <v>31</v>
      </c>
      <c r="B23" s="14"/>
      <c r="C23" s="8" t="n">
        <v>248</v>
      </c>
      <c r="D23" s="8" t="n">
        <v>705</v>
      </c>
      <c r="E23" s="8" t="n">
        <v>74</v>
      </c>
      <c r="F23" s="8" t="n">
        <v>43</v>
      </c>
      <c r="G23" s="10" t="n">
        <f aca="false">IF(SUM(C23:F23)&gt;0,SUM(C23:F23),"-")</f>
        <v>1070</v>
      </c>
      <c r="H23" s="18" t="n">
        <v>103.4</v>
      </c>
      <c r="I23" s="8" t="n">
        <v>31</v>
      </c>
      <c r="J23" s="12" t="n">
        <f aca="false">IF(ISNUMBER(I23),(I23/G23)*100,"-")</f>
        <v>2.89719626168224</v>
      </c>
    </row>
    <row r="24" customFormat="false" ht="13.1" hidden="false" customHeight="false" outlineLevel="0" collapsed="false">
      <c r="A24" s="14" t="s">
        <v>32</v>
      </c>
      <c r="B24" s="14"/>
      <c r="C24" s="8" t="n">
        <v>20</v>
      </c>
      <c r="D24" s="8" t="n">
        <v>192</v>
      </c>
      <c r="E24" s="8" t="n">
        <v>49</v>
      </c>
      <c r="F24" s="8" t="n">
        <v>116</v>
      </c>
      <c r="G24" s="10" t="n">
        <f aca="false">IF(SUM(C24:F24)&gt;0,SUM(C24:F24),"-")</f>
        <v>377</v>
      </c>
      <c r="H24" s="18" t="n">
        <v>88.7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n">
        <v>44</v>
      </c>
      <c r="D25" s="8" t="n">
        <v>168</v>
      </c>
      <c r="E25" s="8" t="n">
        <v>33</v>
      </c>
      <c r="F25" s="8" t="n">
        <v>47</v>
      </c>
      <c r="G25" s="10" t="n">
        <f aca="false">IF(SUM(C25:F25)&gt;0,SUM(C25:F25),"-")</f>
        <v>292</v>
      </c>
      <c r="H25" s="18" t="n">
        <v>67.7</v>
      </c>
      <c r="I25" s="8" t="n">
        <v>21</v>
      </c>
      <c r="J25" s="12" t="n">
        <f aca="false">IF(ISNUMBER(I25),(I25/G25)*100,"-")</f>
        <v>7.19178082191781</v>
      </c>
    </row>
    <row r="26" customFormat="false" ht="13.1" hidden="false" customHeight="false" outlineLevel="0" collapsed="false">
      <c r="A26" s="14" t="s">
        <v>34</v>
      </c>
      <c r="B26" s="14"/>
      <c r="C26" s="8" t="n">
        <v>180</v>
      </c>
      <c r="D26" s="8" t="n">
        <v>454</v>
      </c>
      <c r="E26" s="8" t="n">
        <v>148</v>
      </c>
      <c r="F26" s="8" t="n">
        <v>356</v>
      </c>
      <c r="G26" s="10" t="n">
        <f aca="false">IF(SUM(C26:F26)&gt;0,SUM(C26:F26),"-")</f>
        <v>1138</v>
      </c>
      <c r="H26" s="18" t="n">
        <v>102.4</v>
      </c>
      <c r="I26" s="8" t="n">
        <v>16</v>
      </c>
      <c r="J26" s="12" t="n">
        <f aca="false">IF(ISNUMBER(I26),(I26/G26)*100,"-")</f>
        <v>1.40597539543058</v>
      </c>
    </row>
    <row r="27" customFormat="false" ht="13.1" hidden="false" customHeight="false" outlineLevel="0" collapsed="false">
      <c r="A27" s="14" t="s">
        <v>35</v>
      </c>
      <c r="B27" s="14"/>
      <c r="C27" s="8" t="n">
        <v>15</v>
      </c>
      <c r="D27" s="8" t="n">
        <v>32</v>
      </c>
      <c r="E27" s="8" t="n">
        <v>5</v>
      </c>
      <c r="F27" s="8" t="n">
        <v>6</v>
      </c>
      <c r="G27" s="10" t="n">
        <f aca="false">IF(SUM(C27:F27)&gt;0,SUM(C27:F27),"-")</f>
        <v>58</v>
      </c>
      <c r="H27" s="18" t="n">
        <v>13.8</v>
      </c>
      <c r="I27" s="8" t="n">
        <v>10</v>
      </c>
      <c r="J27" s="12" t="n">
        <f aca="false">IF(ISNUMBER(I27),(I27/G27)*100,"-")</f>
        <v>17.2413793103448</v>
      </c>
    </row>
    <row r="28" customFormat="false" ht="13.1" hidden="false" customHeight="false" outlineLevel="0" collapsed="false">
      <c r="A28" s="14" t="s">
        <v>36</v>
      </c>
      <c r="B28" s="14"/>
      <c r="C28" s="8" t="n">
        <v>1180</v>
      </c>
      <c r="D28" s="8" t="n">
        <v>714</v>
      </c>
      <c r="E28" s="8" t="n">
        <v>104</v>
      </c>
      <c r="F28" s="8" t="n">
        <v>264</v>
      </c>
      <c r="G28" s="10" t="n">
        <f aca="false">IF(SUM(C28:F28)&gt;0,SUM(C28:F28),"-")</f>
        <v>2262</v>
      </c>
      <c r="H28" s="18" t="n">
        <v>551.7</v>
      </c>
      <c r="I28" s="8" t="n">
        <v>6</v>
      </c>
      <c r="J28" s="12" t="n">
        <f aca="false">IF(ISNUMBER(I28),(I28/G28)*100,"-")</f>
        <v>0.26525198938992</v>
      </c>
    </row>
    <row r="29" customFormat="false" ht="13.1" hidden="false" customHeight="false" outlineLevel="0" collapsed="false">
      <c r="A29" s="14" t="s">
        <v>37</v>
      </c>
      <c r="B29" s="14"/>
      <c r="C29" s="8" t="n">
        <v>104</v>
      </c>
      <c r="D29" s="8" t="n">
        <v>242</v>
      </c>
      <c r="E29" s="8" t="n">
        <v>9</v>
      </c>
      <c r="F29" s="8" t="n">
        <v>62</v>
      </c>
      <c r="G29" s="10" t="n">
        <f aca="false">IF(SUM(C29:F29)&gt;0,SUM(C29:F29),"-")</f>
        <v>417</v>
      </c>
      <c r="H29" s="18" t="n">
        <v>122</v>
      </c>
      <c r="I29" s="8" t="n">
        <v>1</v>
      </c>
      <c r="J29" s="12" t="n">
        <f aca="false">IF(ISNUMBER(I29),(I29/G29)*100,"-")</f>
        <v>0.239808153477218</v>
      </c>
    </row>
    <row r="30" customFormat="false" ht="13.1" hidden="false" customHeight="false" outlineLevel="0" collapsed="false">
      <c r="A30" s="14" t="s">
        <v>38</v>
      </c>
      <c r="B30" s="14"/>
      <c r="C30" s="8" t="n">
        <v>78</v>
      </c>
      <c r="D30" s="8" t="n">
        <v>123</v>
      </c>
      <c r="E30" s="8" t="n">
        <v>40</v>
      </c>
      <c r="F30" s="8" t="n">
        <v>67</v>
      </c>
      <c r="G30" s="10" t="n">
        <f aca="false">IF(SUM(C30:F30)&gt;0,SUM(C30:F30),"-")</f>
        <v>308</v>
      </c>
      <c r="H30" s="18" t="n">
        <v>35</v>
      </c>
      <c r="I30" s="8" t="n">
        <v>11</v>
      </c>
      <c r="J30" s="12" t="n">
        <f aca="false">IF(ISNUMBER(I30),(I30/G30)*100,"-")</f>
        <v>3.57142857142857</v>
      </c>
    </row>
    <row r="31" customFormat="false" ht="13.1" hidden="false" customHeight="false" outlineLevel="0" collapsed="false">
      <c r="A31" s="14" t="s">
        <v>39</v>
      </c>
      <c r="B31" s="14"/>
      <c r="C31" s="8" t="n">
        <v>40</v>
      </c>
      <c r="D31" s="8" t="n">
        <v>22</v>
      </c>
      <c r="E31" s="8" t="n">
        <v>9</v>
      </c>
      <c r="F31" s="8" t="n">
        <v>19</v>
      </c>
      <c r="G31" s="10" t="n">
        <f aca="false">IF(SUM(C31:F31)&gt;0,SUM(C31:F31),"-")</f>
        <v>90</v>
      </c>
      <c r="H31" s="18" t="n">
        <v>28.1</v>
      </c>
      <c r="I31" s="8" t="n">
        <v>3</v>
      </c>
      <c r="J31" s="12" t="n">
        <f aca="false">IF(ISNUMBER(I31),(I31/G31)*100,"-")</f>
        <v>3.33333333333333</v>
      </c>
    </row>
    <row r="32" customFormat="false" ht="13.1" hidden="false" customHeight="false" outlineLevel="0" collapsed="false">
      <c r="A32" s="14" t="s">
        <v>40</v>
      </c>
      <c r="B32" s="14"/>
      <c r="C32" s="8" t="n">
        <v>1874</v>
      </c>
      <c r="D32" s="8" t="n">
        <v>6104</v>
      </c>
      <c r="E32" s="8" t="n">
        <v>643</v>
      </c>
      <c r="F32" s="8" t="n">
        <v>237</v>
      </c>
      <c r="G32" s="10" t="n">
        <f aca="false">IF(SUM(C32:F32)&gt;0,SUM(C32:F32),"-")</f>
        <v>8858</v>
      </c>
      <c r="H32" s="18" t="n">
        <v>825.3</v>
      </c>
      <c r="I32" s="8" t="n">
        <v>147</v>
      </c>
      <c r="J32" s="12" t="n">
        <f aca="false">IF(ISNUMBER(I32),(I32/G32)*100,"-")</f>
        <v>1.65951682095281</v>
      </c>
    </row>
    <row r="33" customFormat="false" ht="13.1" hidden="false" customHeight="false" outlineLevel="0" collapsed="false">
      <c r="A33" s="14" t="s">
        <v>41</v>
      </c>
      <c r="B33" s="14"/>
      <c r="C33" s="8" t="n">
        <v>36</v>
      </c>
      <c r="D33" s="8" t="n">
        <v>54</v>
      </c>
      <c r="E33" s="8" t="n">
        <v>34</v>
      </c>
      <c r="F33" s="8" t="n">
        <v>26</v>
      </c>
      <c r="G33" s="10" t="n">
        <f aca="false">IF(SUM(C33:F33)&gt;0,SUM(C33:F33),"-")</f>
        <v>150</v>
      </c>
      <c r="H33" s="18" t="n">
        <v>25.1</v>
      </c>
      <c r="I33" s="8" t="n">
        <v>11</v>
      </c>
      <c r="J33" s="12" t="n">
        <f aca="false">IF(ISNUMBER(I33),(I33/G33)*100,"-")</f>
        <v>7.33333333333333</v>
      </c>
    </row>
    <row r="34" customFormat="false" ht="13.1" hidden="false" customHeight="false" outlineLevel="0" collapsed="false">
      <c r="A34" s="14" t="s">
        <v>42</v>
      </c>
      <c r="B34" s="14"/>
      <c r="C34" s="8" t="n">
        <v>85</v>
      </c>
      <c r="D34" s="8" t="n">
        <v>352</v>
      </c>
      <c r="E34" s="8" t="n">
        <v>95</v>
      </c>
      <c r="F34" s="8" t="n">
        <v>108</v>
      </c>
      <c r="G34" s="10" t="n">
        <f aca="false">IF(SUM(C34:F34)&gt;0,SUM(C34:F34),"-")</f>
        <v>640</v>
      </c>
      <c r="H34" s="18" t="n">
        <v>97.2</v>
      </c>
      <c r="I34" s="8" t="n">
        <v>7</v>
      </c>
      <c r="J34" s="12" t="n">
        <f aca="false">IF(ISNUMBER(I34),(I34/G34)*100,"-")</f>
        <v>1.09375</v>
      </c>
    </row>
    <row r="35" customFormat="false" ht="13.1" hidden="false" customHeight="false" outlineLevel="0" collapsed="false">
      <c r="A35" s="14" t="s">
        <v>43</v>
      </c>
      <c r="B35" s="14"/>
      <c r="C35" s="8" t="n">
        <v>63</v>
      </c>
      <c r="D35" s="8" t="n">
        <v>225</v>
      </c>
      <c r="E35" s="8" t="n">
        <v>111</v>
      </c>
      <c r="F35" s="8" t="n">
        <v>566</v>
      </c>
      <c r="G35" s="10" t="n">
        <f aca="false">IF(SUM(C35:F35)&gt;0,SUM(C35:F35),"-")</f>
        <v>965</v>
      </c>
      <c r="H35" s="18" t="n">
        <v>99.8</v>
      </c>
      <c r="I35" s="8" t="n">
        <v>5</v>
      </c>
      <c r="J35" s="12" t="n">
        <f aca="false">IF(ISNUMBER(I35),(I35/G35)*100,"-")</f>
        <v>0.518134715025907</v>
      </c>
    </row>
    <row r="36" customFormat="false" ht="13.1" hidden="false" customHeight="false" outlineLevel="0" collapsed="false">
      <c r="A36" s="14" t="s">
        <v>44</v>
      </c>
      <c r="B36" s="14"/>
      <c r="C36" s="8" t="n">
        <v>131</v>
      </c>
      <c r="D36" s="8" t="n">
        <v>56</v>
      </c>
      <c r="E36" s="8" t="n">
        <v>11</v>
      </c>
      <c r="F36" s="8" t="n">
        <v>7</v>
      </c>
      <c r="G36" s="10" t="n">
        <f aca="false">IF(SUM(C36:F36)&gt;0,SUM(C36:F36),"-")</f>
        <v>205</v>
      </c>
      <c r="H36" s="18" t="n">
        <v>56.7</v>
      </c>
      <c r="I36" s="8" t="n">
        <v>1</v>
      </c>
      <c r="J36" s="12" t="n">
        <f aca="false">IF(ISNUMBER(I36),(I36/G36)*100,"-")</f>
        <v>0.487804878048781</v>
      </c>
    </row>
    <row r="37" customFormat="false" ht="13.1" hidden="false" customHeight="false" outlineLevel="0" collapsed="false">
      <c r="A37" s="14" t="s">
        <v>45</v>
      </c>
      <c r="B37" s="14"/>
      <c r="C37" s="8" t="n">
        <v>88</v>
      </c>
      <c r="D37" s="8" t="n">
        <v>160</v>
      </c>
      <c r="E37" s="8" t="n">
        <v>15</v>
      </c>
      <c r="F37" s="8" t="n">
        <v>11</v>
      </c>
      <c r="G37" s="10" t="n">
        <f aca="false">IF(SUM(C37:F37)&gt;0,SUM(C37:F37),"-")</f>
        <v>274</v>
      </c>
      <c r="H37" s="18" t="n">
        <v>65.9</v>
      </c>
      <c r="I37" s="8" t="n">
        <v>3</v>
      </c>
      <c r="J37" s="12" t="n">
        <f aca="false">IF(ISNUMBER(I37),(I37/G37)*100,"-")</f>
        <v>1.09489051094891</v>
      </c>
    </row>
    <row r="38" customFormat="false" ht="13.1" hidden="false" customHeight="false" outlineLevel="0" collapsed="false">
      <c r="A38" s="14" t="s">
        <v>46</v>
      </c>
      <c r="B38" s="14"/>
      <c r="C38" s="8" t="n">
        <v>114</v>
      </c>
      <c r="D38" s="8" t="n">
        <v>668</v>
      </c>
      <c r="E38" s="8" t="n">
        <v>88</v>
      </c>
      <c r="F38" s="8" t="n">
        <v>408</v>
      </c>
      <c r="G38" s="10" t="n">
        <f aca="false">IF(SUM(C38:F38)&gt;0,SUM(C38:F38),"-")</f>
        <v>1278</v>
      </c>
      <c r="H38" s="18" t="n">
        <v>219.5</v>
      </c>
      <c r="I38" s="8" t="n">
        <v>18</v>
      </c>
      <c r="J38" s="12" t="n">
        <f aca="false">IF(ISNUMBER(I38),(I38/G38)*100,"-")</f>
        <v>1.40845070422535</v>
      </c>
    </row>
    <row r="39" customFormat="false" ht="13.1" hidden="false" customHeight="false" outlineLevel="0" collapsed="false">
      <c r="A39" s="14" t="s">
        <v>47</v>
      </c>
      <c r="B39" s="14"/>
      <c r="C39" s="8" t="n">
        <v>64</v>
      </c>
      <c r="D39" s="8" t="n">
        <v>106</v>
      </c>
      <c r="E39" s="8" t="n">
        <v>86</v>
      </c>
      <c r="F39" s="8" t="n">
        <v>23</v>
      </c>
      <c r="G39" s="10" t="n">
        <f aca="false">IF(SUM(C39:F39)&gt;0,SUM(C39:F39),"-")</f>
        <v>279</v>
      </c>
      <c r="H39" s="18" t="n">
        <v>58.2</v>
      </c>
      <c r="I39" s="8" t="n">
        <v>51</v>
      </c>
      <c r="J39" s="12" t="n">
        <f aca="false">IF(ISNUMBER(I39),(I39/G39)*100,"-")</f>
        <v>18.2795698924731</v>
      </c>
    </row>
    <row r="40" customFormat="false" ht="13.1" hidden="false" customHeight="false" outlineLevel="0" collapsed="false">
      <c r="A40" s="14" t="s">
        <v>48</v>
      </c>
      <c r="B40" s="14"/>
      <c r="C40" s="8" t="n">
        <v>620</v>
      </c>
      <c r="D40" s="8" t="n">
        <v>2282</v>
      </c>
      <c r="E40" s="8" t="n">
        <v>407</v>
      </c>
      <c r="F40" s="8" t="n">
        <v>345</v>
      </c>
      <c r="G40" s="10" t="n">
        <f aca="false">IF(SUM(C40:F40)&gt;0,SUM(C40:F40),"-")</f>
        <v>3654</v>
      </c>
      <c r="H40" s="18" t="n">
        <v>314</v>
      </c>
      <c r="I40" s="8" t="n">
        <v>16</v>
      </c>
      <c r="J40" s="12" t="n">
        <f aca="false">IF(ISNUMBER(I40),(I40/G40)*100,"-")</f>
        <v>0.437876299945266</v>
      </c>
    </row>
    <row r="41" customFormat="false" ht="13.1" hidden="false" customHeight="false" outlineLevel="0" collapsed="false">
      <c r="A41" s="14" t="s">
        <v>49</v>
      </c>
      <c r="B41" s="14"/>
      <c r="C41" s="8" t="n">
        <v>13</v>
      </c>
      <c r="D41" s="8" t="n">
        <v>3</v>
      </c>
      <c r="E41" s="8" t="n">
        <v>3</v>
      </c>
      <c r="F41" s="8" t="n">
        <v>7</v>
      </c>
      <c r="G41" s="10" t="n">
        <f aca="false">IF(SUM(C41:F41)&gt;0,SUM(C41:F41),"-")</f>
        <v>26</v>
      </c>
      <c r="H41" s="18" t="n">
        <v>7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n">
        <v>69</v>
      </c>
      <c r="D42" s="8" t="n">
        <v>90</v>
      </c>
      <c r="E42" s="8" t="n">
        <v>25</v>
      </c>
      <c r="F42" s="8" t="n">
        <v>10</v>
      </c>
      <c r="G42" s="10" t="n">
        <f aca="false">IF(SUM(C42:F42)&gt;0,SUM(C42:F42),"-")</f>
        <v>194</v>
      </c>
      <c r="H42" s="18" t="n">
        <v>28.7</v>
      </c>
      <c r="I42" s="8" t="n">
        <v>1</v>
      </c>
      <c r="J42" s="12" t="n">
        <f aca="false">IF(ISNUMBER(I42),(I42/G42)*100,"-")</f>
        <v>0.515463917525773</v>
      </c>
    </row>
    <row r="43" customFormat="false" ht="13.1" hidden="false" customHeight="false" outlineLevel="0" collapsed="false">
      <c r="A43" s="14" t="s">
        <v>51</v>
      </c>
      <c r="B43" s="14"/>
      <c r="C43" s="8" t="n">
        <v>11</v>
      </c>
      <c r="D43" s="8" t="n">
        <v>67</v>
      </c>
      <c r="E43" s="8" t="n">
        <v>12</v>
      </c>
      <c r="F43" s="8" t="n">
        <v>12</v>
      </c>
      <c r="G43" s="10" t="n">
        <f aca="false">IF(SUM(C43:F43)&gt;0,SUM(C43:F43),"-")</f>
        <v>102</v>
      </c>
      <c r="H43" s="18" t="n">
        <v>16.8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n">
        <v>123</v>
      </c>
      <c r="D44" s="8" t="n">
        <v>340</v>
      </c>
      <c r="E44" s="8" t="n">
        <v>29</v>
      </c>
      <c r="F44" s="8" t="n">
        <v>7</v>
      </c>
      <c r="G44" s="10" t="n">
        <f aca="false">IF(SUM(C44:F44)&gt;0,SUM(C44:F44),"-")</f>
        <v>499</v>
      </c>
      <c r="H44" s="18" t="n">
        <v>63</v>
      </c>
      <c r="I44" s="8" t="n">
        <v>2</v>
      </c>
      <c r="J44" s="12" t="n">
        <f aca="false">IF(ISNUMBER(I44),(I44/G44)*100,"-")</f>
        <v>0.400801603206413</v>
      </c>
    </row>
    <row r="45" customFormat="false" ht="13.1" hidden="false" customHeight="false" outlineLevel="0" collapsed="false">
      <c r="A45" s="14" t="s">
        <v>53</v>
      </c>
      <c r="B45" s="14"/>
      <c r="C45" s="8" t="n">
        <v>63</v>
      </c>
      <c r="D45" s="8" t="n">
        <v>513</v>
      </c>
      <c r="E45" s="8" t="n">
        <v>24</v>
      </c>
      <c r="F45" s="8" t="n">
        <v>38</v>
      </c>
      <c r="G45" s="10" t="n">
        <f aca="false">IF(SUM(C45:F45)&gt;0,SUM(C45:F45),"-")</f>
        <v>638</v>
      </c>
      <c r="H45" s="18" t="n">
        <v>164.9</v>
      </c>
      <c r="I45" s="8" t="n">
        <v>8</v>
      </c>
      <c r="J45" s="12" t="n">
        <f aca="false">IF(ISNUMBER(I45),(I45/G45)*100,"-")</f>
        <v>1.25391849529781</v>
      </c>
    </row>
    <row r="46" customFormat="false" ht="13.1" hidden="false" customHeight="false" outlineLevel="0" collapsed="false">
      <c r="A46" s="14" t="s">
        <v>54</v>
      </c>
      <c r="B46" s="14"/>
      <c r="C46" s="8" t="n">
        <v>27</v>
      </c>
      <c r="D46" s="8" t="n">
        <v>78</v>
      </c>
      <c r="E46" s="8" t="n">
        <v>35</v>
      </c>
      <c r="F46" s="8" t="n">
        <v>21</v>
      </c>
      <c r="G46" s="10" t="n">
        <f aca="false">IF(SUM(C46:F46)&gt;0,SUM(C46:F46),"-")</f>
        <v>161</v>
      </c>
      <c r="H46" s="18" t="n">
        <v>41.5</v>
      </c>
      <c r="I46" s="8" t="n">
        <v>3</v>
      </c>
      <c r="J46" s="12" t="n">
        <f aca="false">IF(ISNUMBER(I46),(I46/G46)*100,"-")</f>
        <v>1.86335403726708</v>
      </c>
    </row>
    <row r="47" customFormat="false" ht="13.1" hidden="false" customHeight="false" outlineLevel="0" collapsed="false">
      <c r="A47" s="14" t="s">
        <v>55</v>
      </c>
      <c r="B47" s="14"/>
      <c r="C47" s="8" t="n">
        <v>49</v>
      </c>
      <c r="D47" s="8" t="n">
        <v>320</v>
      </c>
      <c r="E47" s="8" t="n">
        <v>59</v>
      </c>
      <c r="F47" s="8" t="n">
        <v>36</v>
      </c>
      <c r="G47" s="10" t="n">
        <f aca="false">IF(SUM(C47:F47)&gt;0,SUM(C47:F47),"-")</f>
        <v>464</v>
      </c>
      <c r="H47" s="18" t="n">
        <v>131</v>
      </c>
      <c r="I47" s="8" t="n">
        <v>25</v>
      </c>
      <c r="J47" s="12" t="n">
        <f aca="false">IF(ISNUMBER(I47),(I47/G47)*100,"-")</f>
        <v>5.38793103448276</v>
      </c>
    </row>
    <row r="48" customFormat="false" ht="13.1" hidden="false" customHeight="false" outlineLevel="0" collapsed="false">
      <c r="A48" s="14" t="s">
        <v>56</v>
      </c>
      <c r="B48" s="14"/>
      <c r="C48" s="8" t="n">
        <v>327</v>
      </c>
      <c r="D48" s="8" t="n">
        <v>792</v>
      </c>
      <c r="E48" s="8" t="n">
        <v>60</v>
      </c>
      <c r="F48" s="8" t="n">
        <v>185</v>
      </c>
      <c r="G48" s="10" t="n">
        <f aca="false">IF(SUM(C48:F48)&gt;0,SUM(C48:F48),"-")</f>
        <v>1364</v>
      </c>
      <c r="H48" s="18" t="n">
        <v>329.4</v>
      </c>
      <c r="I48" s="8" t="n">
        <v>26</v>
      </c>
      <c r="J48" s="12" t="n">
        <f aca="false">IF(ISNUMBER(I48),(I48/G48)*100,"-")</f>
        <v>1.90615835777126</v>
      </c>
    </row>
    <row r="49" customFormat="false" ht="13.1" hidden="false" customHeight="false" outlineLevel="0" collapsed="false">
      <c r="A49" s="14" t="s">
        <v>57</v>
      </c>
      <c r="B49" s="14"/>
      <c r="C49" s="8" t="n">
        <v>451</v>
      </c>
      <c r="D49" s="8" t="n">
        <v>1724</v>
      </c>
      <c r="E49" s="8" t="n">
        <v>370</v>
      </c>
      <c r="F49" s="8" t="n">
        <v>238</v>
      </c>
      <c r="G49" s="10" t="n">
        <f aca="false">IF(SUM(C49:F49)&gt;0,SUM(C49:F49),"-")</f>
        <v>2783</v>
      </c>
      <c r="H49" s="18" t="n">
        <v>328.1</v>
      </c>
      <c r="I49" s="8" t="n">
        <v>64</v>
      </c>
      <c r="J49" s="12" t="n">
        <f aca="false">IF(ISNUMBER(I49),(I49/G49)*100,"-")</f>
        <v>2.299676607977</v>
      </c>
    </row>
    <row r="50" customFormat="false" ht="13.1" hidden="false" customHeight="false" outlineLevel="0" collapsed="false">
      <c r="A50" s="14" t="s">
        <v>58</v>
      </c>
      <c r="B50" s="14"/>
      <c r="C50" s="8" t="n">
        <v>12</v>
      </c>
      <c r="D50" s="8" t="n">
        <v>100</v>
      </c>
      <c r="E50" s="8" t="n">
        <v>17</v>
      </c>
      <c r="F50" s="8" t="n">
        <v>7</v>
      </c>
      <c r="G50" s="10" t="n">
        <f aca="false">IF(SUM(C50:F50)&gt;0,SUM(C50:F50),"-")</f>
        <v>136</v>
      </c>
      <c r="H50" s="18" t="n">
        <v>25.5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n">
        <v>32</v>
      </c>
      <c r="D51" s="8" t="n">
        <v>109</v>
      </c>
      <c r="E51" s="8" t="n">
        <v>21</v>
      </c>
      <c r="F51" s="8" t="n">
        <v>5</v>
      </c>
      <c r="G51" s="10" t="n">
        <f aca="false">IF(SUM(C51:F51)&gt;0,SUM(C51:F51),"-")</f>
        <v>167</v>
      </c>
      <c r="H51" s="18" t="n">
        <v>29</v>
      </c>
      <c r="I51" s="8" t="n">
        <v>2</v>
      </c>
      <c r="J51" s="12" t="n">
        <f aca="false">IF(ISNUMBER(I51),(I51/G51)*100,"-")</f>
        <v>1.19760479041916</v>
      </c>
    </row>
    <row r="52" customFormat="false" ht="13.1" hidden="false" customHeight="false" outlineLevel="0" collapsed="false">
      <c r="A52" s="14" t="s">
        <v>60</v>
      </c>
      <c r="B52" s="14"/>
      <c r="C52" s="8" t="n">
        <v>211</v>
      </c>
      <c r="D52" s="8" t="n">
        <v>419</v>
      </c>
      <c r="E52" s="8" t="n">
        <v>46</v>
      </c>
      <c r="F52" s="8" t="n">
        <v>130</v>
      </c>
      <c r="G52" s="10" t="n">
        <f aca="false">IF(SUM(C52:F52)&gt;0,SUM(C52:F52),"-")</f>
        <v>806</v>
      </c>
      <c r="H52" s="18" t="n">
        <v>137.9</v>
      </c>
      <c r="I52" s="8" t="n">
        <v>7</v>
      </c>
      <c r="J52" s="12" t="n">
        <f aca="false">IF(ISNUMBER(I52),(I52/G52)*100,"-")</f>
        <v>0.86848635235732</v>
      </c>
    </row>
    <row r="53" customFormat="false" ht="13.1" hidden="false" customHeight="false" outlineLevel="0" collapsed="false">
      <c r="A53" s="14" t="s">
        <v>61</v>
      </c>
      <c r="B53" s="14"/>
      <c r="C53" s="8" t="n">
        <v>131</v>
      </c>
      <c r="D53" s="8" t="n">
        <v>893</v>
      </c>
      <c r="E53" s="8" t="n">
        <v>274</v>
      </c>
      <c r="F53" s="8" t="n">
        <v>1633</v>
      </c>
      <c r="G53" s="10" t="n">
        <f aca="false">IF(SUM(C53:F53)&gt;0,SUM(C53:F53),"-")</f>
        <v>2931</v>
      </c>
      <c r="H53" s="18" t="n">
        <v>411.7</v>
      </c>
      <c r="I53" s="8" t="n">
        <v>33</v>
      </c>
      <c r="J53" s="12" t="n">
        <f aca="false">IF(ISNUMBER(I53),(I53/G53)*100,"-")</f>
        <v>1.12589559877175</v>
      </c>
    </row>
    <row r="54" customFormat="false" ht="13.1" hidden="false" customHeight="false" outlineLevel="0" collapsed="false">
      <c r="A54" s="14" t="s">
        <v>62</v>
      </c>
      <c r="B54" s="14"/>
      <c r="C54" s="8" t="n">
        <v>34</v>
      </c>
      <c r="D54" s="8" t="n">
        <v>104</v>
      </c>
      <c r="E54" s="8" t="n">
        <v>22</v>
      </c>
      <c r="F54" s="8" t="n">
        <v>15</v>
      </c>
      <c r="G54" s="10" t="n">
        <f aca="false">IF(SUM(C54:F54)&gt;0,SUM(C54:F54),"-")</f>
        <v>175</v>
      </c>
      <c r="H54" s="18" t="n">
        <v>43.5</v>
      </c>
      <c r="I54" s="8" t="n">
        <v>2</v>
      </c>
      <c r="J54" s="12" t="n">
        <f aca="false">IF(ISNUMBER(I54),(I54/G54)*100,"-")</f>
        <v>1.14285714285714</v>
      </c>
    </row>
    <row r="55" customFormat="false" ht="13.1" hidden="false" customHeight="false" outlineLevel="0" collapsed="false">
      <c r="A55" s="14" t="s">
        <v>63</v>
      </c>
      <c r="B55" s="14"/>
      <c r="C55" s="8" t="n">
        <v>328</v>
      </c>
      <c r="D55" s="8" t="n">
        <v>1145</v>
      </c>
      <c r="E55" s="8" t="n">
        <v>245</v>
      </c>
      <c r="F55" s="8" t="n">
        <v>677</v>
      </c>
      <c r="G55" s="10" t="n">
        <f aca="false">IF(SUM(C55:F55)&gt;0,SUM(C55:F55),"-")</f>
        <v>2395</v>
      </c>
      <c r="H55" s="18" t="n">
        <v>234.8</v>
      </c>
      <c r="I55" s="8" t="n">
        <v>29</v>
      </c>
      <c r="J55" s="12" t="n">
        <f aca="false">IF(ISNUMBER(I55),(I55/G55)*100,"-")</f>
        <v>1.21085594989562</v>
      </c>
    </row>
    <row r="56" customFormat="false" ht="13.1" hidden="false" customHeight="false" outlineLevel="0" collapsed="false">
      <c r="A56" s="14" t="s">
        <v>64</v>
      </c>
      <c r="B56" s="14"/>
      <c r="C56" s="8" t="n">
        <v>8</v>
      </c>
      <c r="D56" s="8" t="n">
        <v>7</v>
      </c>
      <c r="E56" s="8" t="n">
        <v>2</v>
      </c>
      <c r="F56" s="8" t="n">
        <v>4</v>
      </c>
      <c r="G56" s="10" t="n">
        <f aca="false">IF(SUM(C56:F56)&gt;0,SUM(C56:F56),"-")</f>
        <v>21</v>
      </c>
      <c r="H56" s="18" t="n">
        <v>4.4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n">
        <v>53</v>
      </c>
      <c r="D57" s="8" t="n">
        <v>173</v>
      </c>
      <c r="E57" s="8" t="n">
        <v>67</v>
      </c>
      <c r="F57" s="8" t="n">
        <v>424</v>
      </c>
      <c r="G57" s="10" t="n">
        <f aca="false">IF(SUM(C57:F57)&gt;0,SUM(C57:F57),"-")</f>
        <v>717</v>
      </c>
      <c r="H57" s="18" t="n">
        <v>124</v>
      </c>
      <c r="I57" s="8" t="n">
        <v>23</v>
      </c>
      <c r="J57" s="12" t="n">
        <f aca="false">IF(ISNUMBER(I57),(I57/G57)*100,"-")</f>
        <v>3.20781032078103</v>
      </c>
    </row>
    <row r="58" customFormat="false" ht="12.8" hidden="false" customHeight="false" outlineLevel="0" collapsed="false">
      <c r="C58" s="15" t="n">
        <f aca="false">SUM(C9:C57)</f>
        <v>10185</v>
      </c>
      <c r="D58" s="15" t="n">
        <f aca="false">SUM(D9:D57)</f>
        <v>28171</v>
      </c>
      <c r="E58" s="15" t="n">
        <f aca="false">SUM(E9:E57)</f>
        <v>4901</v>
      </c>
      <c r="F58" s="15" t="n">
        <f aca="false">SUM(F9:F57)</f>
        <v>8699</v>
      </c>
      <c r="G58" s="15" t="n">
        <f aca="false">SUM(G9:G57)</f>
        <v>51956</v>
      </c>
      <c r="H58" s="15"/>
      <c r="I58" s="15" t="n">
        <f aca="false">SUM(I9:I57)</f>
        <v>768</v>
      </c>
      <c r="J58" s="16"/>
    </row>
    <row r="59" customFormat="false" ht="12.8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/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0" activeCellId="0" sqref="A10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19529</v>
      </c>
      <c r="D7" s="8" t="n">
        <v>15856</v>
      </c>
      <c r="E7" s="9" t="n">
        <v>15405</v>
      </c>
      <c r="F7" s="10" t="n">
        <v>24962</v>
      </c>
      <c r="G7" s="10" t="n">
        <v>75752</v>
      </c>
      <c r="H7" s="18" t="n">
        <v>224.8</v>
      </c>
      <c r="I7" s="8" t="n">
        <v>72639</v>
      </c>
      <c r="J7" s="12" t="n">
        <f aca="false">IF(ISNUMBER(I7),(I7/G7)*100,"-")</f>
        <v>95.8905375435632</v>
      </c>
    </row>
    <row r="8" customFormat="false" ht="12.75" hidden="false" customHeight="false" outlineLevel="0" collapsed="false">
      <c r="A8" s="13"/>
      <c r="B8" s="13" t="s">
        <v>14</v>
      </c>
      <c r="C8" s="10" t="n">
        <v>17973</v>
      </c>
      <c r="D8" s="8" t="n">
        <v>14527</v>
      </c>
      <c r="E8" s="9" t="n">
        <v>16473</v>
      </c>
      <c r="F8" s="8" t="n">
        <v>25586</v>
      </c>
      <c r="G8" s="10" t="n">
        <v>74586</v>
      </c>
      <c r="H8" s="18" t="n">
        <v>219.1</v>
      </c>
      <c r="I8" s="8" t="n">
        <v>71376</v>
      </c>
      <c r="J8" s="12" t="n">
        <v>95.7</v>
      </c>
    </row>
    <row r="9" customFormat="false" ht="12.8" hidden="false" customHeight="false" outlineLevel="0" collapsed="false">
      <c r="A9" s="14" t="s">
        <v>15</v>
      </c>
      <c r="B9" s="14"/>
      <c r="C9" s="8" t="n">
        <v>745</v>
      </c>
      <c r="D9" s="8" t="n">
        <v>599</v>
      </c>
      <c r="E9" s="8" t="n">
        <v>764</v>
      </c>
      <c r="F9" s="8" t="n">
        <v>1000</v>
      </c>
      <c r="G9" s="10" t="n">
        <f aca="false">IF(SUM(C9:F9)&gt;0,SUM(C9:F9),"-")</f>
        <v>3108</v>
      </c>
      <c r="H9" s="18" t="n">
        <v>145.5</v>
      </c>
      <c r="I9" s="8" t="n">
        <v>3005</v>
      </c>
      <c r="J9" s="12" t="n">
        <f aca="false">IF(ISNUMBER(I9),(I9/G9)*100,"-")</f>
        <v>96.6859716859717</v>
      </c>
    </row>
    <row r="10" customFormat="false" ht="12.8" hidden="false" customHeight="false" outlineLevel="0" collapsed="false">
      <c r="A10" s="14" t="s">
        <v>17</v>
      </c>
      <c r="B10" s="14"/>
      <c r="C10" s="8" t="n">
        <v>239</v>
      </c>
      <c r="D10" s="8" t="n">
        <v>145</v>
      </c>
      <c r="E10" s="8" t="n">
        <v>150</v>
      </c>
      <c r="F10" s="8" t="n">
        <v>234</v>
      </c>
      <c r="G10" s="10" t="n">
        <f aca="false">IF(SUM(C10:F10)&gt;0,SUM(C10:F10),"-")</f>
        <v>768</v>
      </c>
      <c r="H10" s="18" t="n">
        <v>274.1</v>
      </c>
      <c r="I10" s="8" t="n">
        <v>704</v>
      </c>
      <c r="J10" s="12" t="n">
        <f aca="false">IF(ISNUMBER(I10),(I10/G10)*100,"-")</f>
        <v>91.6666666666667</v>
      </c>
    </row>
    <row r="11" customFormat="false" ht="12.8" hidden="false" customHeight="false" outlineLevel="0" collapsed="false">
      <c r="A11" s="14" t="s">
        <v>18</v>
      </c>
      <c r="B11" s="14"/>
      <c r="C11" s="8" t="n">
        <v>311</v>
      </c>
      <c r="D11" s="8" t="n">
        <v>243</v>
      </c>
      <c r="E11" s="8" t="n">
        <v>214</v>
      </c>
      <c r="F11" s="8" t="n">
        <v>375</v>
      </c>
      <c r="G11" s="10" t="n">
        <f aca="false">IF(SUM(C11:F11)&gt;0,SUM(C11:F11),"-")</f>
        <v>1143</v>
      </c>
      <c r="H11" s="18" t="n">
        <v>185.5</v>
      </c>
      <c r="I11" s="8" t="n">
        <v>1143</v>
      </c>
      <c r="J11" s="12" t="n">
        <f aca="false">IF(ISNUMBER(I11),(I11/G11)*100,"-")</f>
        <v>100</v>
      </c>
    </row>
    <row r="12" customFormat="false" ht="12.8" hidden="false" customHeight="false" outlineLevel="0" collapsed="false">
      <c r="A12" s="14" t="s">
        <v>19</v>
      </c>
      <c r="B12" s="14"/>
      <c r="C12" s="8" t="n">
        <v>579</v>
      </c>
      <c r="D12" s="8" t="n">
        <v>450</v>
      </c>
      <c r="E12" s="8" t="n">
        <v>492</v>
      </c>
      <c r="F12" s="8" t="n">
        <v>606</v>
      </c>
      <c r="G12" s="10" t="n">
        <f aca="false">IF(SUM(C12:F12)&gt;0,SUM(C12:F12),"-")</f>
        <v>2127</v>
      </c>
      <c r="H12" s="18" t="n">
        <v>274.9</v>
      </c>
      <c r="I12" s="8" t="n">
        <v>2094</v>
      </c>
      <c r="J12" s="12" t="n">
        <f aca="false">IF(ISNUMBER(I12),(I12/G12)*100,"-")</f>
        <v>98.4485190409027</v>
      </c>
    </row>
    <row r="13" customFormat="false" ht="12.8" hidden="false" customHeight="false" outlineLevel="0" collapsed="false">
      <c r="A13" s="14" t="s">
        <v>20</v>
      </c>
      <c r="B13" s="14"/>
      <c r="C13" s="8" t="n">
        <v>396</v>
      </c>
      <c r="D13" s="8" t="n">
        <v>293</v>
      </c>
      <c r="E13" s="8" t="n">
        <v>416</v>
      </c>
      <c r="F13" s="8" t="n">
        <v>642</v>
      </c>
      <c r="G13" s="10" t="n">
        <f aca="false">IF(SUM(C13:F13)&gt;0,SUM(C13:F13),"-")</f>
        <v>1747</v>
      </c>
      <c r="H13" s="18" t="n">
        <v>176.5</v>
      </c>
      <c r="I13" s="8" t="n">
        <v>1737</v>
      </c>
      <c r="J13" s="12" t="n">
        <f aca="false">IF(ISNUMBER(I13),(I13/G13)*100,"-")</f>
        <v>99.4275901545507</v>
      </c>
    </row>
    <row r="14" customFormat="false" ht="12.8" hidden="false" customHeight="false" outlineLevel="0" collapsed="false">
      <c r="A14" s="14" t="s">
        <v>21</v>
      </c>
      <c r="B14" s="14"/>
      <c r="C14" s="8" t="n">
        <v>90</v>
      </c>
      <c r="D14" s="8" t="n">
        <v>77</v>
      </c>
      <c r="E14" s="8" t="n">
        <v>78</v>
      </c>
      <c r="F14" s="8" t="n">
        <v>146</v>
      </c>
      <c r="G14" s="10" t="n">
        <f aca="false">IF(SUM(C14:F14)&gt;0,SUM(C14:F14),"-")</f>
        <v>391</v>
      </c>
      <c r="H14" s="18" t="n">
        <v>176.6</v>
      </c>
      <c r="I14" s="8" t="n">
        <v>374</v>
      </c>
      <c r="J14" s="12" t="n">
        <f aca="false">IF(ISNUMBER(I14),(I14/G14)*100,"-")</f>
        <v>95.6521739130435</v>
      </c>
    </row>
    <row r="15" customFormat="false" ht="12.8" hidden="false" customHeight="false" outlineLevel="0" collapsed="false">
      <c r="A15" s="14" t="s">
        <v>22</v>
      </c>
      <c r="B15" s="14"/>
      <c r="C15" s="8" t="n">
        <v>229</v>
      </c>
      <c r="D15" s="8" t="n">
        <v>164</v>
      </c>
      <c r="E15" s="8" t="n">
        <v>187</v>
      </c>
      <c r="F15" s="8" t="n">
        <v>291</v>
      </c>
      <c r="G15" s="10" t="n">
        <f aca="false">IF(SUM(C15:F15)&gt;0,SUM(C15:F15),"-")</f>
        <v>871</v>
      </c>
      <c r="H15" s="18" t="n">
        <v>218.4</v>
      </c>
      <c r="I15" s="8" t="n">
        <v>864</v>
      </c>
      <c r="J15" s="12" t="n">
        <f aca="false">IF(ISNUMBER(I15),(I15/G15)*100,"-")</f>
        <v>99.1963260619977</v>
      </c>
    </row>
    <row r="16" customFormat="false" ht="12.8" hidden="false" customHeight="false" outlineLevel="0" collapsed="false">
      <c r="A16" s="14" t="s">
        <v>23</v>
      </c>
      <c r="B16" s="14"/>
      <c r="C16" s="8" t="n">
        <v>357</v>
      </c>
      <c r="D16" s="8" t="n">
        <v>309</v>
      </c>
      <c r="E16" s="8" t="n">
        <v>359</v>
      </c>
      <c r="F16" s="8" t="n">
        <v>419</v>
      </c>
      <c r="G16" s="10" t="n">
        <f aca="false">IF(SUM(C16:F16)&gt;0,SUM(C16:F16),"-")</f>
        <v>1444</v>
      </c>
      <c r="H16" s="18" t="n">
        <v>199</v>
      </c>
      <c r="I16" s="8" t="n">
        <v>1444</v>
      </c>
      <c r="J16" s="12" t="n">
        <v>100</v>
      </c>
    </row>
    <row r="17" customFormat="false" ht="12.8" hidden="false" customHeight="false" outlineLevel="0" collapsed="false">
      <c r="A17" s="14" t="s">
        <v>25</v>
      </c>
      <c r="B17" s="14"/>
      <c r="C17" s="8" t="n">
        <v>249</v>
      </c>
      <c r="D17" s="8" t="n">
        <v>216</v>
      </c>
      <c r="E17" s="8" t="n">
        <v>228</v>
      </c>
      <c r="F17" s="8" t="n">
        <v>434</v>
      </c>
      <c r="G17" s="10" t="n">
        <f aca="false">IF(SUM(C17:F17)&gt;0,SUM(C17:F17),"-")</f>
        <v>1127</v>
      </c>
      <c r="H17" s="18" t="n">
        <v>267.7</v>
      </c>
      <c r="I17" s="8" t="n">
        <v>1112</v>
      </c>
      <c r="J17" s="12" t="n">
        <f aca="false">IF(ISNUMBER(I17),(I17/G17)*100,"-")</f>
        <v>98.6690328305235</v>
      </c>
    </row>
    <row r="18" customFormat="false" ht="12.8" hidden="false" customHeight="false" outlineLevel="0" collapsed="false">
      <c r="A18" s="14" t="s">
        <v>26</v>
      </c>
      <c r="B18" s="14"/>
      <c r="C18" s="8" t="n">
        <v>457</v>
      </c>
      <c r="D18" s="8" t="n">
        <v>401</v>
      </c>
      <c r="E18" s="8" t="n">
        <v>444</v>
      </c>
      <c r="F18" s="8" t="n">
        <v>730</v>
      </c>
      <c r="G18" s="10" t="n">
        <f aca="false">IF(SUM(C18:F18)&gt;0,SUM(C18:F18),"-")</f>
        <v>2032</v>
      </c>
      <c r="H18" s="18" t="n">
        <v>164.5</v>
      </c>
      <c r="I18" s="8" t="n">
        <v>1976</v>
      </c>
      <c r="J18" s="12" t="n">
        <f aca="false">IF(ISNUMBER(I18),(I18/G18)*100,"-")</f>
        <v>97.244094488189</v>
      </c>
    </row>
    <row r="19" customFormat="false" ht="12.8" hidden="false" customHeight="false" outlineLevel="0" collapsed="false">
      <c r="A19" s="14" t="s">
        <v>27</v>
      </c>
      <c r="B19" s="14"/>
      <c r="C19" s="8" t="n">
        <v>318</v>
      </c>
      <c r="D19" s="8" t="n">
        <v>223</v>
      </c>
      <c r="E19" s="8" t="n">
        <v>271</v>
      </c>
      <c r="F19" s="8" t="n">
        <v>366</v>
      </c>
      <c r="G19" s="10" t="n">
        <f aca="false">IF(SUM(C19:F19)&gt;0,SUM(C19:F19),"-")</f>
        <v>1178</v>
      </c>
      <c r="H19" s="18" t="n">
        <v>272.9</v>
      </c>
      <c r="I19" s="8" t="n">
        <v>1172</v>
      </c>
      <c r="J19" s="12" t="n">
        <f aca="false">IF(ISNUMBER(I19),(I19/G19)*100,"-")</f>
        <v>99.490662139219</v>
      </c>
    </row>
    <row r="20" customFormat="false" ht="12.8" hidden="false" customHeight="false" outlineLevel="0" collapsed="false">
      <c r="A20" s="14" t="s">
        <v>28</v>
      </c>
      <c r="B20" s="14"/>
      <c r="C20" s="8" t="n">
        <v>288</v>
      </c>
      <c r="D20" s="8" t="n">
        <v>252</v>
      </c>
      <c r="E20" s="8" t="n">
        <v>253</v>
      </c>
      <c r="F20" s="8" t="n">
        <v>450</v>
      </c>
      <c r="G20" s="10" t="n">
        <f aca="false">IF(SUM(C20:F20)&gt;0,SUM(C20:F20),"-")</f>
        <v>1243</v>
      </c>
      <c r="H20" s="18" t="n">
        <v>256.2</v>
      </c>
      <c r="I20" s="8" t="n">
        <v>1242</v>
      </c>
      <c r="J20" s="12" t="n">
        <f aca="false">IF(ISNUMBER(I20),(I20/G20)*100,"-")</f>
        <v>99.9195494770716</v>
      </c>
    </row>
    <row r="21" customFormat="false" ht="12.8" hidden="false" customHeight="false" outlineLevel="0" collapsed="false">
      <c r="A21" s="14" t="s">
        <v>29</v>
      </c>
      <c r="B21" s="14"/>
      <c r="C21" s="8" t="n">
        <v>448</v>
      </c>
      <c r="D21" s="8" t="n">
        <v>322</v>
      </c>
      <c r="E21" s="8" t="n">
        <v>425</v>
      </c>
      <c r="F21" s="8" t="n">
        <v>961</v>
      </c>
      <c r="G21" s="10" t="n">
        <f aca="false">IF(SUM(C21:F21)&gt;0,SUM(C21:F21),"-")</f>
        <v>2156</v>
      </c>
      <c r="H21" s="18" t="n">
        <v>335.5</v>
      </c>
      <c r="I21" s="8" t="n">
        <v>1628</v>
      </c>
      <c r="J21" s="12" t="n">
        <f aca="false">IF(ISNUMBER(I21),(I21/G21)*100,"-")</f>
        <v>75.5102040816327</v>
      </c>
    </row>
    <row r="22" customFormat="false" ht="12.8" hidden="false" customHeight="false" outlineLevel="0" collapsed="false">
      <c r="A22" s="14" t="s">
        <v>30</v>
      </c>
      <c r="B22" s="14"/>
      <c r="C22" s="8" t="n">
        <v>1610</v>
      </c>
      <c r="D22" s="8" t="n">
        <v>1424</v>
      </c>
      <c r="E22" s="8" t="n">
        <v>1560</v>
      </c>
      <c r="F22" s="8" t="n">
        <v>2020</v>
      </c>
      <c r="G22" s="10" t="n">
        <f aca="false">IF(SUM(C22:F22)&gt;0,SUM(C22:F22),"-")</f>
        <v>6614</v>
      </c>
      <c r="H22" s="18" t="n">
        <v>190.9</v>
      </c>
      <c r="I22" s="8" t="n">
        <v>6612</v>
      </c>
      <c r="J22" s="12" t="n">
        <f aca="false">IF(ISNUMBER(I22),(I22/G22)*100,"-")</f>
        <v>99.9697611127911</v>
      </c>
    </row>
    <row r="23" customFormat="false" ht="12.8" hidden="false" customHeight="false" outlineLevel="0" collapsed="false">
      <c r="A23" s="14" t="s">
        <v>31</v>
      </c>
      <c r="B23" s="14"/>
      <c r="C23" s="8" t="n">
        <v>460</v>
      </c>
      <c r="D23" s="8" t="n">
        <v>389</v>
      </c>
      <c r="E23" s="8" t="n">
        <v>447</v>
      </c>
      <c r="F23" s="8" t="n">
        <v>770</v>
      </c>
      <c r="G23" s="10" t="n">
        <f aca="false">IF(SUM(C23:F23)&gt;0,SUM(C23:F23),"-")</f>
        <v>2066</v>
      </c>
      <c r="H23" s="18" t="n">
        <v>199.7</v>
      </c>
      <c r="I23" s="8" t="n">
        <v>2004</v>
      </c>
      <c r="J23" s="12" t="n">
        <f aca="false">IF(ISNUMBER(I23),(I23/G23)*100,"-")</f>
        <v>96.999031945789</v>
      </c>
    </row>
    <row r="24" customFormat="false" ht="12.8" hidden="false" customHeight="false" outlineLevel="0" collapsed="false">
      <c r="A24" s="14" t="s">
        <v>32</v>
      </c>
      <c r="B24" s="14"/>
      <c r="C24" s="8" t="n">
        <v>330</v>
      </c>
      <c r="D24" s="8" t="n">
        <v>234</v>
      </c>
      <c r="E24" s="8" t="n">
        <v>318</v>
      </c>
      <c r="F24" s="8" t="n">
        <v>668</v>
      </c>
      <c r="G24" s="10" t="n">
        <f aca="false">IF(SUM(C24:F24)&gt;0,SUM(C24:F24),"-")</f>
        <v>1550</v>
      </c>
      <c r="H24" s="18" t="n">
        <v>364.8</v>
      </c>
      <c r="I24" s="8" t="n">
        <v>1453</v>
      </c>
      <c r="J24" s="12" t="n">
        <f aca="false">IF(ISNUMBER(I24),(I24/G24)*100,"-")</f>
        <v>93.741935483871</v>
      </c>
    </row>
    <row r="25" customFormat="false" ht="12.8" hidden="false" customHeight="false" outlineLevel="0" collapsed="false">
      <c r="A25" s="14" t="s">
        <v>33</v>
      </c>
      <c r="B25" s="14"/>
      <c r="C25" s="8" t="n">
        <v>205</v>
      </c>
      <c r="D25" s="8" t="n">
        <v>184</v>
      </c>
      <c r="E25" s="8" t="n">
        <v>190</v>
      </c>
      <c r="F25" s="8" t="n">
        <v>323</v>
      </c>
      <c r="G25" s="10" t="n">
        <f aca="false">IF(SUM(C25:F25)&gt;0,SUM(C25:F25),"-")</f>
        <v>902</v>
      </c>
      <c r="H25" s="18" t="n">
        <v>209</v>
      </c>
      <c r="I25" s="8" t="n">
        <v>900</v>
      </c>
      <c r="J25" s="12" t="n">
        <f aca="false">IF(ISNUMBER(I25),(I25/G25)*100,"-")</f>
        <v>99.7782705099778</v>
      </c>
    </row>
    <row r="26" customFormat="false" ht="12.8" hidden="false" customHeight="false" outlineLevel="0" collapsed="false">
      <c r="A26" s="14" t="s">
        <v>34</v>
      </c>
      <c r="B26" s="14"/>
      <c r="C26" s="8" t="n">
        <v>569</v>
      </c>
      <c r="D26" s="8" t="n">
        <v>412</v>
      </c>
      <c r="E26" s="8" t="n">
        <v>645</v>
      </c>
      <c r="F26" s="8" t="n">
        <v>914</v>
      </c>
      <c r="G26" s="10" t="n">
        <f aca="false">IF(SUM(C26:F26)&gt;0,SUM(C26:F26),"-")</f>
        <v>2540</v>
      </c>
      <c r="H26" s="18" t="n">
        <v>228.5</v>
      </c>
      <c r="I26" s="8" t="n">
        <v>2527</v>
      </c>
      <c r="J26" s="12" t="n">
        <f aca="false">IF(ISNUMBER(I26),(I26/G26)*100,"-")</f>
        <v>99.488188976378</v>
      </c>
    </row>
    <row r="27" customFormat="false" ht="12.8" hidden="false" customHeight="false" outlineLevel="0" collapsed="false">
      <c r="A27" s="14" t="s">
        <v>35</v>
      </c>
      <c r="B27" s="14"/>
      <c r="C27" s="8" t="n">
        <v>395</v>
      </c>
      <c r="D27" s="8" t="n">
        <v>383</v>
      </c>
      <c r="E27" s="8" t="n">
        <v>485</v>
      </c>
      <c r="F27" s="8" t="n">
        <v>780</v>
      </c>
      <c r="G27" s="10" t="n">
        <f aca="false">IF(SUM(C27:F27)&gt;0,SUM(C27:F27),"-")</f>
        <v>2043</v>
      </c>
      <c r="H27" s="18" t="n">
        <v>486.2</v>
      </c>
      <c r="I27" s="8" t="n">
        <v>1857</v>
      </c>
      <c r="J27" s="12" t="n">
        <f aca="false">IF(ISNUMBER(I27),(I27/G27)*100,"-")</f>
        <v>90.8957415565345</v>
      </c>
    </row>
    <row r="28" customFormat="false" ht="12.8" hidden="false" customHeight="false" outlineLevel="0" collapsed="false">
      <c r="A28" s="14" t="s">
        <v>36</v>
      </c>
      <c r="B28" s="14"/>
      <c r="C28" s="8" t="n">
        <v>180</v>
      </c>
      <c r="D28" s="8" t="n">
        <v>171</v>
      </c>
      <c r="E28" s="8" t="n">
        <v>177</v>
      </c>
      <c r="F28" s="8" t="n">
        <v>270</v>
      </c>
      <c r="G28" s="10" t="n">
        <f aca="false">IF(SUM(C28:F28)&gt;0,SUM(C28:F28),"-")</f>
        <v>798</v>
      </c>
      <c r="H28" s="18" t="n">
        <v>194.6</v>
      </c>
      <c r="I28" s="8" t="n">
        <v>793</v>
      </c>
      <c r="J28" s="12" t="n">
        <f aca="false">IF(ISNUMBER(I28),(I28/G28)*100,"-")</f>
        <v>99.3734335839599</v>
      </c>
    </row>
    <row r="29" customFormat="false" ht="12.8" hidden="false" customHeight="false" outlineLevel="0" collapsed="false">
      <c r="A29" s="14" t="s">
        <v>37</v>
      </c>
      <c r="B29" s="14"/>
      <c r="C29" s="8" t="n">
        <v>133</v>
      </c>
      <c r="D29" s="8" t="n">
        <v>114</v>
      </c>
      <c r="E29" s="8" t="n">
        <v>182</v>
      </c>
      <c r="F29" s="8" t="n">
        <v>267</v>
      </c>
      <c r="G29" s="10" t="n">
        <f aca="false">IF(SUM(C29:F29)&gt;0,SUM(C29:F29),"-")</f>
        <v>696</v>
      </c>
      <c r="H29" s="18" t="n">
        <v>203.6</v>
      </c>
      <c r="I29" s="8" t="n">
        <v>681</v>
      </c>
      <c r="J29" s="12" t="n">
        <f aca="false">IF(ISNUMBER(I29),(I29/G29)*100,"-")</f>
        <v>97.8448275862069</v>
      </c>
    </row>
    <row r="30" customFormat="false" ht="12.8" hidden="false" customHeight="false" outlineLevel="0" collapsed="false">
      <c r="A30" s="14" t="s">
        <v>38</v>
      </c>
      <c r="B30" s="14"/>
      <c r="C30" s="8" t="n">
        <v>518</v>
      </c>
      <c r="D30" s="8" t="n">
        <v>324</v>
      </c>
      <c r="E30" s="8" t="n">
        <v>366</v>
      </c>
      <c r="F30" s="8" t="n">
        <v>518</v>
      </c>
      <c r="G30" s="10" t="n">
        <f aca="false">IF(SUM(C30:F30)&gt;0,SUM(C30:F30),"-")</f>
        <v>1726</v>
      </c>
      <c r="H30" s="18" t="n">
        <v>196.2</v>
      </c>
      <c r="I30" s="8" t="n">
        <v>1599</v>
      </c>
      <c r="J30" s="12" t="n">
        <f aca="false">IF(ISNUMBER(I30),(I30/G30)*100,"-")</f>
        <v>92.6419466975666</v>
      </c>
    </row>
    <row r="31" customFormat="false" ht="12.8" hidden="false" customHeight="false" outlineLevel="0" collapsed="false">
      <c r="A31" s="14" t="s">
        <v>39</v>
      </c>
      <c r="B31" s="14"/>
      <c r="C31" s="8" t="n">
        <v>141</v>
      </c>
      <c r="D31" s="8" t="n">
        <v>102</v>
      </c>
      <c r="E31" s="8" t="n">
        <v>130</v>
      </c>
      <c r="F31" s="8" t="n">
        <v>286</v>
      </c>
      <c r="G31" s="10" t="n">
        <f aca="false">IF(SUM(C31:F31)&gt;0,SUM(C31:F31),"-")</f>
        <v>659</v>
      </c>
      <c r="H31" s="18" t="n">
        <v>205.4</v>
      </c>
      <c r="I31" s="8" t="n">
        <v>659</v>
      </c>
      <c r="J31" s="12" t="n">
        <f aca="false">IF(ISNUMBER(I31),(I31/G31)*100,"-")</f>
        <v>100</v>
      </c>
    </row>
    <row r="32" customFormat="false" ht="12.8" hidden="false" customHeight="false" outlineLevel="0" collapsed="false">
      <c r="A32" s="14" t="s">
        <v>40</v>
      </c>
      <c r="B32" s="14"/>
      <c r="C32" s="8" t="n">
        <v>638</v>
      </c>
      <c r="D32" s="8" t="n">
        <v>611</v>
      </c>
      <c r="E32" s="8" t="n">
        <v>552</v>
      </c>
      <c r="F32" s="8" t="n">
        <v>670</v>
      </c>
      <c r="G32" s="10" t="n">
        <f aca="false">IF(SUM(C32:F32)&gt;0,SUM(C32:F32),"-")</f>
        <v>2471</v>
      </c>
      <c r="H32" s="18" t="n">
        <v>230.2</v>
      </c>
      <c r="I32" s="8" t="n">
        <v>2406</v>
      </c>
      <c r="J32" s="12" t="n">
        <f aca="false">IF(ISNUMBER(I32),(I32/G32)*100,"-")</f>
        <v>97.3694860380413</v>
      </c>
    </row>
    <row r="33" customFormat="false" ht="12.8" hidden="false" customHeight="false" outlineLevel="0" collapsed="false">
      <c r="A33" s="14" t="s">
        <v>41</v>
      </c>
      <c r="B33" s="14"/>
      <c r="C33" s="8" t="n">
        <v>449</v>
      </c>
      <c r="D33" s="8" t="n">
        <v>311</v>
      </c>
      <c r="E33" s="8" t="n">
        <v>354</v>
      </c>
      <c r="F33" s="8" t="n">
        <v>532</v>
      </c>
      <c r="G33" s="10" t="n">
        <f aca="false">IF(SUM(C33:F33)&gt;0,SUM(C33:F33),"-")</f>
        <v>1646</v>
      </c>
      <c r="H33" s="18" t="n">
        <v>275.9</v>
      </c>
      <c r="I33" s="8" t="n">
        <v>1555</v>
      </c>
      <c r="J33" s="12" t="n">
        <f aca="false">IF(ISNUMBER(I33),(I33/G33)*100,"-")</f>
        <v>94.4714459295261</v>
      </c>
    </row>
    <row r="34" customFormat="false" ht="12.8" hidden="false" customHeight="false" outlineLevel="0" collapsed="false">
      <c r="A34" s="14" t="s">
        <v>42</v>
      </c>
      <c r="B34" s="14"/>
      <c r="C34" s="8" t="n">
        <v>257</v>
      </c>
      <c r="D34" s="8" t="n">
        <v>247</v>
      </c>
      <c r="E34" s="8" t="n">
        <v>199</v>
      </c>
      <c r="F34" s="8" t="n">
        <v>373</v>
      </c>
      <c r="G34" s="10" t="n">
        <f aca="false">IF(SUM(C34:F34)&gt;0,SUM(C34:F34),"-")</f>
        <v>1076</v>
      </c>
      <c r="H34" s="18" t="n">
        <v>163.4</v>
      </c>
      <c r="I34" s="8" t="n">
        <v>1075</v>
      </c>
      <c r="J34" s="12" t="n">
        <f aca="false">IF(ISNUMBER(I34),(I34/G34)*100,"-")</f>
        <v>99.907063197026</v>
      </c>
    </row>
    <row r="35" customFormat="false" ht="12.8" hidden="false" customHeight="false" outlineLevel="0" collapsed="false">
      <c r="A35" s="14" t="s">
        <v>43</v>
      </c>
      <c r="B35" s="14"/>
      <c r="C35" s="8" t="n">
        <v>484</v>
      </c>
      <c r="D35" s="8" t="n">
        <v>512</v>
      </c>
      <c r="E35" s="8" t="n">
        <v>498</v>
      </c>
      <c r="F35" s="8" t="n">
        <v>598</v>
      </c>
      <c r="G35" s="10" t="n">
        <f aca="false">IF(SUM(C35:F35)&gt;0,SUM(C35:F35),"-")</f>
        <v>2092</v>
      </c>
      <c r="H35" s="18" t="n">
        <v>216.5</v>
      </c>
      <c r="I35" s="8" t="n">
        <v>2088</v>
      </c>
      <c r="J35" s="12" t="n">
        <f aca="false">IF(ISNUMBER(I35),(I35/G35)*100,"-")</f>
        <v>99.8087954110899</v>
      </c>
    </row>
    <row r="36" customFormat="false" ht="12.8" hidden="false" customHeight="false" outlineLevel="0" collapsed="false">
      <c r="A36" s="14" t="s">
        <v>44</v>
      </c>
      <c r="B36" s="14"/>
      <c r="C36" s="8" t="n">
        <v>209</v>
      </c>
      <c r="D36" s="8" t="n">
        <v>112</v>
      </c>
      <c r="E36" s="8" t="n">
        <v>144</v>
      </c>
      <c r="F36" s="8" t="n">
        <v>367</v>
      </c>
      <c r="G36" s="10" t="n">
        <f aca="false">IF(SUM(C36:F36)&gt;0,SUM(C36:F36),"-")</f>
        <v>832</v>
      </c>
      <c r="H36" s="18" t="n">
        <v>230.1</v>
      </c>
      <c r="I36" s="8" t="n">
        <v>822</v>
      </c>
      <c r="J36" s="12" t="n">
        <f aca="false">IF(ISNUMBER(I36),(I36/G36)*100,"-")</f>
        <v>98.7980769230769</v>
      </c>
    </row>
    <row r="37" customFormat="false" ht="12.8" hidden="false" customHeight="false" outlineLevel="0" collapsed="false">
      <c r="A37" s="14" t="s">
        <v>45</v>
      </c>
      <c r="B37" s="14"/>
      <c r="C37" s="8" t="n">
        <v>135</v>
      </c>
      <c r="D37" s="8" t="n">
        <v>139</v>
      </c>
      <c r="E37" s="8" t="n">
        <v>143</v>
      </c>
      <c r="F37" s="8" t="n">
        <v>266</v>
      </c>
      <c r="G37" s="10" t="n">
        <f aca="false">IF(SUM(C37:F37)&gt;0,SUM(C37:F37),"-")</f>
        <v>683</v>
      </c>
      <c r="H37" s="18" t="n">
        <v>164.2</v>
      </c>
      <c r="I37" s="8" t="n">
        <v>655</v>
      </c>
      <c r="J37" s="12" t="n">
        <f aca="false">IF(ISNUMBER(I37),(I37/G37)*100,"-")</f>
        <v>95.900439238653</v>
      </c>
    </row>
    <row r="38" customFormat="false" ht="12.8" hidden="false" customHeight="false" outlineLevel="0" collapsed="false">
      <c r="A38" s="14" t="s">
        <v>46</v>
      </c>
      <c r="B38" s="14"/>
      <c r="C38" s="8" t="n">
        <v>427</v>
      </c>
      <c r="D38" s="8" t="n">
        <v>335</v>
      </c>
      <c r="E38" s="8" t="n">
        <v>370</v>
      </c>
      <c r="F38" s="8" t="n">
        <v>566</v>
      </c>
      <c r="G38" s="10" t="n">
        <f aca="false">IF(SUM(C38:F38)&gt;0,SUM(C38:F38),"-")</f>
        <v>1698</v>
      </c>
      <c r="H38" s="18" t="n">
        <v>291.7</v>
      </c>
      <c r="I38" s="8" t="n">
        <v>1688</v>
      </c>
      <c r="J38" s="12" t="n">
        <f aca="false">IF(ISNUMBER(I38),(I38/G38)*100,"-")</f>
        <v>99.4110718492344</v>
      </c>
    </row>
    <row r="39" customFormat="false" ht="12.8" hidden="false" customHeight="false" outlineLevel="0" collapsed="false">
      <c r="A39" s="14" t="s">
        <v>47</v>
      </c>
      <c r="B39" s="14"/>
      <c r="C39" s="8" t="n">
        <v>283</v>
      </c>
      <c r="D39" s="8" t="n">
        <v>192</v>
      </c>
      <c r="E39" s="8" t="n">
        <v>226</v>
      </c>
      <c r="F39" s="8" t="n">
        <v>395</v>
      </c>
      <c r="G39" s="10" t="n">
        <f aca="false">IF(SUM(C39:F39)&gt;0,SUM(C39:F39),"-")</f>
        <v>1096</v>
      </c>
      <c r="H39" s="18" t="n">
        <v>228.7</v>
      </c>
      <c r="I39" s="8" t="n">
        <v>1085</v>
      </c>
      <c r="J39" s="12" t="n">
        <f aca="false">IF(ISNUMBER(I39),(I39/G39)*100,"-")</f>
        <v>98.9963503649635</v>
      </c>
    </row>
    <row r="40" customFormat="false" ht="12.8" hidden="false" customHeight="false" outlineLevel="0" collapsed="false">
      <c r="A40" s="14" t="s">
        <v>48</v>
      </c>
      <c r="B40" s="14"/>
      <c r="C40" s="8" t="n">
        <v>425</v>
      </c>
      <c r="D40" s="8" t="n">
        <v>372</v>
      </c>
      <c r="E40" s="8" t="n">
        <v>460</v>
      </c>
      <c r="F40" s="8" t="n">
        <v>626</v>
      </c>
      <c r="G40" s="10" t="n">
        <f aca="false">IF(SUM(C40:F40)&gt;0,SUM(C40:F40),"-")</f>
        <v>1883</v>
      </c>
      <c r="H40" s="18" t="n">
        <v>161.8</v>
      </c>
      <c r="I40" s="8" t="n">
        <v>1853</v>
      </c>
      <c r="J40" s="12" t="n">
        <f aca="false">IF(ISNUMBER(I40),(I40/G40)*100,"-")</f>
        <v>98.4067976633032</v>
      </c>
    </row>
    <row r="41" customFormat="false" ht="12.8" hidden="false" customHeight="false" outlineLevel="0" collapsed="false">
      <c r="A41" s="14" t="s">
        <v>49</v>
      </c>
      <c r="B41" s="14"/>
      <c r="C41" s="8" t="n">
        <v>496</v>
      </c>
      <c r="D41" s="8" t="n">
        <v>325</v>
      </c>
      <c r="E41" s="8" t="n">
        <v>318</v>
      </c>
      <c r="F41" s="8" t="n">
        <v>448</v>
      </c>
      <c r="G41" s="10" t="n">
        <f aca="false">IF(SUM(C41:F41)&gt;0,SUM(C41:F41),"-")</f>
        <v>1587</v>
      </c>
      <c r="H41" s="18" t="n">
        <v>424.4</v>
      </c>
      <c r="I41" s="8" t="n">
        <v>1143</v>
      </c>
      <c r="J41" s="12" t="n">
        <f aca="false">IF(ISNUMBER(I41),(I41/G41)*100,"-")</f>
        <v>72.0226843100189</v>
      </c>
    </row>
    <row r="42" customFormat="false" ht="12.8" hidden="false" customHeight="false" outlineLevel="0" collapsed="false">
      <c r="A42" s="14" t="s">
        <v>50</v>
      </c>
      <c r="B42" s="14"/>
      <c r="C42" s="8" t="n">
        <v>305</v>
      </c>
      <c r="D42" s="8" t="n">
        <v>283</v>
      </c>
      <c r="E42" s="8" t="n">
        <v>194</v>
      </c>
      <c r="F42" s="8" t="n">
        <v>308</v>
      </c>
      <c r="G42" s="10" t="n">
        <f aca="false">IF(SUM(C42:F42)&gt;0,SUM(C42:F42),"-")</f>
        <v>1090</v>
      </c>
      <c r="H42" s="18" t="n">
        <v>161.2</v>
      </c>
      <c r="I42" s="8" t="n">
        <v>965</v>
      </c>
      <c r="J42" s="12" t="n">
        <f aca="false">IF(ISNUMBER(I42),(I42/G42)*100,"-")</f>
        <v>88.5321100917431</v>
      </c>
    </row>
    <row r="43" customFormat="false" ht="12.8" hidden="false" customHeight="false" outlineLevel="0" collapsed="false">
      <c r="A43" s="14" t="s">
        <v>51</v>
      </c>
      <c r="B43" s="14"/>
      <c r="C43" s="8" t="n">
        <v>550</v>
      </c>
      <c r="D43" s="8" t="n">
        <v>404</v>
      </c>
      <c r="E43" s="8" t="n">
        <v>477</v>
      </c>
      <c r="F43" s="8" t="n">
        <v>769</v>
      </c>
      <c r="G43" s="10" t="n">
        <f aca="false">IF(SUM(C43:F43)&gt;0,SUM(C43:F43),"-")</f>
        <v>2200</v>
      </c>
      <c r="H43" s="18" t="n">
        <v>363.1</v>
      </c>
      <c r="I43" s="8" t="n">
        <v>1818</v>
      </c>
      <c r="J43" s="12" t="n">
        <f aca="false">IF(ISNUMBER(I43),(I43/G43)*100,"-")</f>
        <v>82.6363636363636</v>
      </c>
    </row>
    <row r="44" customFormat="false" ht="12.8" hidden="false" customHeight="false" outlineLevel="0" collapsed="false">
      <c r="A44" s="14" t="s">
        <v>52</v>
      </c>
      <c r="B44" s="14"/>
      <c r="C44" s="8" t="n">
        <v>346</v>
      </c>
      <c r="D44" s="8" t="n">
        <v>296</v>
      </c>
      <c r="E44" s="8" t="n">
        <v>300</v>
      </c>
      <c r="F44" s="8" t="n">
        <v>553</v>
      </c>
      <c r="G44" s="10" t="n">
        <f aca="false">IF(SUM(C44:F44)&gt;0,SUM(C44:F44),"-")</f>
        <v>1495</v>
      </c>
      <c r="H44" s="18" t="n">
        <v>248.7</v>
      </c>
      <c r="I44" s="8" t="n">
        <v>1466</v>
      </c>
      <c r="J44" s="12" t="n">
        <f aca="false">IF(ISNUMBER(I44),(I44/G44)*100,"-")</f>
        <v>98.0602006688963</v>
      </c>
    </row>
    <row r="45" customFormat="false" ht="12.8" hidden="false" customHeight="false" outlineLevel="0" collapsed="false">
      <c r="A45" s="14" t="s">
        <v>53</v>
      </c>
      <c r="B45" s="14"/>
      <c r="C45" s="8" t="n">
        <v>230</v>
      </c>
      <c r="D45" s="8" t="n">
        <v>175</v>
      </c>
      <c r="E45" s="8" t="n">
        <v>237</v>
      </c>
      <c r="F45" s="8" t="n">
        <v>588</v>
      </c>
      <c r="G45" s="10" t="n">
        <f aca="false">IF(SUM(C45:F45)&gt;0,SUM(C45:F45),"-")</f>
        <v>1230</v>
      </c>
      <c r="H45" s="18" t="n">
        <v>317.9</v>
      </c>
      <c r="I45" s="8" t="n">
        <v>1034</v>
      </c>
      <c r="J45" s="12" t="n">
        <f aca="false">IF(ISNUMBER(I45),(I45/G45)*100,"-")</f>
        <v>84.0650406504065</v>
      </c>
    </row>
    <row r="46" customFormat="false" ht="12.8" hidden="false" customHeight="false" outlineLevel="0" collapsed="false">
      <c r="A46" s="14" t="s">
        <v>54</v>
      </c>
      <c r="B46" s="14"/>
      <c r="C46" s="8" t="n">
        <v>224</v>
      </c>
      <c r="D46" s="8" t="n">
        <v>165</v>
      </c>
      <c r="E46" s="8" t="n">
        <v>244</v>
      </c>
      <c r="F46" s="8" t="n">
        <v>424</v>
      </c>
      <c r="G46" s="10" t="n">
        <f aca="false">IF(SUM(C46:F46)&gt;0,SUM(C46:F46),"-")</f>
        <v>1057</v>
      </c>
      <c r="H46" s="18" t="n">
        <v>272.3</v>
      </c>
      <c r="I46" s="8" t="n">
        <v>1016</v>
      </c>
      <c r="J46" s="12" t="n">
        <f aca="false">IF(ISNUMBER(I46),(I46/G46)*100,"-")</f>
        <v>96.1210974456008</v>
      </c>
    </row>
    <row r="47" customFormat="false" ht="12.8" hidden="false" customHeight="false" outlineLevel="0" collapsed="false">
      <c r="A47" s="14" t="s">
        <v>55</v>
      </c>
      <c r="B47" s="14"/>
      <c r="C47" s="8" t="n">
        <v>199</v>
      </c>
      <c r="D47" s="8" t="n">
        <v>153</v>
      </c>
      <c r="E47" s="8" t="n">
        <v>263</v>
      </c>
      <c r="F47" s="8" t="n">
        <v>427</v>
      </c>
      <c r="G47" s="10" t="n">
        <f aca="false">IF(SUM(C47:F47)&gt;0,SUM(C47:F47),"-")</f>
        <v>1042</v>
      </c>
      <c r="H47" s="18" t="n">
        <v>294.3</v>
      </c>
      <c r="I47" s="8" t="n">
        <v>915</v>
      </c>
      <c r="J47" s="12" t="n">
        <f aca="false">IF(ISNUMBER(I47),(I47/G47)*100,"-")</f>
        <v>87.8119001919386</v>
      </c>
    </row>
    <row r="48" customFormat="false" ht="12.8" hidden="false" customHeight="false" outlineLevel="0" collapsed="false">
      <c r="A48" s="14" t="s">
        <v>56</v>
      </c>
      <c r="B48" s="14"/>
      <c r="C48" s="8" t="n">
        <v>140</v>
      </c>
      <c r="D48" s="8" t="n">
        <v>118</v>
      </c>
      <c r="E48" s="8" t="n">
        <v>121</v>
      </c>
      <c r="F48" s="8" t="n">
        <v>272</v>
      </c>
      <c r="G48" s="10" t="n">
        <f aca="false">IF(SUM(C48:F48)&gt;0,SUM(C48:F48),"-")</f>
        <v>651</v>
      </c>
      <c r="H48" s="18" t="n">
        <v>157.2</v>
      </c>
      <c r="I48" s="8" t="n">
        <v>651</v>
      </c>
      <c r="J48" s="12" t="n">
        <f aca="false">IF(ISNUMBER(I48),(I48/G48)*100,"-")</f>
        <v>100</v>
      </c>
    </row>
    <row r="49" customFormat="false" ht="12.8" hidden="false" customHeight="false" outlineLevel="0" collapsed="false">
      <c r="A49" s="14" t="s">
        <v>57</v>
      </c>
      <c r="B49" s="14"/>
      <c r="C49" s="8" t="n">
        <v>295</v>
      </c>
      <c r="D49" s="8" t="n">
        <v>253</v>
      </c>
      <c r="E49" s="8" t="n">
        <v>307</v>
      </c>
      <c r="F49" s="8" t="n">
        <v>428</v>
      </c>
      <c r="G49" s="10" t="n">
        <f aca="false">IF(SUM(C49:F49)&gt;0,SUM(C49:F49),"-")</f>
        <v>1283</v>
      </c>
      <c r="H49" s="18" t="n">
        <v>151.2</v>
      </c>
      <c r="I49" s="8" t="n">
        <v>1282</v>
      </c>
      <c r="J49" s="12" t="n">
        <f aca="false">IF(ISNUMBER(I49),(I49/G49)*100,"-")</f>
        <v>99.9220576773188</v>
      </c>
    </row>
    <row r="50" customFormat="false" ht="12.8" hidden="false" customHeight="false" outlineLevel="0" collapsed="false">
      <c r="A50" s="14" t="s">
        <v>58</v>
      </c>
      <c r="B50" s="14"/>
      <c r="C50" s="8" t="n">
        <v>371</v>
      </c>
      <c r="D50" s="8" t="n">
        <v>268</v>
      </c>
      <c r="E50" s="8" t="n">
        <v>285</v>
      </c>
      <c r="F50" s="8" t="n">
        <v>413</v>
      </c>
      <c r="G50" s="10" t="n">
        <f aca="false">IF(SUM(C50:F50)&gt;0,SUM(C50:F50),"-")</f>
        <v>1337</v>
      </c>
      <c r="H50" s="18" t="n">
        <v>250.5</v>
      </c>
      <c r="I50" s="8" t="n">
        <v>1187</v>
      </c>
      <c r="J50" s="12" t="n">
        <f aca="false">IF(ISNUMBER(I50),(I50/G50)*100,"-")</f>
        <v>88.7808526551982</v>
      </c>
    </row>
    <row r="51" customFormat="false" ht="12.8" hidden="false" customHeight="false" outlineLevel="0" collapsed="false">
      <c r="A51" s="14" t="s">
        <v>59</v>
      </c>
      <c r="B51" s="14"/>
      <c r="C51" s="8" t="n">
        <v>322</v>
      </c>
      <c r="D51" s="8" t="n">
        <v>272</v>
      </c>
      <c r="E51" s="8" t="n">
        <v>316</v>
      </c>
      <c r="F51" s="8" t="n">
        <v>483</v>
      </c>
      <c r="G51" s="10" t="n">
        <f aca="false">IF(SUM(C51:F51)&gt;0,SUM(C51:F51),"-")</f>
        <v>1393</v>
      </c>
      <c r="H51" s="18" t="n">
        <v>241.9</v>
      </c>
      <c r="I51" s="8" t="n">
        <v>1379</v>
      </c>
      <c r="J51" s="12" t="n">
        <f aca="false">IF(ISNUMBER(I51),(I51/G51)*100,"-")</f>
        <v>98.9949748743718</v>
      </c>
    </row>
    <row r="52" customFormat="false" ht="12.8" hidden="false" customHeight="false" outlineLevel="0" collapsed="false">
      <c r="A52" s="14" t="s">
        <v>60</v>
      </c>
      <c r="B52" s="14"/>
      <c r="C52" s="8" t="n">
        <v>299</v>
      </c>
      <c r="D52" s="8" t="n">
        <v>203</v>
      </c>
      <c r="E52" s="8" t="n">
        <v>254</v>
      </c>
      <c r="F52" s="8" t="n">
        <v>454</v>
      </c>
      <c r="G52" s="10" t="n">
        <f aca="false">IF(SUM(C52:F52)&gt;0,SUM(C52:F52),"-")</f>
        <v>1210</v>
      </c>
      <c r="H52" s="18" t="n">
        <v>207</v>
      </c>
      <c r="I52" s="8" t="n">
        <v>1197</v>
      </c>
      <c r="J52" s="12" t="n">
        <f aca="false">IF(ISNUMBER(I52),(I52/G52)*100,"-")</f>
        <v>98.9256198347107</v>
      </c>
    </row>
    <row r="53" customFormat="false" ht="12.8" hidden="false" customHeight="false" outlineLevel="0" collapsed="false">
      <c r="A53" s="14" t="s">
        <v>61</v>
      </c>
      <c r="B53" s="14"/>
      <c r="C53" s="8" t="n">
        <v>371</v>
      </c>
      <c r="D53" s="8" t="n">
        <v>324</v>
      </c>
      <c r="E53" s="8" t="n">
        <v>386</v>
      </c>
      <c r="F53" s="8" t="n">
        <v>582</v>
      </c>
      <c r="G53" s="10" t="n">
        <f aca="false">IF(SUM(C53:F53)&gt;0,SUM(C53:F53),"-")</f>
        <v>1663</v>
      </c>
      <c r="H53" s="18" t="n">
        <v>233.6</v>
      </c>
      <c r="I53" s="8" t="n">
        <v>1663</v>
      </c>
      <c r="J53" s="12" t="n">
        <f aca="false">IF(ISNUMBER(I53),(I53/G53)*100,"-")</f>
        <v>100</v>
      </c>
    </row>
    <row r="54" customFormat="false" ht="12.8" hidden="false" customHeight="false" outlineLevel="0" collapsed="false">
      <c r="A54" s="14" t="s">
        <v>62</v>
      </c>
      <c r="B54" s="14"/>
      <c r="C54" s="8" t="n">
        <v>272</v>
      </c>
      <c r="D54" s="8" t="n">
        <v>189</v>
      </c>
      <c r="E54" s="8" t="n">
        <v>180</v>
      </c>
      <c r="F54" s="8" t="n">
        <v>293</v>
      </c>
      <c r="G54" s="10" t="n">
        <f aca="false">IF(SUM(C54:F54)&gt;0,SUM(C54:F54),"-")</f>
        <v>934</v>
      </c>
      <c r="H54" s="18" t="n">
        <v>232.1</v>
      </c>
      <c r="I54" s="8" t="n">
        <v>927</v>
      </c>
      <c r="J54" s="12" t="n">
        <f aca="false">IF(ISNUMBER(I54),(I54/G54)*100,"-")</f>
        <v>99.2505353319058</v>
      </c>
    </row>
    <row r="55" customFormat="false" ht="12.8" hidden="false" customHeight="false" outlineLevel="0" collapsed="false">
      <c r="A55" s="14" t="s">
        <v>63</v>
      </c>
      <c r="B55" s="14"/>
      <c r="C55" s="8" t="n">
        <v>396</v>
      </c>
      <c r="D55" s="8" t="n">
        <v>349</v>
      </c>
      <c r="E55" s="8" t="n">
        <v>421</v>
      </c>
      <c r="F55" s="8" t="n">
        <v>575</v>
      </c>
      <c r="G55" s="10" t="n">
        <f aca="false">IF(SUM(C55:F55)&gt;0,SUM(C55:F55),"-")</f>
        <v>1741</v>
      </c>
      <c r="H55" s="18" t="n">
        <v>170.7</v>
      </c>
      <c r="I55" s="8" t="n">
        <v>1741</v>
      </c>
      <c r="J55" s="12" t="n">
        <f aca="false">IF(ISNUMBER(I55),(I55/G55)*100,"-")</f>
        <v>100</v>
      </c>
    </row>
    <row r="56" customFormat="false" ht="12.8" hidden="false" customHeight="false" outlineLevel="0" collapsed="false">
      <c r="A56" s="14" t="s">
        <v>64</v>
      </c>
      <c r="B56" s="14"/>
      <c r="C56" s="8" t="n">
        <v>269</v>
      </c>
      <c r="D56" s="8" t="n">
        <v>247</v>
      </c>
      <c r="E56" s="8" t="n">
        <v>185</v>
      </c>
      <c r="F56" s="8" t="n">
        <v>305</v>
      </c>
      <c r="G56" s="10" t="n">
        <f aca="false">IF(SUM(C56:F56)&gt;0,SUM(C56:F56),"-")</f>
        <v>1006</v>
      </c>
      <c r="H56" s="18" t="n">
        <v>213</v>
      </c>
      <c r="I56" s="8" t="n">
        <v>995</v>
      </c>
      <c r="J56" s="12" t="n">
        <f aca="false">IF(ISNUMBER(I56),(I56/G56)*100,"-")</f>
        <v>98.9065606361829</v>
      </c>
    </row>
    <row r="57" customFormat="false" ht="12.8" hidden="false" customHeight="false" outlineLevel="0" collapsed="false">
      <c r="A57" s="14" t="s">
        <v>65</v>
      </c>
      <c r="B57" s="14"/>
      <c r="C57" s="8" t="n">
        <v>334</v>
      </c>
      <c r="D57" s="8" t="n">
        <v>241</v>
      </c>
      <c r="E57" s="8" t="n">
        <v>258</v>
      </c>
      <c r="F57" s="8" t="n">
        <v>401</v>
      </c>
      <c r="G57" s="10" t="n">
        <f aca="false">IF(SUM(C57:F57)&gt;0,SUM(C57:F57),"-")</f>
        <v>1234</v>
      </c>
      <c r="H57" s="18" t="n">
        <v>213.4</v>
      </c>
      <c r="I57" s="8" t="n">
        <v>1190</v>
      </c>
      <c r="J57" s="12" t="n">
        <f aca="false">IF(ISNUMBER(I57),(I57/G57)*100,"-")</f>
        <v>96.4343598055105</v>
      </c>
    </row>
    <row r="58" customFormat="false" ht="12.75" hidden="false" customHeight="false" outlineLevel="0" collapsed="false">
      <c r="C58" s="15" t="n">
        <f aca="false">SUM(C9:C57)</f>
        <v>17973</v>
      </c>
      <c r="D58" s="15" t="n">
        <f aca="false">SUM(D9:D57)</f>
        <v>14527</v>
      </c>
      <c r="E58" s="15" t="n">
        <f aca="false">SUM(E9:E57)</f>
        <v>16473</v>
      </c>
      <c r="F58" s="15" t="n">
        <f aca="false">SUM(F9:F57)</f>
        <v>25586</v>
      </c>
      <c r="G58" s="15" t="n">
        <v>74586</v>
      </c>
      <c r="H58" s="15"/>
      <c r="I58" s="15" t="n">
        <f aca="false">SUM(I9:I57)</f>
        <v>71376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20743</v>
      </c>
      <c r="D7" s="8" t="n">
        <v>26361</v>
      </c>
      <c r="E7" s="9" t="n">
        <v>12295</v>
      </c>
      <c r="F7" s="10" t="n">
        <v>40389</v>
      </c>
      <c r="G7" s="10" t="n">
        <v>99788</v>
      </c>
      <c r="H7" s="18" t="n">
        <v>296.2</v>
      </c>
      <c r="I7" s="8" t="n">
        <v>2355</v>
      </c>
      <c r="J7" s="12" t="n">
        <f aca="false">IF(ISNUMBER(I7),(I7/G7)*100,"-")</f>
        <v>2.36000320679841</v>
      </c>
    </row>
    <row r="8" customFormat="false" ht="12.75" hidden="false" customHeight="false" outlineLevel="0" collapsed="false">
      <c r="A8" s="13"/>
      <c r="B8" s="13" t="s">
        <v>14</v>
      </c>
      <c r="C8" s="10" t="n">
        <v>42778</v>
      </c>
      <c r="D8" s="8" t="n">
        <v>46423</v>
      </c>
      <c r="E8" s="9" t="n">
        <v>13697</v>
      </c>
      <c r="F8" s="8" t="n">
        <v>35220</v>
      </c>
      <c r="G8" s="10" t="n">
        <v>138118</v>
      </c>
      <c r="H8" s="18" t="n">
        <v>406</v>
      </c>
      <c r="I8" s="8" t="n">
        <v>4081</v>
      </c>
      <c r="J8" s="12" t="n">
        <v>3</v>
      </c>
    </row>
    <row r="9" customFormat="false" ht="13.3" hidden="false" customHeight="false" outlineLevel="0" collapsed="false">
      <c r="A9" s="14" t="s">
        <v>15</v>
      </c>
      <c r="B9" s="14"/>
      <c r="C9" s="8" t="n">
        <v>2361</v>
      </c>
      <c r="D9" s="8" t="n">
        <v>2517</v>
      </c>
      <c r="E9" s="8" t="n">
        <v>650</v>
      </c>
      <c r="F9" s="8" t="n">
        <v>1100</v>
      </c>
      <c r="G9" s="10" t="n">
        <f aca="false">IF(SUM(C9:F9)&gt;0,SUM(C9:F9),"-")</f>
        <v>6628</v>
      </c>
      <c r="H9" s="18" t="n">
        <v>310.3</v>
      </c>
      <c r="I9" s="8" t="n">
        <v>254</v>
      </c>
      <c r="J9" s="12" t="n">
        <f aca="false">IF(ISNUMBER(I9),(I9/G9)*100,"-")</f>
        <v>3.83222691611346</v>
      </c>
    </row>
    <row r="10" customFormat="false" ht="13.3" hidden="false" customHeight="false" outlineLevel="0" collapsed="false">
      <c r="A10" s="14" t="s">
        <v>17</v>
      </c>
      <c r="B10" s="14"/>
      <c r="C10" s="8" t="n">
        <v>14</v>
      </c>
      <c r="D10" s="8" t="n">
        <v>49</v>
      </c>
      <c r="E10" s="8" t="n">
        <v>19</v>
      </c>
      <c r="F10" s="8" t="n">
        <v>219</v>
      </c>
      <c r="G10" s="10" t="n">
        <f aca="false">IF(SUM(C10:F10)&gt;0,SUM(C10:F10),"-")</f>
        <v>301</v>
      </c>
      <c r="H10" s="18" t="n">
        <v>107.4</v>
      </c>
      <c r="I10" s="8" t="n">
        <v>10</v>
      </c>
      <c r="J10" s="12" t="n">
        <f aca="false">IF(ISNUMBER(I10),(I10/G10)*100,"-")</f>
        <v>3.32225913621262</v>
      </c>
    </row>
    <row r="11" customFormat="false" ht="13.3" hidden="false" customHeight="false" outlineLevel="0" collapsed="false">
      <c r="A11" s="14" t="s">
        <v>18</v>
      </c>
      <c r="B11" s="14"/>
      <c r="C11" s="8" t="n">
        <v>1531</v>
      </c>
      <c r="D11" s="8" t="n">
        <v>1447</v>
      </c>
      <c r="E11" s="8" t="n">
        <v>296</v>
      </c>
      <c r="F11" s="8" t="n">
        <v>242</v>
      </c>
      <c r="G11" s="10" t="n">
        <f aca="false">IF(SUM(C11:F11)&gt;0,SUM(C11:F11),"-")</f>
        <v>3516</v>
      </c>
      <c r="H11" s="18" t="n">
        <v>570.5</v>
      </c>
      <c r="I11" s="8" t="n">
        <v>175</v>
      </c>
      <c r="J11" s="12" t="n">
        <f aca="false">IF(ISNUMBER(I11),(I11/G11)*100,"-")</f>
        <v>4.97724687144482</v>
      </c>
    </row>
    <row r="12" customFormat="false" ht="13.3" hidden="false" customHeight="false" outlineLevel="0" collapsed="false">
      <c r="A12" s="14" t="s">
        <v>19</v>
      </c>
      <c r="B12" s="14"/>
      <c r="C12" s="8" t="n">
        <v>787</v>
      </c>
      <c r="D12" s="8" t="n">
        <v>1214</v>
      </c>
      <c r="E12" s="8" t="n">
        <v>392</v>
      </c>
      <c r="F12" s="8" t="n">
        <v>1400</v>
      </c>
      <c r="G12" s="10" t="n">
        <f aca="false">IF(SUM(C12:F12)&gt;0,SUM(C12:F12),"-")</f>
        <v>3793</v>
      </c>
      <c r="H12" s="18" t="n">
        <v>490.3</v>
      </c>
      <c r="I12" s="8" t="n">
        <v>120</v>
      </c>
      <c r="J12" s="12" t="n">
        <f aca="false">IF(ISNUMBER(I12),(I12/G12)*100,"-")</f>
        <v>3.16372264698128</v>
      </c>
    </row>
    <row r="13" customFormat="false" ht="13.3" hidden="false" customHeight="false" outlineLevel="0" collapsed="false">
      <c r="A13" s="14" t="s">
        <v>20</v>
      </c>
      <c r="B13" s="14"/>
      <c r="C13" s="8" t="n">
        <v>1267</v>
      </c>
      <c r="D13" s="8" t="n">
        <v>1337</v>
      </c>
      <c r="E13" s="8" t="n">
        <v>323</v>
      </c>
      <c r="F13" s="8" t="n">
        <v>897</v>
      </c>
      <c r="G13" s="10" t="n">
        <f aca="false">IF(SUM(C13:F13)&gt;0,SUM(C13:F13),"-")</f>
        <v>3824</v>
      </c>
      <c r="H13" s="18" t="n">
        <v>386.3</v>
      </c>
      <c r="I13" s="8" t="n">
        <v>41</v>
      </c>
      <c r="J13" s="12" t="n">
        <f aca="false">IF(ISNUMBER(I13),(I13/G13)*100,"-")</f>
        <v>1.07217573221757</v>
      </c>
    </row>
    <row r="14" customFormat="false" ht="13.3" hidden="false" customHeight="false" outlineLevel="0" collapsed="false">
      <c r="A14" s="14" t="s">
        <v>21</v>
      </c>
      <c r="B14" s="14"/>
      <c r="C14" s="8" t="n">
        <v>36</v>
      </c>
      <c r="D14" s="8" t="n">
        <v>52</v>
      </c>
      <c r="E14" s="8" t="n">
        <v>33</v>
      </c>
      <c r="F14" s="8" t="n">
        <v>154</v>
      </c>
      <c r="G14" s="10" t="n">
        <f aca="false">IF(SUM(C14:F14)&gt;0,SUM(C14:F14),"-")</f>
        <v>275</v>
      </c>
      <c r="H14" s="18" t="n">
        <v>124.2</v>
      </c>
      <c r="I14" s="8" t="n">
        <v>17</v>
      </c>
      <c r="J14" s="12" t="n">
        <f aca="false">IF(ISNUMBER(I14),(I14/G14)*100,"-")</f>
        <v>6.18181818181818</v>
      </c>
    </row>
    <row r="15" customFormat="false" ht="13.3" hidden="false" customHeight="false" outlineLevel="0" collapsed="false">
      <c r="A15" s="14" t="s">
        <v>22</v>
      </c>
      <c r="B15" s="14"/>
      <c r="C15" s="8" t="n">
        <v>140</v>
      </c>
      <c r="D15" s="8" t="n">
        <v>295</v>
      </c>
      <c r="E15" s="8" t="n">
        <v>72</v>
      </c>
      <c r="F15" s="8" t="n">
        <v>138</v>
      </c>
      <c r="G15" s="10" t="n">
        <f aca="false">IF(SUM(C15:F15)&gt;0,SUM(C15:F15),"-")</f>
        <v>645</v>
      </c>
      <c r="H15" s="18" t="n">
        <v>161.7</v>
      </c>
      <c r="I15" s="8" t="n">
        <v>13</v>
      </c>
      <c r="J15" s="12" t="n">
        <f aca="false">IF(ISNUMBER(I15),(I15/G15)*100,"-")</f>
        <v>2.01550387596899</v>
      </c>
    </row>
    <row r="16" customFormat="false" ht="13.3" hidden="false" customHeight="false" outlineLevel="0" collapsed="false">
      <c r="A16" s="14" t="s">
        <v>23</v>
      </c>
      <c r="B16" s="14"/>
      <c r="C16" s="8" t="n">
        <v>672</v>
      </c>
      <c r="D16" s="8" t="n">
        <v>679</v>
      </c>
      <c r="E16" s="8" t="n">
        <v>276</v>
      </c>
      <c r="F16" s="8" t="n">
        <v>976</v>
      </c>
      <c r="G16" s="10" t="n">
        <f aca="false">IF(SUM(C16:F16)&gt;0,SUM(C16:F16),"-")</f>
        <v>2603</v>
      </c>
      <c r="H16" s="18" t="n">
        <v>358.8</v>
      </c>
      <c r="I16" s="8" t="n">
        <v>92</v>
      </c>
      <c r="J16" s="12" t="n">
        <v>3.5</v>
      </c>
    </row>
    <row r="17" customFormat="false" ht="13.3" hidden="false" customHeight="false" outlineLevel="0" collapsed="false">
      <c r="A17" s="14" t="s">
        <v>25</v>
      </c>
      <c r="B17" s="14"/>
      <c r="C17" s="8" t="n">
        <v>520</v>
      </c>
      <c r="D17" s="8" t="n">
        <v>434</v>
      </c>
      <c r="E17" s="8" t="n">
        <v>122</v>
      </c>
      <c r="F17" s="8" t="n">
        <v>314</v>
      </c>
      <c r="G17" s="10" t="n">
        <f aca="false">IF(SUM(C17:F17)&gt;0,SUM(C17:F17),"-")</f>
        <v>1390</v>
      </c>
      <c r="H17" s="18" t="n">
        <v>330.2</v>
      </c>
      <c r="I17" s="8" t="n">
        <v>57</v>
      </c>
      <c r="J17" s="12" t="n">
        <f aca="false">IF(ISNUMBER(I17),(I17/G17)*100,"-")</f>
        <v>4.10071942446043</v>
      </c>
    </row>
    <row r="18" customFormat="false" ht="13.3" hidden="false" customHeight="false" outlineLevel="0" collapsed="false">
      <c r="A18" s="14" t="s">
        <v>26</v>
      </c>
      <c r="B18" s="14"/>
      <c r="C18" s="8" t="n">
        <v>1474</v>
      </c>
      <c r="D18" s="8" t="n">
        <v>2217</v>
      </c>
      <c r="E18" s="8" t="n">
        <v>639</v>
      </c>
      <c r="F18" s="8" t="n">
        <v>1561</v>
      </c>
      <c r="G18" s="10" t="n">
        <f aca="false">IF(SUM(C18:F18)&gt;0,SUM(C18:F18),"-")</f>
        <v>5891</v>
      </c>
      <c r="H18" s="18" t="n">
        <v>476.8</v>
      </c>
      <c r="I18" s="8" t="n">
        <v>173</v>
      </c>
      <c r="J18" s="12" t="n">
        <f aca="false">IF(ISNUMBER(I18),(I18/G18)*100,"-")</f>
        <v>2.93668307587846</v>
      </c>
    </row>
    <row r="19" customFormat="false" ht="13.3" hidden="false" customHeight="false" outlineLevel="0" collapsed="false">
      <c r="A19" s="14" t="s">
        <v>27</v>
      </c>
      <c r="B19" s="14"/>
      <c r="C19" s="8" t="n">
        <v>819</v>
      </c>
      <c r="D19" s="8" t="n">
        <v>532</v>
      </c>
      <c r="E19" s="8" t="n">
        <v>138</v>
      </c>
      <c r="F19" s="8" t="n">
        <v>210</v>
      </c>
      <c r="G19" s="10" t="n">
        <f aca="false">IF(SUM(C19:F19)&gt;0,SUM(C19:F19),"-")</f>
        <v>1699</v>
      </c>
      <c r="H19" s="18" t="n">
        <v>393.6</v>
      </c>
      <c r="I19" s="8" t="n">
        <v>46</v>
      </c>
      <c r="J19" s="12" t="n">
        <f aca="false">IF(ISNUMBER(I19),(I19/G19)*100,"-")</f>
        <v>2.70747498528546</v>
      </c>
    </row>
    <row r="20" customFormat="false" ht="13.3" hidden="false" customHeight="false" outlineLevel="0" collapsed="false">
      <c r="A20" s="14" t="s">
        <v>28</v>
      </c>
      <c r="B20" s="14"/>
      <c r="C20" s="8" t="n">
        <v>778</v>
      </c>
      <c r="D20" s="8" t="n">
        <v>708</v>
      </c>
      <c r="E20" s="8" t="n">
        <v>346</v>
      </c>
      <c r="F20" s="8" t="n">
        <v>807</v>
      </c>
      <c r="G20" s="10" t="n">
        <f aca="false">IF(SUM(C20:F20)&gt;0,SUM(C20:F20),"-")</f>
        <v>2639</v>
      </c>
      <c r="H20" s="18" t="n">
        <v>544</v>
      </c>
      <c r="I20" s="8" t="n">
        <v>49</v>
      </c>
      <c r="J20" s="12" t="n">
        <f aca="false">IF(ISNUMBER(I20),(I20/G20)*100,"-")</f>
        <v>1.85676392572944</v>
      </c>
    </row>
    <row r="21" customFormat="false" ht="13.3" hidden="false" customHeight="false" outlineLevel="0" collapsed="false">
      <c r="A21" s="14" t="s">
        <v>29</v>
      </c>
      <c r="B21" s="14"/>
      <c r="C21" s="8" t="n">
        <v>1040</v>
      </c>
      <c r="D21" s="8" t="n">
        <v>856</v>
      </c>
      <c r="E21" s="8" t="n">
        <v>204</v>
      </c>
      <c r="F21" s="8" t="n">
        <v>833</v>
      </c>
      <c r="G21" s="10" t="n">
        <f aca="false">IF(SUM(C21:F21)&gt;0,SUM(C21:F21),"-")</f>
        <v>2933</v>
      </c>
      <c r="H21" s="18" t="n">
        <v>456.4</v>
      </c>
      <c r="I21" s="8" t="n">
        <v>24</v>
      </c>
      <c r="J21" s="12" t="n">
        <f aca="false">IF(ISNUMBER(I21),(I21/G21)*100,"-")</f>
        <v>0.818274803954995</v>
      </c>
    </row>
    <row r="22" customFormat="false" ht="13.3" hidden="false" customHeight="false" outlineLevel="0" collapsed="false">
      <c r="A22" s="14" t="s">
        <v>30</v>
      </c>
      <c r="B22" s="14"/>
      <c r="C22" s="8" t="n">
        <v>5465</v>
      </c>
      <c r="D22" s="8" t="n">
        <v>6657</v>
      </c>
      <c r="E22" s="8" t="n">
        <v>1936</v>
      </c>
      <c r="F22" s="8" t="n">
        <v>4565</v>
      </c>
      <c r="G22" s="10" t="n">
        <f aca="false">IF(SUM(C22:F22)&gt;0,SUM(C22:F22),"-")</f>
        <v>18623</v>
      </c>
      <c r="H22" s="18" t="n">
        <v>537.6</v>
      </c>
      <c r="I22" s="8" t="n">
        <v>333</v>
      </c>
      <c r="J22" s="12" t="n">
        <f aca="false">IF(ISNUMBER(I22),(I22/G22)*100,"-")</f>
        <v>1.78811147505772</v>
      </c>
    </row>
    <row r="23" customFormat="false" ht="13.3" hidden="false" customHeight="false" outlineLevel="0" collapsed="false">
      <c r="A23" s="14" t="s">
        <v>31</v>
      </c>
      <c r="B23" s="14"/>
      <c r="C23" s="8" t="n">
        <v>1604</v>
      </c>
      <c r="D23" s="8" t="n">
        <v>2046</v>
      </c>
      <c r="E23" s="8" t="n">
        <v>466</v>
      </c>
      <c r="F23" s="8" t="n">
        <v>919</v>
      </c>
      <c r="G23" s="10" t="n">
        <f aca="false">IF(SUM(C23:F23)&gt;0,SUM(C23:F23),"-")</f>
        <v>5035</v>
      </c>
      <c r="H23" s="18" t="n">
        <v>486.6</v>
      </c>
      <c r="I23" s="8" t="n">
        <v>251</v>
      </c>
      <c r="J23" s="12" t="n">
        <f aca="false">IF(ISNUMBER(I23),(I23/G23)*100,"-")</f>
        <v>4.98510427010924</v>
      </c>
    </row>
    <row r="24" customFormat="false" ht="13.3" hidden="false" customHeight="false" outlineLevel="0" collapsed="false">
      <c r="A24" s="14" t="s">
        <v>32</v>
      </c>
      <c r="B24" s="14"/>
      <c r="C24" s="8" t="n">
        <v>195</v>
      </c>
      <c r="D24" s="8" t="n">
        <v>246</v>
      </c>
      <c r="E24" s="8" t="n">
        <v>77</v>
      </c>
      <c r="F24" s="8" t="n">
        <v>303</v>
      </c>
      <c r="G24" s="10" t="n">
        <f aca="false">IF(SUM(C24:F24)&gt;0,SUM(C24:F24),"-")</f>
        <v>821</v>
      </c>
      <c r="H24" s="18" t="n">
        <v>193.2</v>
      </c>
      <c r="I24" s="8" t="n">
        <v>11</v>
      </c>
      <c r="J24" s="12" t="n">
        <f aca="false">IF(ISNUMBER(I24),(I24/G24)*100,"-")</f>
        <v>1.33982947624848</v>
      </c>
    </row>
    <row r="25" customFormat="false" ht="13.3" hidden="false" customHeight="false" outlineLevel="0" collapsed="false">
      <c r="A25" s="14" t="s">
        <v>33</v>
      </c>
      <c r="B25" s="14"/>
      <c r="C25" s="8" t="n">
        <v>700</v>
      </c>
      <c r="D25" s="8" t="n">
        <v>577</v>
      </c>
      <c r="E25" s="8" t="n">
        <v>256</v>
      </c>
      <c r="F25" s="8" t="n">
        <v>349</v>
      </c>
      <c r="G25" s="10" t="n">
        <f aca="false">IF(SUM(C25:F25)&gt;0,SUM(C25:F25),"-")</f>
        <v>1882</v>
      </c>
      <c r="H25" s="18" t="n">
        <v>436.1</v>
      </c>
      <c r="I25" s="8" t="n">
        <v>52</v>
      </c>
      <c r="J25" s="12" t="n">
        <f aca="false">IF(ISNUMBER(I25),(I25/G25)*100,"-")</f>
        <v>2.76301806588735</v>
      </c>
    </row>
    <row r="26" customFormat="false" ht="13.3" hidden="false" customHeight="false" outlineLevel="0" collapsed="false">
      <c r="A26" s="14" t="s">
        <v>34</v>
      </c>
      <c r="B26" s="14"/>
      <c r="C26" s="8" t="n">
        <v>2609</v>
      </c>
      <c r="D26" s="8" t="n">
        <v>1803</v>
      </c>
      <c r="E26" s="8" t="n">
        <v>418</v>
      </c>
      <c r="F26" s="8" t="n">
        <v>980</v>
      </c>
      <c r="G26" s="10" t="n">
        <f aca="false">IF(SUM(C26:F26)&gt;0,SUM(C26:F26),"-")</f>
        <v>5810</v>
      </c>
      <c r="H26" s="18" t="n">
        <v>522.7</v>
      </c>
      <c r="I26" s="8" t="n">
        <v>381</v>
      </c>
      <c r="J26" s="12" t="n">
        <f aca="false">IF(ISNUMBER(I26),(I26/G26)*100,"-")</f>
        <v>6.55765920826162</v>
      </c>
    </row>
    <row r="27" customFormat="false" ht="13.3" hidden="false" customHeight="false" outlineLevel="0" collapsed="false">
      <c r="A27" s="14" t="s">
        <v>35</v>
      </c>
      <c r="B27" s="14"/>
      <c r="C27" s="8" t="n">
        <v>284</v>
      </c>
      <c r="D27" s="8" t="n">
        <v>406</v>
      </c>
      <c r="E27" s="8" t="n">
        <v>214</v>
      </c>
      <c r="F27" s="8" t="n">
        <v>395</v>
      </c>
      <c r="G27" s="10" t="n">
        <f aca="false">IF(SUM(C27:F27)&gt;0,SUM(C27:F27),"-")</f>
        <v>1299</v>
      </c>
      <c r="H27" s="18" t="n">
        <v>309.1</v>
      </c>
      <c r="I27" s="8" t="n">
        <v>84</v>
      </c>
      <c r="J27" s="12" t="n">
        <f aca="false">IF(ISNUMBER(I27),(I27/G27)*100,"-")</f>
        <v>6.46651270207852</v>
      </c>
    </row>
    <row r="28" customFormat="false" ht="13.3" hidden="false" customHeight="false" outlineLevel="0" collapsed="false">
      <c r="A28" s="14" t="s">
        <v>36</v>
      </c>
      <c r="B28" s="14"/>
      <c r="C28" s="8" t="n">
        <v>468</v>
      </c>
      <c r="D28" s="8" t="n">
        <v>834</v>
      </c>
      <c r="E28" s="8" t="n">
        <v>236</v>
      </c>
      <c r="F28" s="8" t="n">
        <v>1021</v>
      </c>
      <c r="G28" s="10" t="n">
        <f aca="false">IF(SUM(C28:F28)&gt;0,SUM(C28:F28),"-")</f>
        <v>2559</v>
      </c>
      <c r="H28" s="18" t="n">
        <v>624.1</v>
      </c>
      <c r="I28" s="8" t="n">
        <v>10</v>
      </c>
      <c r="J28" s="12" t="n">
        <f aca="false">IF(ISNUMBER(I28),(I28/G28)*100,"-")</f>
        <v>0.390777647518562</v>
      </c>
    </row>
    <row r="29" customFormat="false" ht="13.3" hidden="false" customHeight="false" outlineLevel="0" collapsed="false">
      <c r="A29" s="14" t="s">
        <v>37</v>
      </c>
      <c r="B29" s="14"/>
      <c r="C29" s="8" t="n">
        <v>105</v>
      </c>
      <c r="D29" s="8" t="n">
        <v>131</v>
      </c>
      <c r="E29" s="8" t="n">
        <v>79</v>
      </c>
      <c r="F29" s="8" t="n">
        <v>289</v>
      </c>
      <c r="G29" s="10" t="n">
        <f aca="false">IF(SUM(C29:F29)&gt;0,SUM(C29:F29),"-")</f>
        <v>604</v>
      </c>
      <c r="H29" s="18" t="n">
        <v>176.7</v>
      </c>
      <c r="I29" s="8" t="n">
        <v>2</v>
      </c>
      <c r="J29" s="12" t="n">
        <f aca="false">IF(ISNUMBER(I29),(I29/G29)*100,"-")</f>
        <v>0.33112582781457</v>
      </c>
    </row>
    <row r="30" customFormat="false" ht="13.3" hidden="false" customHeight="false" outlineLevel="0" collapsed="false">
      <c r="A30" s="14" t="s">
        <v>38</v>
      </c>
      <c r="B30" s="14"/>
      <c r="C30" s="8" t="n">
        <v>763</v>
      </c>
      <c r="D30" s="8" t="n">
        <v>823</v>
      </c>
      <c r="E30" s="8" t="n">
        <v>326</v>
      </c>
      <c r="F30" s="8" t="n">
        <v>784</v>
      </c>
      <c r="G30" s="10" t="n">
        <f aca="false">IF(SUM(C30:F30)&gt;0,SUM(C30:F30),"-")</f>
        <v>2696</v>
      </c>
      <c r="H30" s="18" t="n">
        <v>306.5</v>
      </c>
      <c r="I30" s="8" t="n">
        <v>111</v>
      </c>
      <c r="J30" s="12" t="n">
        <f aca="false">IF(ISNUMBER(I30),(I30/G30)*100,"-")</f>
        <v>4.11721068249258</v>
      </c>
    </row>
    <row r="31" customFormat="false" ht="13.3" hidden="false" customHeight="false" outlineLevel="0" collapsed="false">
      <c r="A31" s="14" t="s">
        <v>39</v>
      </c>
      <c r="B31" s="14"/>
      <c r="C31" s="8" t="n">
        <v>189</v>
      </c>
      <c r="D31" s="8" t="n">
        <v>268</v>
      </c>
      <c r="E31" s="8" t="n">
        <v>41</v>
      </c>
      <c r="F31" s="8" t="n">
        <v>64</v>
      </c>
      <c r="G31" s="10" t="n">
        <f aca="false">IF(SUM(C31:F31)&gt;0,SUM(C31:F31),"-")</f>
        <v>562</v>
      </c>
      <c r="H31" s="18" t="n">
        <v>175.2</v>
      </c>
      <c r="I31" s="8" t="n">
        <v>26</v>
      </c>
      <c r="J31" s="12" t="n">
        <f aca="false">IF(ISNUMBER(I31),(I31/G31)*100,"-")</f>
        <v>4.62633451957295</v>
      </c>
    </row>
    <row r="32" customFormat="false" ht="13.3" hidden="false" customHeight="false" outlineLevel="0" collapsed="false">
      <c r="A32" s="14" t="s">
        <v>40</v>
      </c>
      <c r="B32" s="14"/>
      <c r="C32" s="8" t="n">
        <v>1951</v>
      </c>
      <c r="D32" s="8" t="n">
        <v>1823</v>
      </c>
      <c r="E32" s="8" t="n">
        <v>407</v>
      </c>
      <c r="F32" s="8" t="n">
        <v>588</v>
      </c>
      <c r="G32" s="10" t="n">
        <f aca="false">IF(SUM(C32:F32)&gt;0,SUM(C32:F32),"-")</f>
        <v>4769</v>
      </c>
      <c r="H32" s="18" t="n">
        <v>444.3</v>
      </c>
      <c r="I32" s="8" t="n">
        <v>116</v>
      </c>
      <c r="J32" s="12" t="n">
        <f aca="false">IF(ISNUMBER(I32),(I32/G32)*100,"-")</f>
        <v>2.43237576011742</v>
      </c>
    </row>
    <row r="33" customFormat="false" ht="13.3" hidden="false" customHeight="false" outlineLevel="0" collapsed="false">
      <c r="A33" s="14" t="s">
        <v>41</v>
      </c>
      <c r="B33" s="14"/>
      <c r="C33" s="8" t="n">
        <v>940</v>
      </c>
      <c r="D33" s="8" t="n">
        <v>1123</v>
      </c>
      <c r="E33" s="8" t="n">
        <v>219</v>
      </c>
      <c r="F33" s="8" t="n">
        <v>960</v>
      </c>
      <c r="G33" s="10" t="n">
        <f aca="false">IF(SUM(C33:F33)&gt;0,SUM(C33:F33),"-")</f>
        <v>3242</v>
      </c>
      <c r="H33" s="18" t="n">
        <v>543.4</v>
      </c>
      <c r="I33" s="8" t="n">
        <v>118</v>
      </c>
      <c r="J33" s="12" t="n">
        <f aca="false">IF(ISNUMBER(I33),(I33/G33)*100,"-")</f>
        <v>3.63972856261567</v>
      </c>
    </row>
    <row r="34" customFormat="false" ht="13.3" hidden="false" customHeight="false" outlineLevel="0" collapsed="false">
      <c r="A34" s="14" t="s">
        <v>42</v>
      </c>
      <c r="B34" s="14"/>
      <c r="C34" s="8" t="n">
        <v>689</v>
      </c>
      <c r="D34" s="8" t="n">
        <v>1396</v>
      </c>
      <c r="E34" s="8" t="n">
        <v>396</v>
      </c>
      <c r="F34" s="8" t="n">
        <v>1001</v>
      </c>
      <c r="G34" s="10" t="n">
        <f aca="false">IF(SUM(C34:F34)&gt;0,SUM(C34:F34),"-")</f>
        <v>3482</v>
      </c>
      <c r="H34" s="18" t="n">
        <v>528.6</v>
      </c>
      <c r="I34" s="8" t="n">
        <v>73</v>
      </c>
      <c r="J34" s="12" t="n">
        <f aca="false">IF(ISNUMBER(I34),(I34/G34)*100,"-")</f>
        <v>2.0964962665135</v>
      </c>
    </row>
    <row r="35" customFormat="false" ht="13.3" hidden="false" customHeight="false" outlineLevel="0" collapsed="false">
      <c r="A35" s="14" t="s">
        <v>43</v>
      </c>
      <c r="B35" s="14"/>
      <c r="C35" s="8" t="n">
        <v>2082</v>
      </c>
      <c r="D35" s="8" t="n">
        <v>1360</v>
      </c>
      <c r="E35" s="8" t="n">
        <v>338</v>
      </c>
      <c r="F35" s="8" t="n">
        <v>917</v>
      </c>
      <c r="G35" s="10" t="n">
        <f aca="false">IF(SUM(C35:F35)&gt;0,SUM(C35:F35),"-")</f>
        <v>4697</v>
      </c>
      <c r="H35" s="18" t="n">
        <v>486</v>
      </c>
      <c r="I35" s="8" t="n">
        <v>205</v>
      </c>
      <c r="J35" s="12" t="n">
        <f aca="false">IF(ISNUMBER(I35),(I35/G35)*100,"-")</f>
        <v>4.36448797104535</v>
      </c>
    </row>
    <row r="36" customFormat="false" ht="13.3" hidden="false" customHeight="false" outlineLevel="0" collapsed="false">
      <c r="A36" s="14" t="s">
        <v>44</v>
      </c>
      <c r="B36" s="14"/>
      <c r="C36" s="8" t="n">
        <v>334</v>
      </c>
      <c r="D36" s="8" t="n">
        <v>264</v>
      </c>
      <c r="E36" s="8" t="n">
        <v>85</v>
      </c>
      <c r="F36" s="8" t="n">
        <v>275</v>
      </c>
      <c r="G36" s="10" t="n">
        <f aca="false">IF(SUM(C36:F36)&gt;0,SUM(C36:F36),"-")</f>
        <v>958</v>
      </c>
      <c r="H36" s="18" t="n">
        <v>264.9</v>
      </c>
      <c r="I36" s="8" t="n">
        <v>39</v>
      </c>
      <c r="J36" s="12" t="n">
        <f aca="false">IF(ISNUMBER(I36),(I36/G36)*100,"-")</f>
        <v>4.07098121085595</v>
      </c>
    </row>
    <row r="37" customFormat="false" ht="13.3" hidden="false" customHeight="false" outlineLevel="0" collapsed="false">
      <c r="A37" s="14" t="s">
        <v>45</v>
      </c>
      <c r="B37" s="14"/>
      <c r="C37" s="8" t="n">
        <v>116</v>
      </c>
      <c r="D37" s="8" t="n">
        <v>384</v>
      </c>
      <c r="E37" s="8" t="n">
        <v>238</v>
      </c>
      <c r="F37" s="8" t="n">
        <v>839</v>
      </c>
      <c r="G37" s="10" t="n">
        <f aca="false">IF(SUM(C37:F37)&gt;0,SUM(C37:F37),"-")</f>
        <v>1577</v>
      </c>
      <c r="H37" s="18" t="n">
        <v>379.2</v>
      </c>
      <c r="I37" s="8" t="n">
        <v>15</v>
      </c>
      <c r="J37" s="12" t="n">
        <f aca="false">IF(ISNUMBER(I37),(I37/G37)*100,"-")</f>
        <v>0.951173113506658</v>
      </c>
    </row>
    <row r="38" customFormat="false" ht="13.3" hidden="false" customHeight="false" outlineLevel="0" collapsed="false">
      <c r="A38" s="14" t="s">
        <v>46</v>
      </c>
      <c r="B38" s="14"/>
      <c r="C38" s="8" t="n">
        <v>1063</v>
      </c>
      <c r="D38" s="8" t="n">
        <v>854</v>
      </c>
      <c r="E38" s="8" t="n">
        <v>191</v>
      </c>
      <c r="F38" s="8" t="n">
        <v>568</v>
      </c>
      <c r="G38" s="10" t="n">
        <f aca="false">IF(SUM(C38:F38)&gt;0,SUM(C38:F38),"-")</f>
        <v>2676</v>
      </c>
      <c r="H38" s="18" t="n">
        <v>459.7</v>
      </c>
      <c r="I38" s="8" t="n">
        <v>94</v>
      </c>
      <c r="J38" s="12" t="n">
        <f aca="false">IF(ISNUMBER(I38),(I38/G38)*100,"-")</f>
        <v>3.51270553064275</v>
      </c>
    </row>
    <row r="39" customFormat="false" ht="13.3" hidden="false" customHeight="false" outlineLevel="0" collapsed="false">
      <c r="A39" s="14" t="s">
        <v>47</v>
      </c>
      <c r="B39" s="14"/>
      <c r="C39" s="8" t="n">
        <v>213</v>
      </c>
      <c r="D39" s="8" t="n">
        <v>263</v>
      </c>
      <c r="E39" s="8" t="n">
        <v>128</v>
      </c>
      <c r="F39" s="8" t="n">
        <v>389</v>
      </c>
      <c r="G39" s="10" t="n">
        <f aca="false">IF(SUM(C39:F39)&gt;0,SUM(C39:F39),"-")</f>
        <v>993</v>
      </c>
      <c r="H39" s="18" t="n">
        <v>207.2</v>
      </c>
      <c r="I39" s="8" t="n">
        <v>40</v>
      </c>
      <c r="J39" s="12" t="n">
        <f aca="false">IF(ISNUMBER(I39),(I39/G39)*100,"-")</f>
        <v>4.0281973816717</v>
      </c>
    </row>
    <row r="40" customFormat="false" ht="13.3" hidden="false" customHeight="false" outlineLevel="0" collapsed="false">
      <c r="A40" s="14" t="s">
        <v>48</v>
      </c>
      <c r="B40" s="14"/>
      <c r="C40" s="8" t="n">
        <v>2194</v>
      </c>
      <c r="D40" s="8" t="n">
        <v>2662</v>
      </c>
      <c r="E40" s="8" t="n">
        <v>525</v>
      </c>
      <c r="F40" s="8" t="n">
        <v>1133</v>
      </c>
      <c r="G40" s="10" t="n">
        <f aca="false">IF(SUM(C40:F40)&gt;0,SUM(C40:F40),"-")</f>
        <v>6514</v>
      </c>
      <c r="H40" s="18" t="n">
        <v>559.7</v>
      </c>
      <c r="I40" s="8" t="n">
        <v>58</v>
      </c>
      <c r="J40" s="12" t="n">
        <f aca="false">IF(ISNUMBER(I40),(I40/G40)*100,"-")</f>
        <v>0.890389929382868</v>
      </c>
    </row>
    <row r="41" customFormat="false" ht="13.3" hidden="false" customHeight="false" outlineLevel="0" collapsed="false">
      <c r="A41" s="14" t="s">
        <v>49</v>
      </c>
      <c r="B41" s="14"/>
      <c r="C41" s="8" t="n">
        <v>119</v>
      </c>
      <c r="D41" s="8" t="n">
        <v>188</v>
      </c>
      <c r="E41" s="8" t="n">
        <v>60</v>
      </c>
      <c r="F41" s="8" t="n">
        <v>279</v>
      </c>
      <c r="G41" s="10" t="n">
        <f aca="false">IF(SUM(C41:F41)&gt;0,SUM(C41:F41),"-")</f>
        <v>646</v>
      </c>
      <c r="H41" s="18" t="n">
        <v>172.8</v>
      </c>
      <c r="I41" s="8" t="n">
        <v>25</v>
      </c>
      <c r="J41" s="12" t="n">
        <f aca="false">IF(ISNUMBER(I41),(I41/G41)*100,"-")</f>
        <v>3.86996904024768</v>
      </c>
    </row>
    <row r="42" customFormat="false" ht="13.3" hidden="false" customHeight="false" outlineLevel="0" collapsed="false">
      <c r="A42" s="14" t="s">
        <v>50</v>
      </c>
      <c r="B42" s="14"/>
      <c r="C42" s="8" t="n">
        <v>745</v>
      </c>
      <c r="D42" s="8" t="n">
        <v>539</v>
      </c>
      <c r="E42" s="8" t="n">
        <v>95</v>
      </c>
      <c r="F42" s="8" t="n">
        <v>325</v>
      </c>
      <c r="G42" s="10" t="n">
        <f aca="false">IF(SUM(C42:F42)&gt;0,SUM(C42:F42),"-")</f>
        <v>1704</v>
      </c>
      <c r="H42" s="18" t="n">
        <v>252</v>
      </c>
      <c r="I42" s="8" t="n">
        <v>30</v>
      </c>
      <c r="J42" s="12" t="n">
        <f aca="false">IF(ISNUMBER(I42),(I42/G42)*100,"-")</f>
        <v>1.76056338028169</v>
      </c>
    </row>
    <row r="43" customFormat="false" ht="13.3" hidden="false" customHeight="false" outlineLevel="0" collapsed="false">
      <c r="A43" s="14" t="s">
        <v>51</v>
      </c>
      <c r="B43" s="14"/>
      <c r="C43" s="8" t="n">
        <v>968</v>
      </c>
      <c r="D43" s="8" t="n">
        <v>846</v>
      </c>
      <c r="E43" s="8" t="n">
        <v>326</v>
      </c>
      <c r="F43" s="8" t="n">
        <v>288</v>
      </c>
      <c r="G43" s="10" t="n">
        <f aca="false">IF(SUM(C43:F43)&gt;0,SUM(C43:F43),"-")</f>
        <v>2428</v>
      </c>
      <c r="H43" s="18" t="n">
        <v>400.7</v>
      </c>
      <c r="I43" s="8" t="n">
        <v>138</v>
      </c>
      <c r="J43" s="12" t="n">
        <f aca="false">IF(ISNUMBER(I43),(I43/G43)*100,"-")</f>
        <v>5.6836902800659</v>
      </c>
    </row>
    <row r="44" customFormat="false" ht="13.3" hidden="false" customHeight="false" outlineLevel="0" collapsed="false">
      <c r="A44" s="14" t="s">
        <v>52</v>
      </c>
      <c r="B44" s="14"/>
      <c r="C44" s="8" t="n">
        <v>306</v>
      </c>
      <c r="D44" s="8" t="n">
        <v>74</v>
      </c>
      <c r="E44" s="8" t="n">
        <v>53</v>
      </c>
      <c r="F44" s="8" t="n">
        <v>113</v>
      </c>
      <c r="G44" s="10" t="n">
        <f aca="false">IF(SUM(C44:F44)&gt;0,SUM(C44:F44),"-")</f>
        <v>546</v>
      </c>
      <c r="H44" s="18" t="n">
        <v>90.8</v>
      </c>
      <c r="I44" s="8" t="n">
        <v>23</v>
      </c>
      <c r="J44" s="12" t="n">
        <f aca="false">IF(ISNUMBER(I44),(I44/G44)*100,"-")</f>
        <v>4.21245421245421</v>
      </c>
    </row>
    <row r="45" customFormat="false" ht="13.3" hidden="false" customHeight="false" outlineLevel="0" collapsed="false">
      <c r="A45" s="14" t="s">
        <v>53</v>
      </c>
      <c r="B45" s="14"/>
      <c r="C45" s="8" t="n">
        <v>362</v>
      </c>
      <c r="D45" s="8" t="n">
        <v>416</v>
      </c>
      <c r="E45" s="8" t="n">
        <v>78</v>
      </c>
      <c r="F45" s="8" t="n">
        <v>245</v>
      </c>
      <c r="G45" s="10" t="n">
        <f aca="false">IF(SUM(C45:F45)&gt;0,SUM(C45:F45),"-")</f>
        <v>1101</v>
      </c>
      <c r="H45" s="18" t="n">
        <v>284.6</v>
      </c>
      <c r="I45" s="8" t="n">
        <v>11</v>
      </c>
      <c r="J45" s="12" t="n">
        <f aca="false">IF(ISNUMBER(I45),(I45/G45)*100,"-")</f>
        <v>0.999091734786558</v>
      </c>
    </row>
    <row r="46" customFormat="false" ht="13.3" hidden="false" customHeight="false" outlineLevel="0" collapsed="false">
      <c r="A46" s="14" t="s">
        <v>54</v>
      </c>
      <c r="B46" s="14"/>
      <c r="C46" s="8" t="n">
        <v>458</v>
      </c>
      <c r="D46" s="8" t="n">
        <v>451</v>
      </c>
      <c r="E46" s="8" t="n">
        <v>114</v>
      </c>
      <c r="F46" s="8" t="n">
        <v>377</v>
      </c>
      <c r="G46" s="10" t="n">
        <f aca="false">IF(SUM(C46:F46)&gt;0,SUM(C46:F46),"-")</f>
        <v>1400</v>
      </c>
      <c r="H46" s="18" t="n">
        <v>360.6</v>
      </c>
      <c r="I46" s="8" t="n">
        <v>26</v>
      </c>
      <c r="J46" s="12" t="n">
        <f aca="false">IF(ISNUMBER(I46),(I46/G46)*100,"-")</f>
        <v>1.85714285714286</v>
      </c>
    </row>
    <row r="47" customFormat="false" ht="13.3" hidden="false" customHeight="false" outlineLevel="0" collapsed="false">
      <c r="A47" s="14" t="s">
        <v>55</v>
      </c>
      <c r="B47" s="14"/>
      <c r="C47" s="8" t="n">
        <v>267</v>
      </c>
      <c r="D47" s="8" t="n">
        <v>522</v>
      </c>
      <c r="E47" s="8" t="n">
        <v>258</v>
      </c>
      <c r="F47" s="8" t="n">
        <v>831</v>
      </c>
      <c r="G47" s="10" t="n">
        <f aca="false">IF(SUM(C47:F47)&gt;0,SUM(C47:F47),"-")</f>
        <v>1878</v>
      </c>
      <c r="H47" s="18" t="n">
        <v>530.4</v>
      </c>
      <c r="I47" s="8" t="n">
        <v>68</v>
      </c>
      <c r="J47" s="12" t="n">
        <f aca="false">IF(ISNUMBER(I47),(I47/G47)*100,"-")</f>
        <v>3.62087326943557</v>
      </c>
    </row>
    <row r="48" customFormat="false" ht="13.3" hidden="false" customHeight="false" outlineLevel="0" collapsed="false">
      <c r="A48" s="14" t="s">
        <v>56</v>
      </c>
      <c r="B48" s="14"/>
      <c r="C48" s="8" t="n">
        <v>454</v>
      </c>
      <c r="D48" s="8" t="n">
        <v>602</v>
      </c>
      <c r="E48" s="8" t="n">
        <v>131</v>
      </c>
      <c r="F48" s="8" t="n">
        <v>540</v>
      </c>
      <c r="G48" s="10" t="n">
        <f aca="false">IF(SUM(C48:F48)&gt;0,SUM(C48:F48),"-")</f>
        <v>1727</v>
      </c>
      <c r="H48" s="18" t="n">
        <v>417</v>
      </c>
      <c r="I48" s="8" t="n">
        <v>47</v>
      </c>
      <c r="J48" s="12" t="n">
        <f aca="false">IF(ISNUMBER(I48),(I48/G48)*100,"-")</f>
        <v>2.72148233931673</v>
      </c>
    </row>
    <row r="49" customFormat="false" ht="13.3" hidden="false" customHeight="false" outlineLevel="0" collapsed="false">
      <c r="A49" s="14" t="s">
        <v>57</v>
      </c>
      <c r="B49" s="14"/>
      <c r="C49" s="8" t="n">
        <v>808</v>
      </c>
      <c r="D49" s="8" t="n">
        <v>1568</v>
      </c>
      <c r="E49" s="8" t="n">
        <v>568</v>
      </c>
      <c r="F49" s="8" t="n">
        <v>1029</v>
      </c>
      <c r="G49" s="10" t="n">
        <f aca="false">IF(SUM(C49:F49)&gt;0,SUM(C49:F49),"-")</f>
        <v>3973</v>
      </c>
      <c r="H49" s="18" t="n">
        <v>468.3</v>
      </c>
      <c r="I49" s="8" t="n">
        <v>218</v>
      </c>
      <c r="J49" s="12" t="n">
        <f aca="false">IF(ISNUMBER(I49),(I49/G49)*100,"-")</f>
        <v>5.48703750314624</v>
      </c>
    </row>
    <row r="50" customFormat="false" ht="13.3" hidden="false" customHeight="false" outlineLevel="0" collapsed="false">
      <c r="A50" s="14" t="s">
        <v>58</v>
      </c>
      <c r="B50" s="14"/>
      <c r="C50" s="8" t="n">
        <v>129</v>
      </c>
      <c r="D50" s="8" t="n">
        <v>149</v>
      </c>
      <c r="E50" s="8" t="n">
        <v>81</v>
      </c>
      <c r="F50" s="8" t="n">
        <v>544</v>
      </c>
      <c r="G50" s="10" t="n">
        <f aca="false">IF(SUM(C50:F50)&gt;0,SUM(C50:F50),"-")</f>
        <v>903</v>
      </c>
      <c r="H50" s="18" t="n">
        <v>169.2</v>
      </c>
      <c r="I50" s="8" t="n">
        <v>17</v>
      </c>
      <c r="J50" s="12" t="n">
        <f aca="false">IF(ISNUMBER(I50),(I50/G50)*100,"-")</f>
        <v>1.88261351052049</v>
      </c>
    </row>
    <row r="51" customFormat="false" ht="13.3" hidden="false" customHeight="false" outlineLevel="0" collapsed="false">
      <c r="A51" s="14" t="s">
        <v>59</v>
      </c>
      <c r="B51" s="14"/>
      <c r="C51" s="8" t="n">
        <v>895</v>
      </c>
      <c r="D51" s="8" t="n">
        <v>1072</v>
      </c>
      <c r="E51" s="8" t="n">
        <v>194</v>
      </c>
      <c r="F51" s="8" t="n">
        <v>299</v>
      </c>
      <c r="G51" s="10" t="n">
        <f aca="false">IF(SUM(C51:F51)&gt;0,SUM(C51:F51),"-")</f>
        <v>2460</v>
      </c>
      <c r="H51" s="18" t="n">
        <v>427.2</v>
      </c>
      <c r="I51" s="8" t="n">
        <v>136</v>
      </c>
      <c r="J51" s="12" t="n">
        <f aca="false">IF(ISNUMBER(I51),(I51/G51)*100,"-")</f>
        <v>5.52845528455285</v>
      </c>
    </row>
    <row r="52" customFormat="false" ht="13.3" hidden="false" customHeight="false" outlineLevel="0" collapsed="false">
      <c r="A52" s="14" t="s">
        <v>60</v>
      </c>
      <c r="B52" s="14"/>
      <c r="C52" s="8" t="n">
        <v>414</v>
      </c>
      <c r="D52" s="8" t="n">
        <v>486</v>
      </c>
      <c r="E52" s="8" t="n">
        <v>131</v>
      </c>
      <c r="F52" s="8" t="n">
        <v>708</v>
      </c>
      <c r="G52" s="10" t="n">
        <f aca="false">IF(SUM(C52:F52)&gt;0,SUM(C52:F52),"-")</f>
        <v>1739</v>
      </c>
      <c r="H52" s="18" t="n">
        <v>297.6</v>
      </c>
      <c r="I52" s="8" t="n">
        <v>31</v>
      </c>
      <c r="J52" s="12" t="n">
        <f aca="false">IF(ISNUMBER(I52),(I52/G52)*100,"-")</f>
        <v>1.78263369752731</v>
      </c>
    </row>
    <row r="53" customFormat="false" ht="13.3" hidden="false" customHeight="false" outlineLevel="0" collapsed="false">
      <c r="A53" s="14" t="s">
        <v>61</v>
      </c>
      <c r="B53" s="14"/>
      <c r="C53" s="8" t="n">
        <v>565</v>
      </c>
      <c r="D53" s="8" t="n">
        <v>702</v>
      </c>
      <c r="E53" s="8" t="n">
        <v>704</v>
      </c>
      <c r="F53" s="8" t="n">
        <v>1950</v>
      </c>
      <c r="G53" s="10" t="n">
        <f aca="false">IF(SUM(C53:F53)&gt;0,SUM(C53:F53),"-")</f>
        <v>3921</v>
      </c>
      <c r="H53" s="18" t="n">
        <v>550.7</v>
      </c>
      <c r="I53" s="8" t="n">
        <v>72</v>
      </c>
      <c r="J53" s="12" t="n">
        <f aca="false">IF(ISNUMBER(I53),(I53/G53)*100,"-")</f>
        <v>1.8362662586075</v>
      </c>
    </row>
    <row r="54" customFormat="false" ht="13.3" hidden="false" customHeight="false" outlineLevel="0" collapsed="false">
      <c r="A54" s="14" t="s">
        <v>62</v>
      </c>
      <c r="B54" s="14"/>
      <c r="C54" s="8" t="n">
        <v>857</v>
      </c>
      <c r="D54" s="8" t="n">
        <v>452</v>
      </c>
      <c r="E54" s="8" t="n">
        <v>80</v>
      </c>
      <c r="F54" s="8" t="n">
        <v>275</v>
      </c>
      <c r="G54" s="10" t="n">
        <f aca="false">IF(SUM(C54:F54)&gt;0,SUM(C54:F54),"-")</f>
        <v>1664</v>
      </c>
      <c r="H54" s="18" t="n">
        <v>413.5</v>
      </c>
      <c r="I54" s="8" t="n">
        <v>11</v>
      </c>
      <c r="J54" s="12" t="n">
        <f aca="false">IF(ISNUMBER(I54),(I54/G54)*100,"-")</f>
        <v>0.661057692307692</v>
      </c>
    </row>
    <row r="55" customFormat="false" ht="13.3" hidden="false" customHeight="false" outlineLevel="0" collapsed="false">
      <c r="A55" s="14" t="s">
        <v>63</v>
      </c>
      <c r="B55" s="14"/>
      <c r="C55" s="8" t="n">
        <v>1128</v>
      </c>
      <c r="D55" s="8" t="n">
        <v>1081</v>
      </c>
      <c r="E55" s="8" t="n">
        <v>338</v>
      </c>
      <c r="F55" s="8" t="n">
        <v>1222</v>
      </c>
      <c r="G55" s="10" t="n">
        <f aca="false">IF(SUM(C55:F55)&gt;0,SUM(C55:F55),"-")</f>
        <v>3769</v>
      </c>
      <c r="H55" s="18" t="n">
        <v>369.5</v>
      </c>
      <c r="I55" s="8" t="n">
        <v>53</v>
      </c>
      <c r="J55" s="12" t="n">
        <f aca="false">IF(ISNUMBER(I55),(I55/G55)*100,"-")</f>
        <v>1.40620854338021</v>
      </c>
    </row>
    <row r="56" customFormat="false" ht="13.3" hidden="false" customHeight="false" outlineLevel="0" collapsed="false">
      <c r="A56" s="14" t="s">
        <v>64</v>
      </c>
      <c r="B56" s="14"/>
      <c r="C56" s="8" t="n">
        <v>508</v>
      </c>
      <c r="D56" s="8" t="n">
        <v>548</v>
      </c>
      <c r="E56" s="8" t="n">
        <v>160</v>
      </c>
      <c r="F56" s="8" t="n">
        <v>265</v>
      </c>
      <c r="G56" s="10" t="n">
        <f aca="false">IF(SUM(C56:F56)&gt;0,SUM(C56:F56),"-")</f>
        <v>1481</v>
      </c>
      <c r="H56" s="18" t="n">
        <v>313.5</v>
      </c>
      <c r="I56" s="8" t="n">
        <v>52</v>
      </c>
      <c r="J56" s="12" t="n">
        <f aca="false">IF(ISNUMBER(I56),(I56/G56)*100,"-")</f>
        <v>3.51114112086428</v>
      </c>
    </row>
    <row r="57" customFormat="false" ht="13.3" hidden="false" customHeight="false" outlineLevel="0" collapsed="false">
      <c r="A57" s="14" t="s">
        <v>65</v>
      </c>
      <c r="B57" s="14"/>
      <c r="C57" s="8" t="n">
        <v>392</v>
      </c>
      <c r="D57" s="8" t="n">
        <v>470</v>
      </c>
      <c r="E57" s="8" t="n">
        <v>240</v>
      </c>
      <c r="F57" s="8" t="n">
        <v>740</v>
      </c>
      <c r="G57" s="10" t="n">
        <f aca="false">IF(SUM(C57:F57)&gt;0,SUM(C57:F57),"-")</f>
        <v>1842</v>
      </c>
      <c r="H57" s="18" t="n">
        <v>318.6</v>
      </c>
      <c r="I57" s="8" t="n">
        <v>33</v>
      </c>
      <c r="J57" s="12" t="n">
        <f aca="false">IF(ISNUMBER(I57),(I57/G57)*100,"-")</f>
        <v>1.79153094462541</v>
      </c>
    </row>
    <row r="58" customFormat="false" ht="12.75" hidden="false" customHeight="false" outlineLevel="0" collapsed="false">
      <c r="C58" s="15" t="n">
        <f aca="false">SUM(C9:C57)</f>
        <v>42778</v>
      </c>
      <c r="D58" s="15" t="n">
        <f aca="false">SUM(D9:D57)</f>
        <v>46423</v>
      </c>
      <c r="E58" s="15" t="n">
        <f aca="false">SUM(E9:E57)</f>
        <v>13697</v>
      </c>
      <c r="F58" s="15" t="n">
        <f aca="false">SUM(F9:F57)</f>
        <v>35220</v>
      </c>
      <c r="G58" s="15" t="n">
        <f aca="false">SUM(G9:G57)</f>
        <v>138118</v>
      </c>
      <c r="H58" s="19"/>
      <c r="I58" s="15" t="n">
        <f aca="false">SUM(I9:I57)</f>
        <v>4081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1005</v>
      </c>
      <c r="D7" s="8" t="n">
        <v>1004</v>
      </c>
      <c r="E7" s="9" t="n">
        <v>713</v>
      </c>
      <c r="F7" s="10" t="n">
        <v>893</v>
      </c>
      <c r="G7" s="10" t="n">
        <v>3615</v>
      </c>
      <c r="H7" s="18" t="n">
        <v>10.7</v>
      </c>
      <c r="I7" s="8" t="n">
        <v>421</v>
      </c>
      <c r="J7" s="12" t="n">
        <f aca="false">IF(ISNUMBER(I7),(I7/G7)*100,"-")</f>
        <v>11.6459197786999</v>
      </c>
    </row>
    <row r="8" customFormat="false" ht="12.75" hidden="false" customHeight="false" outlineLevel="0" collapsed="false">
      <c r="A8" s="13"/>
      <c r="B8" s="13" t="s">
        <v>14</v>
      </c>
      <c r="C8" s="10" t="n">
        <v>800</v>
      </c>
      <c r="D8" s="8" t="n">
        <v>932</v>
      </c>
      <c r="E8" s="9" t="n">
        <v>715</v>
      </c>
      <c r="F8" s="8" t="n">
        <v>827</v>
      </c>
      <c r="G8" s="10" t="n">
        <v>3274</v>
      </c>
      <c r="H8" s="18" t="n">
        <v>9.6</v>
      </c>
      <c r="I8" s="8" t="n">
        <v>450</v>
      </c>
      <c r="J8" s="12" t="n">
        <v>13.7</v>
      </c>
    </row>
    <row r="9" customFormat="false" ht="13.3" hidden="false" customHeight="false" outlineLevel="0" collapsed="false">
      <c r="A9" s="14" t="s">
        <v>15</v>
      </c>
      <c r="B9" s="14"/>
      <c r="C9" s="8" t="n">
        <v>100</v>
      </c>
      <c r="D9" s="8" t="n">
        <v>102</v>
      </c>
      <c r="E9" s="8" t="n">
        <v>61</v>
      </c>
      <c r="F9" s="8" t="n">
        <v>73</v>
      </c>
      <c r="G9" s="10" t="n">
        <f aca="false">IF(SUM(C9:F9)&gt;0,SUM(C9:F9),"-")</f>
        <v>336</v>
      </c>
      <c r="H9" s="18" t="n">
        <v>15.7</v>
      </c>
      <c r="I9" s="8" t="n">
        <v>11</v>
      </c>
      <c r="J9" s="12" t="n">
        <f aca="false">IF(ISNUMBER(I9),(I9/G9)*100,"-")</f>
        <v>3.27380952380952</v>
      </c>
    </row>
    <row r="10" customFormat="false" ht="13.3" hidden="false" customHeight="false" outlineLevel="0" collapsed="false">
      <c r="A10" s="14" t="s">
        <v>17</v>
      </c>
      <c r="B10" s="14"/>
      <c r="C10" s="8" t="s">
        <v>16</v>
      </c>
      <c r="D10" s="8" t="n">
        <v>1</v>
      </c>
      <c r="E10" s="8" t="s">
        <v>16</v>
      </c>
      <c r="F10" s="8" t="s">
        <v>16</v>
      </c>
      <c r="G10" s="10" t="n">
        <f aca="false">IF(SUM(C10:F10)&gt;0,SUM(C10:F10),"-")</f>
        <v>1</v>
      </c>
      <c r="H10" s="18" t="n">
        <v>0.4</v>
      </c>
      <c r="I10" s="8" t="s">
        <v>16</v>
      </c>
      <c r="J10" s="12" t="str">
        <f aca="false">IF(ISNUMBER(I10),(I10/G10)*100,"-")</f>
        <v>-</v>
      </c>
    </row>
    <row r="11" customFormat="false" ht="13.3" hidden="false" customHeight="false" outlineLevel="0" collapsed="false">
      <c r="A11" s="14" t="s">
        <v>18</v>
      </c>
      <c r="B11" s="14"/>
      <c r="C11" s="8" t="n">
        <v>25</v>
      </c>
      <c r="D11" s="8" t="n">
        <v>34</v>
      </c>
      <c r="E11" s="8" t="n">
        <v>30</v>
      </c>
      <c r="F11" s="8" t="n">
        <v>22</v>
      </c>
      <c r="G11" s="10" t="n">
        <f aca="false">IF(SUM(C11:F11)&gt;0,SUM(C11:F11),"-")</f>
        <v>111</v>
      </c>
      <c r="H11" s="18" t="n">
        <v>18</v>
      </c>
      <c r="I11" s="8" t="n">
        <v>2</v>
      </c>
      <c r="J11" s="12" t="n">
        <f aca="false">IF(ISNUMBER(I11),(I11/G11)*100,"-")</f>
        <v>1.8018018018018</v>
      </c>
    </row>
    <row r="12" customFormat="false" ht="13.3" hidden="false" customHeight="false" outlineLevel="0" collapsed="false">
      <c r="A12" s="14" t="s">
        <v>19</v>
      </c>
      <c r="B12" s="14"/>
      <c r="C12" s="8" t="n">
        <v>4</v>
      </c>
      <c r="D12" s="8" t="n">
        <v>3</v>
      </c>
      <c r="E12" s="8" t="n">
        <v>2</v>
      </c>
      <c r="F12" s="8" t="n">
        <v>6</v>
      </c>
      <c r="G12" s="10" t="n">
        <f aca="false">IF(SUM(C12:F12)&gt;0,SUM(C12:F12),"-")</f>
        <v>15</v>
      </c>
      <c r="H12" s="18" t="n">
        <v>1.9</v>
      </c>
      <c r="I12" s="8" t="n">
        <v>11</v>
      </c>
      <c r="J12" s="12" t="n">
        <f aca="false">IF(ISNUMBER(I12),(I12/G12)*100,"-")</f>
        <v>73.3333333333333</v>
      </c>
    </row>
    <row r="13" customFormat="false" ht="13.3" hidden="false" customHeight="false" outlineLevel="0" collapsed="false">
      <c r="A13" s="14" t="s">
        <v>20</v>
      </c>
      <c r="B13" s="14"/>
      <c r="C13" s="8" t="n">
        <v>28</v>
      </c>
      <c r="D13" s="8" t="n">
        <v>42</v>
      </c>
      <c r="E13" s="8" t="n">
        <v>36</v>
      </c>
      <c r="F13" s="8" t="n">
        <v>45</v>
      </c>
      <c r="G13" s="10" t="n">
        <f aca="false">IF(SUM(C13:F13)&gt;0,SUM(C13:F13),"-")</f>
        <v>151</v>
      </c>
      <c r="H13" s="18" t="n">
        <v>15.3</v>
      </c>
      <c r="I13" s="8" t="n">
        <v>18</v>
      </c>
      <c r="J13" s="12" t="n">
        <f aca="false">IF(ISNUMBER(I13),(I13/G13)*100,"-")</f>
        <v>11.9205298013245</v>
      </c>
    </row>
    <row r="14" customFormat="false" ht="13.3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8" t="s">
        <v>16</v>
      </c>
      <c r="I14" s="8" t="s">
        <v>16</v>
      </c>
      <c r="J14" s="12" t="str">
        <f aca="false">IF(ISNUMBER(I14),(I14/G14)*100,"-")</f>
        <v>-</v>
      </c>
    </row>
    <row r="15" customFormat="false" ht="13.3" hidden="false" customHeight="false" outlineLevel="0" collapsed="false">
      <c r="A15" s="14" t="s">
        <v>22</v>
      </c>
      <c r="B15" s="14"/>
      <c r="C15" s="8" t="n">
        <v>3</v>
      </c>
      <c r="D15" s="8" t="n">
        <v>5</v>
      </c>
      <c r="E15" s="8" t="n">
        <v>3</v>
      </c>
      <c r="F15" s="8" t="n">
        <v>1</v>
      </c>
      <c r="G15" s="10" t="n">
        <f aca="false">IF(SUM(C15:F15)&gt;0,SUM(C15:F15),"-")</f>
        <v>12</v>
      </c>
      <c r="H15" s="18" t="n">
        <v>3</v>
      </c>
      <c r="I15" s="8" t="s">
        <v>16</v>
      </c>
      <c r="J15" s="12" t="str">
        <f aca="false">IF(ISNUMBER(I15),(I15/G15)*100,"-")</f>
        <v>-</v>
      </c>
    </row>
    <row r="16" customFormat="false" ht="13.3" hidden="false" customHeight="false" outlineLevel="0" collapsed="false">
      <c r="A16" s="14" t="s">
        <v>23</v>
      </c>
      <c r="B16" s="14"/>
      <c r="C16" s="8" t="n">
        <v>10</v>
      </c>
      <c r="D16" s="8" t="n">
        <v>10</v>
      </c>
      <c r="E16" s="8" t="n">
        <v>6</v>
      </c>
      <c r="F16" s="8" t="n">
        <v>12</v>
      </c>
      <c r="G16" s="10" t="n">
        <f aca="false">IF(SUM(C16:F16)&gt;0,SUM(C16:F16),"-")</f>
        <v>38</v>
      </c>
      <c r="H16" s="18" t="n">
        <v>5.2</v>
      </c>
      <c r="I16" s="8" t="n">
        <v>23</v>
      </c>
      <c r="J16" s="12" t="n">
        <v>60.5</v>
      </c>
    </row>
    <row r="17" customFormat="false" ht="13.3" hidden="false" customHeight="false" outlineLevel="0" collapsed="false">
      <c r="A17" s="14" t="s">
        <v>25</v>
      </c>
      <c r="B17" s="14"/>
      <c r="C17" s="8" t="n">
        <v>3</v>
      </c>
      <c r="D17" s="8" t="n">
        <v>1</v>
      </c>
      <c r="E17" s="8" t="n">
        <v>1</v>
      </c>
      <c r="F17" s="8" t="n">
        <v>1</v>
      </c>
      <c r="G17" s="10" t="n">
        <f aca="false">IF(SUM(C17:F17)&gt;0,SUM(C17:F17),"-")</f>
        <v>6</v>
      </c>
      <c r="H17" s="18" t="n">
        <v>1.4</v>
      </c>
      <c r="I17" s="8" t="n">
        <v>4</v>
      </c>
      <c r="J17" s="12" t="n">
        <f aca="false">IF(ISNUMBER(I17),(I17/G17)*100,"-")</f>
        <v>66.6666666666667</v>
      </c>
    </row>
    <row r="18" customFormat="false" ht="13.3" hidden="false" customHeight="false" outlineLevel="0" collapsed="false">
      <c r="A18" s="14" t="s">
        <v>26</v>
      </c>
      <c r="B18" s="14"/>
      <c r="C18" s="8" t="n">
        <v>39</v>
      </c>
      <c r="D18" s="8" t="n">
        <v>68</v>
      </c>
      <c r="E18" s="8" t="n">
        <v>54</v>
      </c>
      <c r="F18" s="8" t="n">
        <v>77</v>
      </c>
      <c r="G18" s="10" t="n">
        <f aca="false">IF(SUM(C18:F18)&gt;0,SUM(C18:F18),"-")</f>
        <v>238</v>
      </c>
      <c r="H18" s="18" t="n">
        <v>19.3</v>
      </c>
      <c r="I18" s="8" t="s">
        <v>16</v>
      </c>
      <c r="J18" s="12" t="str">
        <f aca="false">IF(ISNUMBER(I18),(I18/G18)*100,"-")</f>
        <v>-</v>
      </c>
    </row>
    <row r="19" customFormat="false" ht="13.3" hidden="false" customHeight="false" outlineLevel="0" collapsed="false">
      <c r="A19" s="14" t="s">
        <v>27</v>
      </c>
      <c r="B19" s="14"/>
      <c r="C19" s="8" t="n">
        <v>13</v>
      </c>
      <c r="D19" s="8" t="n">
        <v>12</v>
      </c>
      <c r="E19" s="8" t="n">
        <v>5</v>
      </c>
      <c r="F19" s="8" t="n">
        <v>8</v>
      </c>
      <c r="G19" s="10" t="n">
        <f aca="false">IF(SUM(C19:F19)&gt;0,SUM(C19:F19),"-")</f>
        <v>38</v>
      </c>
      <c r="H19" s="18" t="n">
        <v>8.8</v>
      </c>
      <c r="I19" s="8" t="n">
        <v>2</v>
      </c>
      <c r="J19" s="12" t="n">
        <f aca="false">IF(ISNUMBER(I19),(I19/G19)*100,"-")</f>
        <v>5.26315789473684</v>
      </c>
    </row>
    <row r="20" customFormat="false" ht="13.3" hidden="false" customHeight="false" outlineLevel="0" collapsed="false">
      <c r="A20" s="14" t="s">
        <v>28</v>
      </c>
      <c r="B20" s="14"/>
      <c r="C20" s="8" t="n">
        <v>4</v>
      </c>
      <c r="D20" s="8" t="n">
        <v>9</v>
      </c>
      <c r="E20" s="8" t="n">
        <v>3</v>
      </c>
      <c r="F20" s="8" t="n">
        <v>7</v>
      </c>
      <c r="G20" s="10" t="n">
        <f aca="false">IF(SUM(C20:F20)&gt;0,SUM(C20:F20),"-")</f>
        <v>23</v>
      </c>
      <c r="H20" s="18" t="n">
        <v>4.7</v>
      </c>
      <c r="I20" s="8" t="n">
        <v>8</v>
      </c>
      <c r="J20" s="12" t="n">
        <f aca="false">IF(ISNUMBER(I20),(I20/G20)*100,"-")</f>
        <v>34.7826086956522</v>
      </c>
    </row>
    <row r="21" customFormat="false" ht="13.3" hidden="false" customHeight="false" outlineLevel="0" collapsed="false">
      <c r="A21" s="14" t="s">
        <v>29</v>
      </c>
      <c r="B21" s="14"/>
      <c r="C21" s="8" t="n">
        <v>25</v>
      </c>
      <c r="D21" s="8" t="n">
        <v>21</v>
      </c>
      <c r="E21" s="8" t="n">
        <v>11</v>
      </c>
      <c r="F21" s="8" t="n">
        <v>14</v>
      </c>
      <c r="G21" s="10" t="n">
        <f aca="false">IF(SUM(C21:F21)&gt;0,SUM(C21:F21),"-")</f>
        <v>71</v>
      </c>
      <c r="H21" s="18" t="n">
        <v>11</v>
      </c>
      <c r="I21" s="8" t="n">
        <v>14</v>
      </c>
      <c r="J21" s="12" t="n">
        <f aca="false">IF(ISNUMBER(I21),(I21/G21)*100,"-")</f>
        <v>19.7183098591549</v>
      </c>
    </row>
    <row r="22" customFormat="false" ht="13.3" hidden="false" customHeight="false" outlineLevel="0" collapsed="false">
      <c r="A22" s="14" t="s">
        <v>30</v>
      </c>
      <c r="B22" s="14"/>
      <c r="C22" s="8" t="n">
        <v>74</v>
      </c>
      <c r="D22" s="8" t="n">
        <v>72</v>
      </c>
      <c r="E22" s="8" t="n">
        <v>56</v>
      </c>
      <c r="F22" s="8" t="n">
        <v>60</v>
      </c>
      <c r="G22" s="10" t="n">
        <f aca="false">IF(SUM(C22:F22)&gt;0,SUM(C22:F22),"-")</f>
        <v>262</v>
      </c>
      <c r="H22" s="18" t="n">
        <v>7.6</v>
      </c>
      <c r="I22" s="8" t="n">
        <v>40</v>
      </c>
      <c r="J22" s="12" t="n">
        <f aca="false">IF(ISNUMBER(I22),(I22/G22)*100,"-")</f>
        <v>15.2671755725191</v>
      </c>
    </row>
    <row r="23" customFormat="false" ht="13.3" hidden="false" customHeight="false" outlineLevel="0" collapsed="false">
      <c r="A23" s="14" t="s">
        <v>31</v>
      </c>
      <c r="B23" s="14"/>
      <c r="C23" s="8" t="n">
        <v>8</v>
      </c>
      <c r="D23" s="8" t="n">
        <v>15</v>
      </c>
      <c r="E23" s="8" t="n">
        <v>8</v>
      </c>
      <c r="F23" s="8" t="n">
        <v>8</v>
      </c>
      <c r="G23" s="10" t="n">
        <f aca="false">IF(SUM(C23:F23)&gt;0,SUM(C23:F23),"-")</f>
        <v>39</v>
      </c>
      <c r="H23" s="18" t="n">
        <v>3.8</v>
      </c>
      <c r="I23" s="8" t="n">
        <v>7</v>
      </c>
      <c r="J23" s="12" t="n">
        <f aca="false">IF(ISNUMBER(I23),(I23/G23)*100,"-")</f>
        <v>17.948717948718</v>
      </c>
    </row>
    <row r="24" customFormat="false" ht="13.3" hidden="false" customHeight="false" outlineLevel="0" collapsed="false">
      <c r="A24" s="14" t="s">
        <v>32</v>
      </c>
      <c r="B24" s="14"/>
      <c r="C24" s="8" t="n">
        <v>4</v>
      </c>
      <c r="D24" s="8" t="n">
        <v>3</v>
      </c>
      <c r="E24" s="8" t="n">
        <v>4</v>
      </c>
      <c r="F24" s="8" t="n">
        <v>10</v>
      </c>
      <c r="G24" s="10" t="n">
        <f aca="false">IF(SUM(C24:F24)&gt;0,SUM(C24:F24),"-")</f>
        <v>21</v>
      </c>
      <c r="H24" s="18" t="n">
        <v>4.9</v>
      </c>
      <c r="I24" s="8" t="s">
        <v>16</v>
      </c>
      <c r="J24" s="12" t="str">
        <f aca="false">IF(ISNUMBER(I24),(I24/G24)*100,"-")</f>
        <v>-</v>
      </c>
    </row>
    <row r="25" customFormat="false" ht="13.3" hidden="false" customHeight="false" outlineLevel="0" collapsed="false">
      <c r="A25" s="14" t="s">
        <v>33</v>
      </c>
      <c r="B25" s="14"/>
      <c r="C25" s="8" t="n">
        <v>3</v>
      </c>
      <c r="D25" s="8" t="n">
        <v>1</v>
      </c>
      <c r="E25" s="8" t="n">
        <v>10</v>
      </c>
      <c r="F25" s="8" t="n">
        <v>1</v>
      </c>
      <c r="G25" s="10" t="n">
        <f aca="false">IF(SUM(C25:F25)&gt;0,SUM(C25:F25),"-")</f>
        <v>15</v>
      </c>
      <c r="H25" s="18" t="n">
        <v>3.5</v>
      </c>
      <c r="I25" s="8" t="n">
        <v>2</v>
      </c>
      <c r="J25" s="12" t="n">
        <f aca="false">IF(ISNUMBER(I25),(I25/G25)*100,"-")</f>
        <v>13.3333333333333</v>
      </c>
    </row>
    <row r="26" customFormat="false" ht="13.3" hidden="false" customHeight="false" outlineLevel="0" collapsed="false">
      <c r="A26" s="14" t="s">
        <v>34</v>
      </c>
      <c r="B26" s="14"/>
      <c r="C26" s="8" t="n">
        <v>16</v>
      </c>
      <c r="D26" s="8" t="n">
        <v>25</v>
      </c>
      <c r="E26" s="8" t="n">
        <v>14</v>
      </c>
      <c r="F26" s="8" t="n">
        <v>13</v>
      </c>
      <c r="G26" s="10" t="n">
        <f aca="false">IF(SUM(C26:F26)&gt;0,SUM(C26:F26),"-")</f>
        <v>68</v>
      </c>
      <c r="H26" s="18" t="n">
        <v>6.1</v>
      </c>
      <c r="I26" s="8" t="s">
        <v>16</v>
      </c>
      <c r="J26" s="12" t="str">
        <f aca="false">IF(ISNUMBER(I26),(I26/G26)*100,"-")</f>
        <v>-</v>
      </c>
    </row>
    <row r="27" customFormat="false" ht="13.3" hidden="false" customHeight="false" outlineLevel="0" collapsed="false">
      <c r="A27" s="14" t="s">
        <v>35</v>
      </c>
      <c r="B27" s="14"/>
      <c r="C27" s="8" t="s">
        <v>16</v>
      </c>
      <c r="D27" s="8" t="n">
        <v>1</v>
      </c>
      <c r="E27" s="8" t="s">
        <v>16</v>
      </c>
      <c r="F27" s="8" t="s">
        <v>16</v>
      </c>
      <c r="G27" s="10" t="n">
        <f aca="false">IF(SUM(C27:F27)&gt;0,SUM(C27:F27),"-")</f>
        <v>1</v>
      </c>
      <c r="H27" s="18" t="n">
        <v>0.2</v>
      </c>
      <c r="I27" s="8" t="n">
        <v>1</v>
      </c>
      <c r="J27" s="12" t="n">
        <f aca="false">IF(ISNUMBER(I27),(I27/G27)*100,"-")</f>
        <v>100</v>
      </c>
    </row>
    <row r="28" customFormat="false" ht="13.3" hidden="false" customHeight="false" outlineLevel="0" collapsed="false">
      <c r="A28" s="14" t="s">
        <v>36</v>
      </c>
      <c r="B28" s="14"/>
      <c r="C28" s="8" t="n">
        <v>5</v>
      </c>
      <c r="D28" s="8" t="n">
        <v>3</v>
      </c>
      <c r="E28" s="8" t="n">
        <v>7</v>
      </c>
      <c r="F28" s="8" t="n">
        <v>2</v>
      </c>
      <c r="G28" s="10" t="n">
        <f aca="false">IF(SUM(C28:F28)&gt;0,SUM(C28:F28),"-")</f>
        <v>17</v>
      </c>
      <c r="H28" s="18" t="n">
        <v>4.1</v>
      </c>
      <c r="I28" s="8" t="n">
        <v>2</v>
      </c>
      <c r="J28" s="12" t="n">
        <f aca="false">IF(ISNUMBER(I28),(I28/G28)*100,"-")</f>
        <v>11.7647058823529</v>
      </c>
    </row>
    <row r="29" customFormat="false" ht="13.3" hidden="false" customHeight="false" outlineLevel="0" collapsed="false">
      <c r="A29" s="14" t="s">
        <v>37</v>
      </c>
      <c r="B29" s="14"/>
      <c r="C29" s="8" t="n">
        <v>1</v>
      </c>
      <c r="D29" s="8" t="n">
        <v>2</v>
      </c>
      <c r="E29" s="8" t="n">
        <v>3</v>
      </c>
      <c r="F29" s="8" t="n">
        <v>3</v>
      </c>
      <c r="G29" s="10" t="n">
        <f aca="false">IF(SUM(C29:F29)&gt;0,SUM(C29:F29),"-")</f>
        <v>9</v>
      </c>
      <c r="H29" s="18" t="n">
        <v>2.6</v>
      </c>
      <c r="I29" s="8" t="n">
        <v>2</v>
      </c>
      <c r="J29" s="12" t="n">
        <f aca="false">IF(ISNUMBER(I29),(I29/G29)*100,"-")</f>
        <v>22.2222222222222</v>
      </c>
    </row>
    <row r="30" customFormat="false" ht="13.3" hidden="false" customHeight="false" outlineLevel="0" collapsed="false">
      <c r="A30" s="14" t="s">
        <v>38</v>
      </c>
      <c r="B30" s="14"/>
      <c r="C30" s="8" t="n">
        <v>2</v>
      </c>
      <c r="D30" s="8" t="n">
        <v>3</v>
      </c>
      <c r="E30" s="8" t="n">
        <v>1</v>
      </c>
      <c r="F30" s="8" t="n">
        <v>3</v>
      </c>
      <c r="G30" s="10" t="n">
        <f aca="false">IF(SUM(C30:F30)&gt;0,SUM(C30:F30),"-")</f>
        <v>9</v>
      </c>
      <c r="H30" s="18" t="n">
        <v>1</v>
      </c>
      <c r="I30" s="8" t="n">
        <v>3</v>
      </c>
      <c r="J30" s="12" t="n">
        <f aca="false">IF(ISNUMBER(I30),(I30/G30)*100,"-")</f>
        <v>33.3333333333333</v>
      </c>
    </row>
    <row r="31" customFormat="false" ht="13.3" hidden="false" customHeight="false" outlineLevel="0" collapsed="false">
      <c r="A31" s="14" t="s">
        <v>39</v>
      </c>
      <c r="B31" s="14"/>
      <c r="C31" s="8" t="n">
        <v>1</v>
      </c>
      <c r="D31" s="8" t="n">
        <v>2</v>
      </c>
      <c r="E31" s="8" t="n">
        <v>4</v>
      </c>
      <c r="F31" s="8" t="n">
        <v>2</v>
      </c>
      <c r="G31" s="10" t="n">
        <f aca="false">IF(SUM(C31:F31)&gt;0,SUM(C31:F31),"-")</f>
        <v>9</v>
      </c>
      <c r="H31" s="18" t="n">
        <v>2.8</v>
      </c>
      <c r="I31" s="8" t="n">
        <v>3</v>
      </c>
      <c r="J31" s="12" t="n">
        <f aca="false">IF(ISNUMBER(I31),(I31/G31)*100,"-")</f>
        <v>33.3333333333333</v>
      </c>
    </row>
    <row r="32" customFormat="false" ht="13.3" hidden="false" customHeight="false" outlineLevel="0" collapsed="false">
      <c r="A32" s="14" t="s">
        <v>40</v>
      </c>
      <c r="B32" s="14"/>
      <c r="C32" s="8" t="n">
        <v>122</v>
      </c>
      <c r="D32" s="8" t="n">
        <v>163</v>
      </c>
      <c r="E32" s="8" t="n">
        <v>122</v>
      </c>
      <c r="F32" s="8" t="n">
        <v>178</v>
      </c>
      <c r="G32" s="10" t="n">
        <f aca="false">IF(SUM(C32:F32)&gt;0,SUM(C32:F32),"-")</f>
        <v>585</v>
      </c>
      <c r="H32" s="18" t="n">
        <v>54.5</v>
      </c>
      <c r="I32" s="8" t="n">
        <v>50</v>
      </c>
      <c r="J32" s="12" t="n">
        <f aca="false">IF(ISNUMBER(I32),(I32/G32)*100,"-")</f>
        <v>8.54700854700855</v>
      </c>
    </row>
    <row r="33" customFormat="false" ht="13.3" hidden="false" customHeight="false" outlineLevel="0" collapsed="false">
      <c r="A33" s="14" t="s">
        <v>41</v>
      </c>
      <c r="B33" s="14"/>
      <c r="C33" s="8" t="n">
        <v>1</v>
      </c>
      <c r="D33" s="8" t="n">
        <v>3</v>
      </c>
      <c r="E33" s="8" t="n">
        <v>1</v>
      </c>
      <c r="F33" s="8" t="s">
        <v>16</v>
      </c>
      <c r="G33" s="10" t="n">
        <f aca="false">IF(SUM(C33:F33)&gt;0,SUM(C33:F33),"-")</f>
        <v>5</v>
      </c>
      <c r="H33" s="18" t="n">
        <v>0.8</v>
      </c>
      <c r="I33" s="8" t="n">
        <v>1</v>
      </c>
      <c r="J33" s="12" t="n">
        <f aca="false">IF(ISNUMBER(I33),(I33/G33)*100,"-")</f>
        <v>20</v>
      </c>
    </row>
    <row r="34" customFormat="false" ht="13.3" hidden="false" customHeight="false" outlineLevel="0" collapsed="false">
      <c r="A34" s="14" t="s">
        <v>42</v>
      </c>
      <c r="B34" s="14"/>
      <c r="C34" s="8" t="n">
        <v>18</v>
      </c>
      <c r="D34" s="8" t="n">
        <v>7</v>
      </c>
      <c r="E34" s="8" t="n">
        <v>11</v>
      </c>
      <c r="F34" s="8" t="n">
        <v>17</v>
      </c>
      <c r="G34" s="10" t="n">
        <f aca="false">IF(SUM(C34:F34)&gt;0,SUM(C34:F34),"-")</f>
        <v>53</v>
      </c>
      <c r="H34" s="18" t="n">
        <v>8</v>
      </c>
      <c r="I34" s="8" t="n">
        <v>5</v>
      </c>
      <c r="J34" s="12" t="n">
        <f aca="false">IF(ISNUMBER(I34),(I34/G34)*100,"-")</f>
        <v>9.43396226415094</v>
      </c>
    </row>
    <row r="35" customFormat="false" ht="13.3" hidden="false" customHeight="false" outlineLevel="0" collapsed="false">
      <c r="A35" s="14" t="s">
        <v>43</v>
      </c>
      <c r="B35" s="14"/>
      <c r="C35" s="8" t="n">
        <v>12</v>
      </c>
      <c r="D35" s="8" t="n">
        <v>12</v>
      </c>
      <c r="E35" s="8" t="n">
        <v>14</v>
      </c>
      <c r="F35" s="8" t="n">
        <v>20</v>
      </c>
      <c r="G35" s="10" t="n">
        <f aca="false">IF(SUM(C35:F35)&gt;0,SUM(C35:F35),"-")</f>
        <v>58</v>
      </c>
      <c r="H35" s="18" t="n">
        <v>6</v>
      </c>
      <c r="I35" s="8" t="n">
        <v>14</v>
      </c>
      <c r="J35" s="12" t="n">
        <f aca="false">IF(ISNUMBER(I35),(I35/G35)*100,"-")</f>
        <v>24.1379310344828</v>
      </c>
    </row>
    <row r="36" customFormat="false" ht="13.3" hidden="false" customHeight="false" outlineLevel="0" collapsed="false">
      <c r="A36" s="14" t="s">
        <v>44</v>
      </c>
      <c r="B36" s="14"/>
      <c r="C36" s="8" t="n">
        <v>3</v>
      </c>
      <c r="D36" s="8" t="n">
        <v>5</v>
      </c>
      <c r="E36" s="8" t="n">
        <v>1</v>
      </c>
      <c r="F36" s="8" t="n">
        <v>1</v>
      </c>
      <c r="G36" s="10" t="n">
        <f aca="false">IF(SUM(C36:F36)&gt;0,SUM(C36:F36),"-")</f>
        <v>10</v>
      </c>
      <c r="H36" s="18" t="n">
        <v>2.8</v>
      </c>
      <c r="I36" s="8" t="n">
        <v>1</v>
      </c>
      <c r="J36" s="12" t="n">
        <f aca="false">IF(ISNUMBER(I36),(I36/G36)*100,"-")</f>
        <v>10</v>
      </c>
    </row>
    <row r="37" customFormat="false" ht="13.3" hidden="false" customHeight="false" outlineLevel="0" collapsed="false">
      <c r="A37" s="14" t="s">
        <v>45</v>
      </c>
      <c r="B37" s="14"/>
      <c r="C37" s="8" t="n">
        <v>11</v>
      </c>
      <c r="D37" s="8" t="n">
        <v>3</v>
      </c>
      <c r="E37" s="8" t="n">
        <v>5</v>
      </c>
      <c r="F37" s="8" t="n">
        <v>9</v>
      </c>
      <c r="G37" s="10" t="n">
        <f aca="false">IF(SUM(C37:F37)&gt;0,SUM(C37:F37),"-")</f>
        <v>28</v>
      </c>
      <c r="H37" s="18" t="n">
        <v>6.7</v>
      </c>
      <c r="I37" s="8" t="n">
        <v>3</v>
      </c>
      <c r="J37" s="12" t="n">
        <f aca="false">IF(ISNUMBER(I37),(I37/G37)*100,"-")</f>
        <v>10.7142857142857</v>
      </c>
    </row>
    <row r="38" customFormat="false" ht="13.3" hidden="false" customHeight="false" outlineLevel="0" collapsed="false">
      <c r="A38" s="14" t="s">
        <v>46</v>
      </c>
      <c r="B38" s="14"/>
      <c r="C38" s="8" t="n">
        <v>11</v>
      </c>
      <c r="D38" s="8" t="n">
        <v>8</v>
      </c>
      <c r="E38" s="8" t="n">
        <v>11</v>
      </c>
      <c r="F38" s="8" t="n">
        <v>8</v>
      </c>
      <c r="G38" s="10" t="n">
        <f aca="false">IF(SUM(C38:F38)&gt;0,SUM(C38:F38),"-")</f>
        <v>38</v>
      </c>
      <c r="H38" s="18" t="n">
        <v>6.5</v>
      </c>
      <c r="I38" s="8" t="n">
        <v>7</v>
      </c>
      <c r="J38" s="12" t="n">
        <f aca="false">IF(ISNUMBER(I38),(I38/G38)*100,"-")</f>
        <v>18.4210526315789</v>
      </c>
    </row>
    <row r="39" customFormat="false" ht="13.3" hidden="false" customHeight="false" outlineLevel="0" collapsed="false">
      <c r="A39" s="14" t="s">
        <v>47</v>
      </c>
      <c r="B39" s="14"/>
      <c r="C39" s="8" t="n">
        <v>2</v>
      </c>
      <c r="D39" s="8" t="n">
        <v>10</v>
      </c>
      <c r="E39" s="8" t="n">
        <v>2</v>
      </c>
      <c r="F39" s="8" t="n">
        <v>6</v>
      </c>
      <c r="G39" s="10" t="n">
        <f aca="false">IF(SUM(C39:F39)&gt;0,SUM(C39:F39),"-")</f>
        <v>20</v>
      </c>
      <c r="H39" s="18" t="n">
        <v>4.2</v>
      </c>
      <c r="I39" s="8" t="n">
        <v>2</v>
      </c>
      <c r="J39" s="12" t="n">
        <f aca="false">IF(ISNUMBER(I39),(I39/G39)*100,"-")</f>
        <v>10</v>
      </c>
    </row>
    <row r="40" customFormat="false" ht="13.3" hidden="false" customHeight="false" outlineLevel="0" collapsed="false">
      <c r="A40" s="14" t="s">
        <v>48</v>
      </c>
      <c r="B40" s="14"/>
      <c r="C40" s="8" t="n">
        <v>73</v>
      </c>
      <c r="D40" s="8" t="n">
        <v>73</v>
      </c>
      <c r="E40" s="8" t="n">
        <v>82</v>
      </c>
      <c r="F40" s="8" t="n">
        <v>66</v>
      </c>
      <c r="G40" s="10" t="n">
        <f aca="false">IF(SUM(C40:F40)&gt;0,SUM(C40:F40),"-")</f>
        <v>294</v>
      </c>
      <c r="H40" s="18" t="n">
        <v>25.3</v>
      </c>
      <c r="I40" s="8" t="n">
        <v>26</v>
      </c>
      <c r="J40" s="12" t="n">
        <f aca="false">IF(ISNUMBER(I40),(I40/G40)*100,"-")</f>
        <v>8.84353741496599</v>
      </c>
    </row>
    <row r="41" customFormat="false" ht="13.3" hidden="false" customHeight="false" outlineLevel="0" collapsed="false">
      <c r="A41" s="14" t="s">
        <v>49</v>
      </c>
      <c r="B41" s="14"/>
      <c r="C41" s="8" t="n">
        <v>1</v>
      </c>
      <c r="D41" s="8" t="s">
        <v>16</v>
      </c>
      <c r="E41" s="8" t="s">
        <v>16</v>
      </c>
      <c r="F41" s="8" t="n">
        <v>1</v>
      </c>
      <c r="G41" s="10" t="n">
        <f aca="false">IF(SUM(C41:F41)&gt;0,SUM(C41:F41),"-")</f>
        <v>2</v>
      </c>
      <c r="H41" s="18" t="n">
        <v>0.5</v>
      </c>
      <c r="I41" s="8" t="s">
        <v>16</v>
      </c>
      <c r="J41" s="12" t="str">
        <f aca="false">IF(ISNUMBER(I41),(I41/G41)*100,"-")</f>
        <v>-</v>
      </c>
    </row>
    <row r="42" customFormat="false" ht="13.3" hidden="false" customHeight="false" outlineLevel="0" collapsed="false">
      <c r="A42" s="14" t="s">
        <v>50</v>
      </c>
      <c r="B42" s="14"/>
      <c r="C42" s="8" t="n">
        <v>2</v>
      </c>
      <c r="D42" s="8" t="s">
        <v>16</v>
      </c>
      <c r="E42" s="8" t="s">
        <v>16</v>
      </c>
      <c r="F42" s="8" t="n">
        <v>2</v>
      </c>
      <c r="G42" s="10" t="n">
        <f aca="false">IF(SUM(C42:F42)&gt;0,SUM(C42:F42),"-")</f>
        <v>4</v>
      </c>
      <c r="H42" s="18" t="n">
        <v>0.6</v>
      </c>
      <c r="I42" s="8" t="n">
        <v>3</v>
      </c>
      <c r="J42" s="12" t="n">
        <f aca="false">IF(ISNUMBER(I42),(I42/G42)*100,"-")</f>
        <v>75</v>
      </c>
    </row>
    <row r="43" customFormat="false" ht="13.3" hidden="false" customHeight="false" outlineLevel="0" collapsed="false">
      <c r="A43" s="14" t="s">
        <v>51</v>
      </c>
      <c r="B43" s="14"/>
      <c r="C43" s="8" t="n">
        <v>1</v>
      </c>
      <c r="D43" s="8" t="n">
        <v>4</v>
      </c>
      <c r="E43" s="8" t="n">
        <v>2</v>
      </c>
      <c r="F43" s="8" t="n">
        <v>9</v>
      </c>
      <c r="G43" s="10" t="n">
        <f aca="false">IF(SUM(C43:F43)&gt;0,SUM(C43:F43),"-")</f>
        <v>16</v>
      </c>
      <c r="H43" s="18" t="n">
        <v>2.6</v>
      </c>
      <c r="I43" s="8" t="n">
        <v>1</v>
      </c>
      <c r="J43" s="12" t="n">
        <f aca="false">IF(ISNUMBER(I43),(I43/G43)*100,"-")</f>
        <v>6.25</v>
      </c>
    </row>
    <row r="44" customFormat="false" ht="13.3" hidden="false" customHeight="false" outlineLevel="0" collapsed="false">
      <c r="A44" s="14" t="s">
        <v>52</v>
      </c>
      <c r="B44" s="14"/>
      <c r="C44" s="8" t="n">
        <v>5</v>
      </c>
      <c r="D44" s="8" t="s">
        <v>16</v>
      </c>
      <c r="E44" s="8" t="n">
        <v>1</v>
      </c>
      <c r="F44" s="8" t="n">
        <v>4</v>
      </c>
      <c r="G44" s="10" t="n">
        <f aca="false">IF(SUM(C44:F44)&gt;0,SUM(C44:F44),"-")</f>
        <v>10</v>
      </c>
      <c r="H44" s="18" t="n">
        <v>1.7</v>
      </c>
      <c r="I44" s="8" t="n">
        <v>3</v>
      </c>
      <c r="J44" s="12" t="n">
        <f aca="false">IF(ISNUMBER(I44),(I44/G44)*100,"-")</f>
        <v>30</v>
      </c>
    </row>
    <row r="45" customFormat="false" ht="13.3" hidden="false" customHeight="false" outlineLevel="0" collapsed="false">
      <c r="A45" s="14" t="s">
        <v>53</v>
      </c>
      <c r="B45" s="14"/>
      <c r="C45" s="8" t="n">
        <v>6</v>
      </c>
      <c r="D45" s="8" t="n">
        <v>1</v>
      </c>
      <c r="E45" s="8" t="n">
        <v>5</v>
      </c>
      <c r="F45" s="8" t="n">
        <v>3</v>
      </c>
      <c r="G45" s="10" t="n">
        <f aca="false">IF(SUM(C45:F45)&gt;0,SUM(C45:F45),"-")</f>
        <v>15</v>
      </c>
      <c r="H45" s="18" t="n">
        <v>3.9</v>
      </c>
      <c r="I45" s="8" t="n">
        <v>2</v>
      </c>
      <c r="J45" s="12" t="n">
        <f aca="false">IF(ISNUMBER(I45),(I45/G45)*100,"-")</f>
        <v>13.3333333333333</v>
      </c>
    </row>
    <row r="46" customFormat="false" ht="13.3" hidden="false" customHeight="false" outlineLevel="0" collapsed="false">
      <c r="A46" s="14" t="s">
        <v>54</v>
      </c>
      <c r="B46" s="14"/>
      <c r="C46" s="8" t="n">
        <v>4</v>
      </c>
      <c r="D46" s="8" t="n">
        <v>11</v>
      </c>
      <c r="E46" s="8" t="n">
        <v>7</v>
      </c>
      <c r="F46" s="8" t="n">
        <v>5</v>
      </c>
      <c r="G46" s="10" t="n">
        <f aca="false">IF(SUM(C46:F46)&gt;0,SUM(C46:F46),"-")</f>
        <v>27</v>
      </c>
      <c r="H46" s="18" t="n">
        <v>7</v>
      </c>
      <c r="I46" s="8" t="n">
        <v>2</v>
      </c>
      <c r="J46" s="12" t="n">
        <f aca="false">IF(ISNUMBER(I46),(I46/G46)*100,"-")</f>
        <v>7.40740740740741</v>
      </c>
    </row>
    <row r="47" customFormat="false" ht="13.3" hidden="false" customHeight="false" outlineLevel="0" collapsed="false">
      <c r="A47" s="14" t="s">
        <v>55</v>
      </c>
      <c r="B47" s="14"/>
      <c r="C47" s="8" t="n">
        <v>8</v>
      </c>
      <c r="D47" s="8" t="n">
        <v>6</v>
      </c>
      <c r="E47" s="8" t="n">
        <v>6</v>
      </c>
      <c r="F47" s="8" t="n">
        <v>3</v>
      </c>
      <c r="G47" s="10" t="n">
        <f aca="false">IF(SUM(C47:F47)&gt;0,SUM(C47:F47),"-")</f>
        <v>23</v>
      </c>
      <c r="H47" s="18" t="n">
        <v>6.5</v>
      </c>
      <c r="I47" s="8" t="n">
        <v>4</v>
      </c>
      <c r="J47" s="12" t="n">
        <f aca="false">IF(ISNUMBER(I47),(I47/G47)*100,"-")</f>
        <v>17.3913043478261</v>
      </c>
    </row>
    <row r="48" customFormat="false" ht="13.3" hidden="false" customHeight="false" outlineLevel="0" collapsed="false">
      <c r="A48" s="14" t="s">
        <v>56</v>
      </c>
      <c r="B48" s="14"/>
      <c r="C48" s="8" t="n">
        <v>8</v>
      </c>
      <c r="D48" s="8" t="n">
        <v>7</v>
      </c>
      <c r="E48" s="8" t="n">
        <v>6</v>
      </c>
      <c r="F48" s="8" t="n">
        <v>3</v>
      </c>
      <c r="G48" s="10" t="n">
        <f aca="false">IF(SUM(C48:F48)&gt;0,SUM(C48:F48),"-")</f>
        <v>24</v>
      </c>
      <c r="H48" s="18" t="n">
        <v>5.8</v>
      </c>
      <c r="I48" s="8" t="n">
        <v>20</v>
      </c>
      <c r="J48" s="12" t="n">
        <f aca="false">IF(ISNUMBER(I48),(I48/G48)*100,"-")</f>
        <v>83.3333333333333</v>
      </c>
    </row>
    <row r="49" customFormat="false" ht="13.3" hidden="false" customHeight="false" outlineLevel="0" collapsed="false">
      <c r="A49" s="14" t="s">
        <v>57</v>
      </c>
      <c r="B49" s="14"/>
      <c r="C49" s="8" t="n">
        <v>57</v>
      </c>
      <c r="D49" s="8" t="n">
        <v>63</v>
      </c>
      <c r="E49" s="8" t="n">
        <v>30</v>
      </c>
      <c r="F49" s="8" t="n">
        <v>31</v>
      </c>
      <c r="G49" s="10" t="n">
        <f aca="false">IF(SUM(C49:F49)&gt;0,SUM(C49:F49),"-")</f>
        <v>181</v>
      </c>
      <c r="H49" s="18" t="n">
        <v>21.3</v>
      </c>
      <c r="I49" s="8" t="n">
        <v>6</v>
      </c>
      <c r="J49" s="12" t="n">
        <f aca="false">IF(ISNUMBER(I49),(I49/G49)*100,"-")</f>
        <v>3.31491712707182</v>
      </c>
    </row>
    <row r="50" customFormat="false" ht="13.3" hidden="false" customHeight="false" outlineLevel="0" collapsed="false">
      <c r="A50" s="14" t="s">
        <v>58</v>
      </c>
      <c r="B50" s="14"/>
      <c r="C50" s="8" t="n">
        <v>1</v>
      </c>
      <c r="D50" s="8" t="n">
        <v>3</v>
      </c>
      <c r="E50" s="8" t="s">
        <v>16</v>
      </c>
      <c r="F50" s="8" t="n">
        <v>3</v>
      </c>
      <c r="G50" s="10" t="n">
        <f aca="false">IF(SUM(C50:F50)&gt;0,SUM(C50:F50),"-")</f>
        <v>7</v>
      </c>
      <c r="H50" s="18" t="n">
        <v>1.3</v>
      </c>
      <c r="I50" s="8" t="n">
        <v>4</v>
      </c>
      <c r="J50" s="12" t="n">
        <f aca="false">IF(ISNUMBER(I50),(I50/G50)*100,"-")</f>
        <v>57.1428571428571</v>
      </c>
    </row>
    <row r="51" customFormat="false" ht="13.3" hidden="false" customHeight="false" outlineLevel="0" collapsed="false">
      <c r="A51" s="14" t="s">
        <v>59</v>
      </c>
      <c r="B51" s="14"/>
      <c r="C51" s="8" t="n">
        <v>5</v>
      </c>
      <c r="D51" s="8" t="n">
        <v>3</v>
      </c>
      <c r="E51" s="8" t="n">
        <v>2</v>
      </c>
      <c r="F51" s="8" t="n">
        <v>6</v>
      </c>
      <c r="G51" s="10" t="n">
        <f aca="false">IF(SUM(C51:F51)&gt;0,SUM(C51:F51),"-")</f>
        <v>16</v>
      </c>
      <c r="H51" s="18" t="n">
        <v>2.8</v>
      </c>
      <c r="I51" s="8" t="n">
        <v>5</v>
      </c>
      <c r="J51" s="12" t="n">
        <f aca="false">IF(ISNUMBER(I51),(I51/G51)*100,"-")</f>
        <v>31.25</v>
      </c>
    </row>
    <row r="52" customFormat="false" ht="13.3" hidden="false" customHeight="false" outlineLevel="0" collapsed="false">
      <c r="A52" s="14" t="s">
        <v>60</v>
      </c>
      <c r="B52" s="14"/>
      <c r="C52" s="8" t="n">
        <v>15</v>
      </c>
      <c r="D52" s="8" t="n">
        <v>20</v>
      </c>
      <c r="E52" s="8" t="n">
        <v>12</v>
      </c>
      <c r="F52" s="8" t="n">
        <v>16</v>
      </c>
      <c r="G52" s="10" t="n">
        <f aca="false">IF(SUM(C52:F52)&gt;0,SUM(C52:F52),"-")</f>
        <v>63</v>
      </c>
      <c r="H52" s="18" t="n">
        <v>10.8</v>
      </c>
      <c r="I52" s="8" t="n">
        <v>11</v>
      </c>
      <c r="J52" s="12" t="n">
        <f aca="false">IF(ISNUMBER(I52),(I52/G52)*100,"-")</f>
        <v>17.4603174603175</v>
      </c>
    </row>
    <row r="53" customFormat="false" ht="13.3" hidden="false" customHeight="false" outlineLevel="0" collapsed="false">
      <c r="A53" s="14" t="s">
        <v>61</v>
      </c>
      <c r="B53" s="14"/>
      <c r="C53" s="8" t="n">
        <v>28</v>
      </c>
      <c r="D53" s="8" t="n">
        <v>40</v>
      </c>
      <c r="E53" s="8" t="n">
        <v>30</v>
      </c>
      <c r="F53" s="8" t="n">
        <v>26</v>
      </c>
      <c r="G53" s="10" t="n">
        <f aca="false">IF(SUM(C53:F53)&gt;0,SUM(C53:F53),"-")</f>
        <v>124</v>
      </c>
      <c r="H53" s="18" t="n">
        <v>17.4</v>
      </c>
      <c r="I53" s="8" t="n">
        <v>68</v>
      </c>
      <c r="J53" s="12" t="n">
        <f aca="false">IF(ISNUMBER(I53),(I53/G53)*100,"-")</f>
        <v>54.8387096774194</v>
      </c>
    </row>
    <row r="54" customFormat="false" ht="13.3" hidden="false" customHeight="false" outlineLevel="0" collapsed="false">
      <c r="A54" s="14" t="s">
        <v>62</v>
      </c>
      <c r="B54" s="14"/>
      <c r="C54" s="8" t="n">
        <v>3</v>
      </c>
      <c r="D54" s="8" t="n">
        <v>21</v>
      </c>
      <c r="E54" s="8" t="n">
        <v>5</v>
      </c>
      <c r="F54" s="8" t="n">
        <v>5</v>
      </c>
      <c r="G54" s="10" t="n">
        <f aca="false">IF(SUM(C54:F54)&gt;0,SUM(C54:F54),"-")</f>
        <v>34</v>
      </c>
      <c r="H54" s="18" t="n">
        <v>8.4</v>
      </c>
      <c r="I54" s="8" t="n">
        <v>25</v>
      </c>
      <c r="J54" s="12" t="n">
        <f aca="false">IF(ISNUMBER(I54),(I54/G54)*100,"-")</f>
        <v>73.5294117647059</v>
      </c>
    </row>
    <row r="55" customFormat="false" ht="13.3" hidden="false" customHeight="false" outlineLevel="0" collapsed="false">
      <c r="A55" s="14" t="s">
        <v>63</v>
      </c>
      <c r="B55" s="14"/>
      <c r="C55" s="8" t="n">
        <v>20</v>
      </c>
      <c r="D55" s="8" t="n">
        <v>23</v>
      </c>
      <c r="E55" s="8" t="n">
        <v>26</v>
      </c>
      <c r="F55" s="8" t="n">
        <v>26</v>
      </c>
      <c r="G55" s="10" t="n">
        <f aca="false">IF(SUM(C55:F55)&gt;0,SUM(C55:F55),"-")</f>
        <v>95</v>
      </c>
      <c r="H55" s="18" t="n">
        <v>9.3</v>
      </c>
      <c r="I55" s="8" t="n">
        <v>30</v>
      </c>
      <c r="J55" s="12" t="n">
        <f aca="false">IF(ISNUMBER(I55),(I55/G55)*100,"-")</f>
        <v>31.5789473684211</v>
      </c>
    </row>
    <row r="56" customFormat="false" ht="13.3" hidden="false" customHeight="false" outlineLevel="0" collapsed="false">
      <c r="A56" s="14" t="s">
        <v>64</v>
      </c>
      <c r="B56" s="14"/>
      <c r="C56" s="8" t="n">
        <v>1</v>
      </c>
      <c r="D56" s="8" t="n">
        <v>2</v>
      </c>
      <c r="E56" s="8" t="s">
        <v>16</v>
      </c>
      <c r="F56" s="8" t="n">
        <v>1</v>
      </c>
      <c r="G56" s="10" t="n">
        <f aca="false">IF(SUM(C56:F56)&gt;0,SUM(C56:F56),"-")</f>
        <v>4</v>
      </c>
      <c r="H56" s="18" t="n">
        <v>0.8</v>
      </c>
      <c r="I56" s="8" t="n">
        <v>3</v>
      </c>
      <c r="J56" s="12" t="n">
        <f aca="false">IF(ISNUMBER(I56),(I56/G56)*100,"-")</f>
        <v>75</v>
      </c>
    </row>
    <row r="57" customFormat="false" ht="13.3" hidden="false" customHeight="false" outlineLevel="0" collapsed="false">
      <c r="A57" s="14" t="s">
        <v>65</v>
      </c>
      <c r="B57" s="14"/>
      <c r="C57" s="8" t="n">
        <v>14</v>
      </c>
      <c r="D57" s="8" t="n">
        <v>9</v>
      </c>
      <c r="E57" s="8" t="n">
        <v>15</v>
      </c>
      <c r="F57" s="8" t="n">
        <v>10</v>
      </c>
      <c r="G57" s="10" t="n">
        <f aca="false">IF(SUM(C57:F57)&gt;0,SUM(C57:F57),"-")</f>
        <v>48</v>
      </c>
      <c r="H57" s="18" t="n">
        <v>8.3</v>
      </c>
      <c r="I57" s="8" t="n">
        <v>1</v>
      </c>
      <c r="J57" s="12" t="n">
        <f aca="false">IF(ISNUMBER(I57),(I57/G57)*100,"-")</f>
        <v>2.08333333333333</v>
      </c>
    </row>
    <row r="58" customFormat="false" ht="12.75" hidden="false" customHeight="false" outlineLevel="0" collapsed="false">
      <c r="C58" s="15" t="n">
        <f aca="false">SUM(C9:C57)</f>
        <v>800</v>
      </c>
      <c r="D58" s="15" t="n">
        <f aca="false">SUM(D9:D57)</f>
        <v>932</v>
      </c>
      <c r="E58" s="15" t="n">
        <f aca="false">SUM(E9:E57)</f>
        <v>715</v>
      </c>
      <c r="F58" s="15" t="n">
        <f aca="false">SUM(F9:F57)</f>
        <v>827</v>
      </c>
      <c r="G58" s="15" t="n">
        <f aca="false">SUM(G9:G57)</f>
        <v>3274</v>
      </c>
      <c r="H58" s="15"/>
      <c r="I58" s="15" t="n">
        <f aca="false">SUM(I9:I57)</f>
        <v>450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14350</v>
      </c>
      <c r="D7" s="8" t="n">
        <v>8766</v>
      </c>
      <c r="E7" s="9" t="n">
        <v>6805</v>
      </c>
      <c r="F7" s="10" t="n">
        <v>16427</v>
      </c>
      <c r="G7" s="10" t="n">
        <v>46348</v>
      </c>
      <c r="H7" s="18" t="n">
        <v>137.6</v>
      </c>
      <c r="I7" s="8" t="n">
        <v>4098</v>
      </c>
      <c r="J7" s="12" t="n">
        <f aca="false">IF(ISNUMBER(I7),(I7/G7)*100,"-")</f>
        <v>8.84180547164926</v>
      </c>
    </row>
    <row r="8" customFormat="false" ht="12.75" hidden="false" customHeight="false" outlineLevel="0" collapsed="false">
      <c r="A8" s="13"/>
      <c r="B8" s="13" t="s">
        <v>14</v>
      </c>
      <c r="C8" s="10" t="n">
        <v>9627</v>
      </c>
      <c r="D8" s="8" t="n">
        <v>6772</v>
      </c>
      <c r="E8" s="9" t="n">
        <v>4844</v>
      </c>
      <c r="F8" s="8" t="n">
        <v>13540</v>
      </c>
      <c r="G8" s="10" t="n">
        <v>34783</v>
      </c>
      <c r="H8" s="18" t="n">
        <v>102.2</v>
      </c>
      <c r="I8" s="8" t="n">
        <v>285</v>
      </c>
      <c r="J8" s="12" t="n">
        <v>0.8</v>
      </c>
    </row>
    <row r="9" customFormat="false" ht="12.8" hidden="false" customHeight="false" outlineLevel="0" collapsed="false">
      <c r="A9" s="14" t="s">
        <v>15</v>
      </c>
      <c r="B9" s="14"/>
      <c r="C9" s="8" t="n">
        <v>161</v>
      </c>
      <c r="D9" s="8" t="n">
        <v>148</v>
      </c>
      <c r="E9" s="8" t="n">
        <v>60</v>
      </c>
      <c r="F9" s="8" t="n">
        <v>303</v>
      </c>
      <c r="G9" s="10" t="n">
        <f aca="false">IF(SUM(C9:F9)&gt;0,SUM(C9:F9),"-")</f>
        <v>672</v>
      </c>
      <c r="H9" s="18" t="n">
        <v>31.5</v>
      </c>
      <c r="I9" s="8" t="n">
        <v>2</v>
      </c>
      <c r="J9" s="12" t="n">
        <f aca="false">IF(ISNUMBER(I9),(I9/G9)*100,"-")</f>
        <v>0.297619047619048</v>
      </c>
    </row>
    <row r="10" customFormat="false" ht="12.8" hidden="false" customHeight="false" outlineLevel="0" collapsed="false">
      <c r="A10" s="14" t="s">
        <v>17</v>
      </c>
      <c r="B10" s="14"/>
      <c r="C10" s="8" t="n">
        <v>53</v>
      </c>
      <c r="D10" s="8" t="n">
        <v>58</v>
      </c>
      <c r="E10" s="8" t="n">
        <v>30</v>
      </c>
      <c r="F10" s="8" t="n">
        <v>88</v>
      </c>
      <c r="G10" s="10" t="n">
        <f aca="false">IF(SUM(C10:F10)&gt;0,SUM(C10:F10),"-")</f>
        <v>229</v>
      </c>
      <c r="H10" s="18" t="n">
        <v>81.7</v>
      </c>
      <c r="I10" s="8" t="s">
        <v>16</v>
      </c>
      <c r="J10" s="12" t="str">
        <f aca="false">IF(ISNUMBER(I10),(I10/G10)*100,"-")</f>
        <v>-</v>
      </c>
    </row>
    <row r="11" customFormat="false" ht="12.8" hidden="false" customHeight="false" outlineLevel="0" collapsed="false">
      <c r="A11" s="14" t="s">
        <v>18</v>
      </c>
      <c r="B11" s="14"/>
      <c r="C11" s="8" t="n">
        <v>535</v>
      </c>
      <c r="D11" s="8" t="n">
        <v>347</v>
      </c>
      <c r="E11" s="8" t="n">
        <v>269</v>
      </c>
      <c r="F11" s="8" t="n">
        <v>775</v>
      </c>
      <c r="G11" s="10" t="n">
        <f aca="false">IF(SUM(C11:F11)&gt;0,SUM(C11:F11),"-")</f>
        <v>1926</v>
      </c>
      <c r="H11" s="18" t="n">
        <v>312.5</v>
      </c>
      <c r="I11" s="8" t="n">
        <v>2</v>
      </c>
      <c r="J11" s="12" t="n">
        <f aca="false">IF(ISNUMBER(I11),(I11/G11)*100,"-")</f>
        <v>0.103842159916926</v>
      </c>
    </row>
    <row r="12" customFormat="false" ht="12.8" hidden="false" customHeight="false" outlineLevel="0" collapsed="false">
      <c r="A12" s="14" t="s">
        <v>19</v>
      </c>
      <c r="B12" s="14"/>
      <c r="C12" s="8" t="n">
        <v>53</v>
      </c>
      <c r="D12" s="8" t="n">
        <v>41</v>
      </c>
      <c r="E12" s="8" t="n">
        <v>45</v>
      </c>
      <c r="F12" s="8" t="n">
        <v>66</v>
      </c>
      <c r="G12" s="10" t="n">
        <f aca="false">IF(SUM(C12:F12)&gt;0,SUM(C12:F12),"-")</f>
        <v>205</v>
      </c>
      <c r="H12" s="18" t="n">
        <v>26.5</v>
      </c>
      <c r="I12" s="8" t="n">
        <v>4</v>
      </c>
      <c r="J12" s="12" t="n">
        <f aca="false">IF(ISNUMBER(I12),(I12/G12)*100,"-")</f>
        <v>1.95121951219512</v>
      </c>
    </row>
    <row r="13" customFormat="false" ht="12.8" hidden="false" customHeight="false" outlineLevel="0" collapsed="false">
      <c r="A13" s="14" t="s">
        <v>20</v>
      </c>
      <c r="B13" s="14"/>
      <c r="C13" s="8" t="n">
        <v>334</v>
      </c>
      <c r="D13" s="8" t="n">
        <v>202</v>
      </c>
      <c r="E13" s="8" t="n">
        <v>142</v>
      </c>
      <c r="F13" s="8" t="n">
        <v>281</v>
      </c>
      <c r="G13" s="10" t="n">
        <f aca="false">IF(SUM(C13:F13)&gt;0,SUM(C13:F13),"-")</f>
        <v>959</v>
      </c>
      <c r="H13" s="18" t="n">
        <v>96.9</v>
      </c>
      <c r="I13" s="8" t="n">
        <v>2</v>
      </c>
      <c r="J13" s="12" t="n">
        <f aca="false">IF(ISNUMBER(I13),(I13/G13)*100,"-")</f>
        <v>0.208550573514077</v>
      </c>
    </row>
    <row r="14" customFormat="false" ht="12.8" hidden="false" customHeight="false" outlineLevel="0" collapsed="false">
      <c r="A14" s="14" t="s">
        <v>21</v>
      </c>
      <c r="B14" s="14"/>
      <c r="C14" s="8" t="n">
        <v>165</v>
      </c>
      <c r="D14" s="8" t="n">
        <v>120</v>
      </c>
      <c r="E14" s="8" t="n">
        <v>118</v>
      </c>
      <c r="F14" s="8" t="n">
        <v>296</v>
      </c>
      <c r="G14" s="10" t="n">
        <f aca="false">IF(SUM(C14:F14)&gt;0,SUM(C14:F14),"-")</f>
        <v>699</v>
      </c>
      <c r="H14" s="18" t="n">
        <v>315.7</v>
      </c>
      <c r="I14" s="8" t="s">
        <v>16</v>
      </c>
      <c r="J14" s="12" t="str">
        <f aca="false">IF(ISNUMBER(I14),(I14/G14)*100,"-")</f>
        <v>-</v>
      </c>
    </row>
    <row r="15" customFormat="false" ht="12.8" hidden="false" customHeight="false" outlineLevel="0" collapsed="false">
      <c r="A15" s="14" t="s">
        <v>22</v>
      </c>
      <c r="B15" s="14"/>
      <c r="C15" s="8" t="n">
        <v>168</v>
      </c>
      <c r="D15" s="8" t="n">
        <v>61</v>
      </c>
      <c r="E15" s="8" t="n">
        <v>46</v>
      </c>
      <c r="F15" s="8" t="n">
        <v>186</v>
      </c>
      <c r="G15" s="10" t="n">
        <f aca="false">IF(SUM(C15:F15)&gt;0,SUM(C15:F15),"-")</f>
        <v>461</v>
      </c>
      <c r="H15" s="18" t="n">
        <v>115.6</v>
      </c>
      <c r="I15" s="8" t="s">
        <v>16</v>
      </c>
      <c r="J15" s="12" t="str">
        <f aca="false">IF(ISNUMBER(I15),(I15/G15)*100,"-")</f>
        <v>-</v>
      </c>
    </row>
    <row r="16" customFormat="false" ht="12.8" hidden="false" customHeight="false" outlineLevel="0" collapsed="false">
      <c r="A16" s="14" t="s">
        <v>23</v>
      </c>
      <c r="B16" s="14"/>
      <c r="C16" s="8" t="n">
        <v>63</v>
      </c>
      <c r="D16" s="8" t="n">
        <v>58</v>
      </c>
      <c r="E16" s="8" t="n">
        <v>52</v>
      </c>
      <c r="F16" s="8" t="n">
        <v>132</v>
      </c>
      <c r="G16" s="10" t="n">
        <f aca="false">IF(SUM(C16:F16)&gt;0,SUM(C16:F16),"-")</f>
        <v>305</v>
      </c>
      <c r="H16" s="18" t="n">
        <v>42</v>
      </c>
      <c r="I16" s="8" t="s">
        <v>16</v>
      </c>
      <c r="J16" s="12"/>
    </row>
    <row r="17" customFormat="false" ht="12.8" hidden="false" customHeight="false" outlineLevel="0" collapsed="false">
      <c r="A17" s="14" t="s">
        <v>25</v>
      </c>
      <c r="B17" s="14"/>
      <c r="C17" s="8" t="n">
        <v>257</v>
      </c>
      <c r="D17" s="8" t="n">
        <v>205</v>
      </c>
      <c r="E17" s="8" t="n">
        <v>123</v>
      </c>
      <c r="F17" s="8" t="n">
        <v>261</v>
      </c>
      <c r="G17" s="10" t="n">
        <f aca="false">IF(SUM(C17:F17)&gt;0,SUM(C17:F17),"-")</f>
        <v>846</v>
      </c>
      <c r="H17" s="18" t="n">
        <v>200.9</v>
      </c>
      <c r="I17" s="8" t="s">
        <v>16</v>
      </c>
      <c r="J17" s="12" t="str">
        <f aca="false">IF(ISNUMBER(I17),(I17/G17)*100,"-")</f>
        <v>-</v>
      </c>
    </row>
    <row r="18" customFormat="false" ht="12.8" hidden="false" customHeight="false" outlineLevel="0" collapsed="false">
      <c r="A18" s="14" t="s">
        <v>26</v>
      </c>
      <c r="B18" s="14"/>
      <c r="C18" s="8" t="n">
        <v>354</v>
      </c>
      <c r="D18" s="8" t="n">
        <v>224</v>
      </c>
      <c r="E18" s="8" t="n">
        <v>183</v>
      </c>
      <c r="F18" s="8" t="n">
        <v>412</v>
      </c>
      <c r="G18" s="10" t="n">
        <f aca="false">IF(SUM(C18:F18)&gt;0,SUM(C18:F18),"-")</f>
        <v>1173</v>
      </c>
      <c r="H18" s="18" t="n">
        <v>94.9</v>
      </c>
      <c r="I18" s="8" t="n">
        <v>3</v>
      </c>
      <c r="J18" s="12" t="n">
        <f aca="false">IF(ISNUMBER(I18),(I18/G18)*100,"-")</f>
        <v>0.255754475703325</v>
      </c>
    </row>
    <row r="19" customFormat="false" ht="12.8" hidden="false" customHeight="false" outlineLevel="0" collapsed="false">
      <c r="A19" s="14" t="s">
        <v>27</v>
      </c>
      <c r="B19" s="14"/>
      <c r="C19" s="8" t="n">
        <v>114</v>
      </c>
      <c r="D19" s="8" t="n">
        <v>57</v>
      </c>
      <c r="E19" s="8" t="n">
        <v>36</v>
      </c>
      <c r="F19" s="8" t="n">
        <v>155</v>
      </c>
      <c r="G19" s="10" t="n">
        <f aca="false">IF(SUM(C19:F19)&gt;0,SUM(C19:F19),"-")</f>
        <v>362</v>
      </c>
      <c r="H19" s="18" t="n">
        <v>83.9</v>
      </c>
      <c r="I19" s="8" t="n">
        <v>14</v>
      </c>
      <c r="J19" s="12" t="n">
        <f aca="false">IF(ISNUMBER(I19),(I19/G19)*100,"-")</f>
        <v>3.86740331491713</v>
      </c>
    </row>
    <row r="20" customFormat="false" ht="12.8" hidden="false" customHeight="false" outlineLevel="0" collapsed="false">
      <c r="A20" s="14" t="s">
        <v>28</v>
      </c>
      <c r="B20" s="14"/>
      <c r="C20" s="8" t="n">
        <v>142</v>
      </c>
      <c r="D20" s="8" t="n">
        <v>79</v>
      </c>
      <c r="E20" s="8" t="n">
        <v>80</v>
      </c>
      <c r="F20" s="8" t="n">
        <v>304</v>
      </c>
      <c r="G20" s="10" t="n">
        <f aca="false">IF(SUM(C20:F20)&gt;0,SUM(C20:F20),"-")</f>
        <v>605</v>
      </c>
      <c r="H20" s="18" t="n">
        <v>124.7</v>
      </c>
      <c r="I20" s="8" t="n">
        <v>1</v>
      </c>
      <c r="J20" s="12" t="n">
        <f aca="false">IF(ISNUMBER(I20),(I20/G20)*100,"-")</f>
        <v>0.165289256198347</v>
      </c>
    </row>
    <row r="21" customFormat="false" ht="12.8" hidden="false" customHeight="false" outlineLevel="0" collapsed="false">
      <c r="A21" s="14" t="s">
        <v>29</v>
      </c>
      <c r="B21" s="14"/>
      <c r="C21" s="8" t="n">
        <v>73</v>
      </c>
      <c r="D21" s="8" t="n">
        <v>76</v>
      </c>
      <c r="E21" s="8" t="n">
        <v>65</v>
      </c>
      <c r="F21" s="8" t="n">
        <v>126</v>
      </c>
      <c r="G21" s="10" t="n">
        <f aca="false">IF(SUM(C21:F21)&gt;0,SUM(C21:F21),"-")</f>
        <v>340</v>
      </c>
      <c r="H21" s="18" t="n">
        <v>52.9</v>
      </c>
      <c r="I21" s="8" t="n">
        <v>5</v>
      </c>
      <c r="J21" s="12" t="n">
        <f aca="false">IF(ISNUMBER(I21),(I21/G21)*100,"-")</f>
        <v>1.47058823529412</v>
      </c>
    </row>
    <row r="22" customFormat="false" ht="12.8" hidden="false" customHeight="false" outlineLevel="0" collapsed="false">
      <c r="A22" s="14" t="s">
        <v>30</v>
      </c>
      <c r="B22" s="14"/>
      <c r="C22" s="8" t="n">
        <v>662</v>
      </c>
      <c r="D22" s="8" t="n">
        <v>400</v>
      </c>
      <c r="E22" s="8" t="n">
        <v>353</v>
      </c>
      <c r="F22" s="8" t="n">
        <v>1001</v>
      </c>
      <c r="G22" s="10" t="n">
        <f aca="false">IF(SUM(C22:F22)&gt;0,SUM(C22:F22),"-")</f>
        <v>2416</v>
      </c>
      <c r="H22" s="18" t="n">
        <v>69.7</v>
      </c>
      <c r="I22" s="8" t="n">
        <v>3</v>
      </c>
      <c r="J22" s="12" t="n">
        <f aca="false">IF(ISNUMBER(I22),(I22/G22)*100,"-")</f>
        <v>0.124172185430464</v>
      </c>
    </row>
    <row r="23" customFormat="false" ht="12.8" hidden="false" customHeight="false" outlineLevel="0" collapsed="false">
      <c r="A23" s="14" t="s">
        <v>31</v>
      </c>
      <c r="B23" s="14"/>
      <c r="C23" s="8" t="n">
        <v>306</v>
      </c>
      <c r="D23" s="8" t="n">
        <v>233</v>
      </c>
      <c r="E23" s="8" t="n">
        <v>188</v>
      </c>
      <c r="F23" s="8" t="n">
        <v>359</v>
      </c>
      <c r="G23" s="10" t="n">
        <f aca="false">IF(SUM(C23:F23)&gt;0,SUM(C23:F23),"-")</f>
        <v>1086</v>
      </c>
      <c r="H23" s="18" t="n">
        <v>105</v>
      </c>
      <c r="I23" s="8" t="n">
        <v>14</v>
      </c>
      <c r="J23" s="12" t="n">
        <f aca="false">IF(ISNUMBER(I23),(I23/G23)*100,"-")</f>
        <v>1.28913443830571</v>
      </c>
    </row>
    <row r="24" customFormat="false" ht="12.8" hidden="false" customHeight="false" outlineLevel="0" collapsed="false">
      <c r="A24" s="14" t="s">
        <v>32</v>
      </c>
      <c r="B24" s="14"/>
      <c r="C24" s="8" t="n">
        <v>47</v>
      </c>
      <c r="D24" s="8" t="n">
        <v>50</v>
      </c>
      <c r="E24" s="8" t="n">
        <v>21</v>
      </c>
      <c r="F24" s="8" t="n">
        <v>68</v>
      </c>
      <c r="G24" s="10" t="n">
        <f aca="false">IF(SUM(C24:F24)&gt;0,SUM(C24:F24),"-")</f>
        <v>186</v>
      </c>
      <c r="H24" s="18" t="n">
        <v>43.8</v>
      </c>
      <c r="I24" s="8" t="n">
        <v>2</v>
      </c>
      <c r="J24" s="12" t="n">
        <f aca="false">IF(ISNUMBER(I24),(I24/G24)*100,"-")</f>
        <v>1.0752688172043</v>
      </c>
    </row>
    <row r="25" customFormat="false" ht="12.8" hidden="false" customHeight="false" outlineLevel="0" collapsed="false">
      <c r="A25" s="14" t="s">
        <v>33</v>
      </c>
      <c r="B25" s="14"/>
      <c r="C25" s="8" t="n">
        <v>208</v>
      </c>
      <c r="D25" s="8" t="n">
        <v>56</v>
      </c>
      <c r="E25" s="8" t="n">
        <v>11</v>
      </c>
      <c r="F25" s="8" t="n">
        <v>90</v>
      </c>
      <c r="G25" s="10" t="n">
        <f aca="false">IF(SUM(C25:F25)&gt;0,SUM(C25:F25),"-")</f>
        <v>365</v>
      </c>
      <c r="H25" s="18" t="n">
        <v>84.6</v>
      </c>
      <c r="I25" s="8" t="n">
        <v>1</v>
      </c>
      <c r="J25" s="12" t="n">
        <f aca="false">IF(ISNUMBER(I25),(I25/G25)*100,"-")</f>
        <v>0.273972602739726</v>
      </c>
    </row>
    <row r="26" customFormat="false" ht="12.8" hidden="false" customHeight="false" outlineLevel="0" collapsed="false">
      <c r="A26" s="14" t="s">
        <v>34</v>
      </c>
      <c r="B26" s="14"/>
      <c r="C26" s="8" t="n">
        <v>283</v>
      </c>
      <c r="D26" s="8" t="n">
        <v>136</v>
      </c>
      <c r="E26" s="8" t="n">
        <v>125</v>
      </c>
      <c r="F26" s="8" t="n">
        <v>303</v>
      </c>
      <c r="G26" s="10" t="n">
        <f aca="false">IF(SUM(C26:F26)&gt;0,SUM(C26:F26),"-")</f>
        <v>847</v>
      </c>
      <c r="H26" s="18" t="n">
        <v>76.2</v>
      </c>
      <c r="I26" s="8" t="n">
        <v>5</v>
      </c>
      <c r="J26" s="12" t="n">
        <f aca="false">IF(ISNUMBER(I26),(I26/G26)*100,"-")</f>
        <v>0.590318772136954</v>
      </c>
    </row>
    <row r="27" customFormat="false" ht="12.8" hidden="false" customHeight="false" outlineLevel="0" collapsed="false">
      <c r="A27" s="14" t="s">
        <v>35</v>
      </c>
      <c r="B27" s="14"/>
      <c r="C27" s="8" t="n">
        <v>103</v>
      </c>
      <c r="D27" s="8" t="n">
        <v>69</v>
      </c>
      <c r="E27" s="8" t="n">
        <v>73</v>
      </c>
      <c r="F27" s="8" t="n">
        <v>130</v>
      </c>
      <c r="G27" s="10" t="n">
        <f aca="false">IF(SUM(C27:F27)&gt;0,SUM(C27:F27),"-")</f>
        <v>375</v>
      </c>
      <c r="H27" s="18" t="n">
        <v>89.2</v>
      </c>
      <c r="I27" s="8" t="s">
        <v>16</v>
      </c>
      <c r="J27" s="12" t="str">
        <f aca="false">IF(ISNUMBER(I27),(I27/G27)*100,"-")</f>
        <v>-</v>
      </c>
    </row>
    <row r="28" customFormat="false" ht="12.8" hidden="false" customHeight="false" outlineLevel="0" collapsed="false">
      <c r="A28" s="14" t="s">
        <v>36</v>
      </c>
      <c r="B28" s="14"/>
      <c r="C28" s="8" t="n">
        <v>107</v>
      </c>
      <c r="D28" s="8" t="n">
        <v>20</v>
      </c>
      <c r="E28" s="8" t="n">
        <v>65</v>
      </c>
      <c r="F28" s="8" t="n">
        <v>99</v>
      </c>
      <c r="G28" s="10" t="n">
        <f aca="false">IF(SUM(C28:F28)&gt;0,SUM(C28:F28),"-")</f>
        <v>291</v>
      </c>
      <c r="H28" s="18" t="n">
        <v>71</v>
      </c>
      <c r="I28" s="8" t="s">
        <v>16</v>
      </c>
      <c r="J28" s="12" t="str">
        <f aca="false">IF(ISNUMBER(I28),(I28/G28)*100,"-")</f>
        <v>-</v>
      </c>
    </row>
    <row r="29" customFormat="false" ht="12.8" hidden="false" customHeight="false" outlineLevel="0" collapsed="false">
      <c r="A29" s="14" t="s">
        <v>37</v>
      </c>
      <c r="B29" s="14"/>
      <c r="C29" s="8" t="n">
        <v>28</v>
      </c>
      <c r="D29" s="8" t="n">
        <v>8</v>
      </c>
      <c r="E29" s="8" t="n">
        <v>10</v>
      </c>
      <c r="F29" s="8" t="n">
        <v>37</v>
      </c>
      <c r="G29" s="10" t="n">
        <f aca="false">IF(SUM(C29:F29)&gt;0,SUM(C29:F29),"-")</f>
        <v>83</v>
      </c>
      <c r="H29" s="18" t="n">
        <v>24.3</v>
      </c>
      <c r="I29" s="8" t="s">
        <v>16</v>
      </c>
      <c r="J29" s="12" t="str">
        <f aca="false">IF(ISNUMBER(I29),(I29/G29)*100,"-")</f>
        <v>-</v>
      </c>
    </row>
    <row r="30" customFormat="false" ht="12.8" hidden="false" customHeight="false" outlineLevel="0" collapsed="false">
      <c r="A30" s="14" t="s">
        <v>38</v>
      </c>
      <c r="B30" s="14"/>
      <c r="C30" s="8" t="n">
        <v>318</v>
      </c>
      <c r="D30" s="8" t="n">
        <v>238</v>
      </c>
      <c r="E30" s="8" t="n">
        <v>163</v>
      </c>
      <c r="F30" s="8" t="n">
        <v>385</v>
      </c>
      <c r="G30" s="10" t="n">
        <f aca="false">IF(SUM(C30:F30)&gt;0,SUM(C30:F30),"-")</f>
        <v>1104</v>
      </c>
      <c r="H30" s="18" t="n">
        <v>125.5</v>
      </c>
      <c r="I30" s="8" t="n">
        <v>1</v>
      </c>
      <c r="J30" s="12" t="n">
        <f aca="false">IF(ISNUMBER(I30),(I30/G30)*100,"-")</f>
        <v>0.0905797101449275</v>
      </c>
    </row>
    <row r="31" customFormat="false" ht="12.8" hidden="false" customHeight="false" outlineLevel="0" collapsed="false">
      <c r="A31" s="14" t="s">
        <v>39</v>
      </c>
      <c r="B31" s="14"/>
      <c r="C31" s="8" t="n">
        <v>195</v>
      </c>
      <c r="D31" s="8" t="n">
        <v>108</v>
      </c>
      <c r="E31" s="8" t="n">
        <v>55</v>
      </c>
      <c r="F31" s="8" t="n">
        <v>207</v>
      </c>
      <c r="G31" s="10" t="n">
        <f aca="false">IF(SUM(C31:F31)&gt;0,SUM(C31:F31),"-")</f>
        <v>565</v>
      </c>
      <c r="H31" s="18" t="n">
        <v>176.1</v>
      </c>
      <c r="I31" s="8" t="s">
        <v>16</v>
      </c>
      <c r="J31" s="12" t="str">
        <f aca="false">IF(ISNUMBER(I31),(I31/G31)*100,"-")</f>
        <v>-</v>
      </c>
    </row>
    <row r="32" customFormat="false" ht="12.8" hidden="false" customHeight="false" outlineLevel="0" collapsed="false">
      <c r="A32" s="14" t="s">
        <v>40</v>
      </c>
      <c r="B32" s="14"/>
      <c r="C32" s="8" t="n">
        <v>543</v>
      </c>
      <c r="D32" s="8" t="n">
        <v>464</v>
      </c>
      <c r="E32" s="8" t="n">
        <v>277</v>
      </c>
      <c r="F32" s="8" t="n">
        <v>883</v>
      </c>
      <c r="G32" s="10" t="n">
        <f aca="false">IF(SUM(C32:F32)&gt;0,SUM(C32:F32),"-")</f>
        <v>2167</v>
      </c>
      <c r="H32" s="18" t="n">
        <v>201.9</v>
      </c>
      <c r="I32" s="8" t="n">
        <v>98</v>
      </c>
      <c r="J32" s="12" t="n">
        <f aca="false">IF(ISNUMBER(I32),(I32/G32)*100,"-")</f>
        <v>4.52238117212737</v>
      </c>
    </row>
    <row r="33" customFormat="false" ht="12.8" hidden="false" customHeight="false" outlineLevel="0" collapsed="false">
      <c r="A33" s="14" t="s">
        <v>41</v>
      </c>
      <c r="B33" s="14"/>
      <c r="C33" s="8" t="n">
        <v>95</v>
      </c>
      <c r="D33" s="8" t="n">
        <v>65</v>
      </c>
      <c r="E33" s="8" t="n">
        <v>23</v>
      </c>
      <c r="F33" s="8" t="n">
        <v>104</v>
      </c>
      <c r="G33" s="10" t="n">
        <f aca="false">IF(SUM(C33:F33)&gt;0,SUM(C33:F33),"-")</f>
        <v>287</v>
      </c>
      <c r="H33" s="18" t="n">
        <v>48.1</v>
      </c>
      <c r="I33" s="8" t="n">
        <v>5</v>
      </c>
      <c r="J33" s="12" t="n">
        <f aca="false">IF(ISNUMBER(I33),(I33/G33)*100,"-")</f>
        <v>1.74216027874564</v>
      </c>
    </row>
    <row r="34" customFormat="false" ht="12.8" hidden="false" customHeight="false" outlineLevel="0" collapsed="false">
      <c r="A34" s="14" t="s">
        <v>42</v>
      </c>
      <c r="B34" s="14"/>
      <c r="C34" s="8" t="n">
        <v>403</v>
      </c>
      <c r="D34" s="8" t="n">
        <v>447</v>
      </c>
      <c r="E34" s="8" t="n">
        <v>181</v>
      </c>
      <c r="F34" s="8" t="n">
        <v>349</v>
      </c>
      <c r="G34" s="10" t="n">
        <f aca="false">IF(SUM(C34:F34)&gt;0,SUM(C34:F34),"-")</f>
        <v>1380</v>
      </c>
      <c r="H34" s="18" t="n">
        <v>209.5</v>
      </c>
      <c r="I34" s="8" t="s">
        <v>16</v>
      </c>
      <c r="J34" s="12" t="str">
        <f aca="false">IF(ISNUMBER(I34),(I34/G34)*100,"-")</f>
        <v>-</v>
      </c>
    </row>
    <row r="35" customFormat="false" ht="12.8" hidden="false" customHeight="false" outlineLevel="0" collapsed="false">
      <c r="A35" s="14" t="s">
        <v>43</v>
      </c>
      <c r="B35" s="14"/>
      <c r="C35" s="8" t="n">
        <v>199</v>
      </c>
      <c r="D35" s="8" t="n">
        <v>172</v>
      </c>
      <c r="E35" s="8" t="n">
        <v>182</v>
      </c>
      <c r="F35" s="8" t="n">
        <v>783</v>
      </c>
      <c r="G35" s="10" t="n">
        <f aca="false">IF(SUM(C35:F35)&gt;0,SUM(C35:F35),"-")</f>
        <v>1336</v>
      </c>
      <c r="H35" s="18" t="n">
        <v>138.2</v>
      </c>
      <c r="I35" s="8" t="n">
        <v>3</v>
      </c>
      <c r="J35" s="12" t="n">
        <f aca="false">IF(ISNUMBER(I35),(I35/G35)*100,"-")</f>
        <v>0.224550898203593</v>
      </c>
    </row>
    <row r="36" customFormat="false" ht="12.8" hidden="false" customHeight="false" outlineLevel="0" collapsed="false">
      <c r="A36" s="14" t="s">
        <v>44</v>
      </c>
      <c r="B36" s="14"/>
      <c r="C36" s="8" t="n">
        <v>214</v>
      </c>
      <c r="D36" s="8" t="n">
        <v>121</v>
      </c>
      <c r="E36" s="8" t="n">
        <v>80</v>
      </c>
      <c r="F36" s="8" t="n">
        <v>219</v>
      </c>
      <c r="G36" s="10" t="n">
        <f aca="false">IF(SUM(C36:F36)&gt;0,SUM(C36:F36),"-")</f>
        <v>634</v>
      </c>
      <c r="H36" s="18" t="n">
        <v>175.3</v>
      </c>
      <c r="I36" s="8" t="n">
        <v>1</v>
      </c>
      <c r="J36" s="12" t="n">
        <f aca="false">IF(ISNUMBER(I36),(I36/G36)*100,"-")</f>
        <v>0.157728706624606</v>
      </c>
    </row>
    <row r="37" customFormat="false" ht="12.8" hidden="false" customHeight="false" outlineLevel="0" collapsed="false">
      <c r="A37" s="14" t="s">
        <v>45</v>
      </c>
      <c r="B37" s="14"/>
      <c r="C37" s="8" t="n">
        <v>47</v>
      </c>
      <c r="D37" s="8" t="n">
        <v>19</v>
      </c>
      <c r="E37" s="8" t="n">
        <v>3</v>
      </c>
      <c r="F37" s="8" t="n">
        <v>53</v>
      </c>
      <c r="G37" s="10" t="n">
        <f aca="false">IF(SUM(C37:F37)&gt;0,SUM(C37:F37),"-")</f>
        <v>122</v>
      </c>
      <c r="H37" s="18" t="n">
        <v>29.3</v>
      </c>
      <c r="I37" s="8" t="n">
        <v>1</v>
      </c>
      <c r="J37" s="12" t="n">
        <f aca="false">IF(ISNUMBER(I37),(I37/G37)*100,"-")</f>
        <v>0.819672131147541</v>
      </c>
    </row>
    <row r="38" customFormat="false" ht="12.8" hidden="false" customHeight="false" outlineLevel="0" collapsed="false">
      <c r="A38" s="14" t="s">
        <v>46</v>
      </c>
      <c r="B38" s="14"/>
      <c r="C38" s="8" t="n">
        <v>191</v>
      </c>
      <c r="D38" s="8" t="n">
        <v>72</v>
      </c>
      <c r="E38" s="8" t="n">
        <v>49</v>
      </c>
      <c r="F38" s="8" t="n">
        <v>258</v>
      </c>
      <c r="G38" s="10" t="n">
        <f aca="false">IF(SUM(C38:F38)&gt;0,SUM(C38:F38),"-")</f>
        <v>570</v>
      </c>
      <c r="H38" s="18" t="n">
        <v>97.9</v>
      </c>
      <c r="I38" s="8" t="n">
        <v>5</v>
      </c>
      <c r="J38" s="12" t="n">
        <f aca="false">IF(ISNUMBER(I38),(I38/G38)*100,"-")</f>
        <v>0.87719298245614</v>
      </c>
    </row>
    <row r="39" customFormat="false" ht="12.8" hidden="false" customHeight="false" outlineLevel="0" collapsed="false">
      <c r="A39" s="14" t="s">
        <v>47</v>
      </c>
      <c r="B39" s="14"/>
      <c r="C39" s="8" t="n">
        <v>106</v>
      </c>
      <c r="D39" s="8" t="n">
        <v>81</v>
      </c>
      <c r="E39" s="8" t="n">
        <v>40</v>
      </c>
      <c r="F39" s="8" t="n">
        <v>137</v>
      </c>
      <c r="G39" s="10" t="n">
        <f aca="false">IF(SUM(C39:F39)&gt;0,SUM(C39:F39),"-")</f>
        <v>364</v>
      </c>
      <c r="H39" s="18" t="n">
        <v>75.9</v>
      </c>
      <c r="I39" s="8" t="n">
        <v>2</v>
      </c>
      <c r="J39" s="12" t="n">
        <f aca="false">IF(ISNUMBER(I39),(I39/G39)*100,"-")</f>
        <v>0.549450549450549</v>
      </c>
    </row>
    <row r="40" customFormat="false" ht="12.8" hidden="false" customHeight="false" outlineLevel="0" collapsed="false">
      <c r="A40" s="14" t="s">
        <v>48</v>
      </c>
      <c r="B40" s="14"/>
      <c r="C40" s="8" t="n">
        <v>258</v>
      </c>
      <c r="D40" s="8" t="n">
        <v>184</v>
      </c>
      <c r="E40" s="8" t="n">
        <v>119</v>
      </c>
      <c r="F40" s="8" t="n">
        <v>356</v>
      </c>
      <c r="G40" s="10" t="n">
        <f aca="false">IF(SUM(C40:F40)&gt;0,SUM(C40:F40),"-")</f>
        <v>917</v>
      </c>
      <c r="H40" s="18" t="n">
        <v>78.8</v>
      </c>
      <c r="I40" s="8" t="n">
        <v>1</v>
      </c>
      <c r="J40" s="12" t="n">
        <f aca="false">IF(ISNUMBER(I40),(I40/G40)*100,"-")</f>
        <v>0.109051254089422</v>
      </c>
    </row>
    <row r="41" customFormat="false" ht="12.8" hidden="false" customHeight="false" outlineLevel="0" collapsed="false">
      <c r="A41" s="14" t="s">
        <v>49</v>
      </c>
      <c r="B41" s="14"/>
      <c r="C41" s="8" t="n">
        <v>104</v>
      </c>
      <c r="D41" s="8" t="n">
        <v>122</v>
      </c>
      <c r="E41" s="8" t="n">
        <v>73</v>
      </c>
      <c r="F41" s="8" t="n">
        <v>184</v>
      </c>
      <c r="G41" s="10" t="n">
        <f aca="false">IF(SUM(C41:F41)&gt;0,SUM(C41:F41),"-")</f>
        <v>483</v>
      </c>
      <c r="H41" s="18" t="n">
        <v>129.2</v>
      </c>
      <c r="I41" s="8" t="s">
        <v>16</v>
      </c>
      <c r="J41" s="12" t="str">
        <f aca="false">IF(ISNUMBER(I41),(I41/G41)*100,"-")</f>
        <v>-</v>
      </c>
    </row>
    <row r="42" customFormat="false" ht="12.8" hidden="false" customHeight="false" outlineLevel="0" collapsed="false">
      <c r="A42" s="14" t="s">
        <v>50</v>
      </c>
      <c r="B42" s="14"/>
      <c r="C42" s="8" t="n">
        <v>130</v>
      </c>
      <c r="D42" s="8" t="n">
        <v>70</v>
      </c>
      <c r="E42" s="8" t="n">
        <v>44</v>
      </c>
      <c r="F42" s="8" t="n">
        <v>109</v>
      </c>
      <c r="G42" s="10" t="n">
        <f aca="false">IF(SUM(C42:F42)&gt;0,SUM(C42:F42),"-")</f>
        <v>353</v>
      </c>
      <c r="H42" s="18" t="n">
        <v>52.2</v>
      </c>
      <c r="I42" s="8" t="n">
        <v>2</v>
      </c>
      <c r="J42" s="12" t="n">
        <f aca="false">IF(ISNUMBER(I42),(I42/G42)*100,"-")</f>
        <v>0.56657223796034</v>
      </c>
    </row>
    <row r="43" customFormat="false" ht="12.8" hidden="false" customHeight="false" outlineLevel="0" collapsed="false">
      <c r="A43" s="14" t="s">
        <v>51</v>
      </c>
      <c r="B43" s="14"/>
      <c r="C43" s="8" t="n">
        <v>128</v>
      </c>
      <c r="D43" s="8" t="n">
        <v>112</v>
      </c>
      <c r="E43" s="8" t="n">
        <v>143</v>
      </c>
      <c r="F43" s="8" t="n">
        <v>386</v>
      </c>
      <c r="G43" s="10" t="n">
        <f aca="false">IF(SUM(C43:F43)&gt;0,SUM(C43:F43),"-")</f>
        <v>769</v>
      </c>
      <c r="H43" s="18" t="n">
        <v>126.9</v>
      </c>
      <c r="I43" s="8" t="n">
        <v>3</v>
      </c>
      <c r="J43" s="12" t="n">
        <f aca="false">IF(ISNUMBER(I43),(I43/G43)*100,"-")</f>
        <v>0.390117035110533</v>
      </c>
    </row>
    <row r="44" customFormat="false" ht="12.8" hidden="false" customHeight="false" outlineLevel="0" collapsed="false">
      <c r="A44" s="14" t="s">
        <v>52</v>
      </c>
      <c r="B44" s="14"/>
      <c r="C44" s="8" t="n">
        <v>162</v>
      </c>
      <c r="D44" s="8" t="n">
        <v>96</v>
      </c>
      <c r="E44" s="8" t="n">
        <v>48</v>
      </c>
      <c r="F44" s="8" t="n">
        <v>179</v>
      </c>
      <c r="G44" s="10" t="n">
        <f aca="false">IF(SUM(C44:F44)&gt;0,SUM(C44:F44),"-")</f>
        <v>485</v>
      </c>
      <c r="H44" s="18" t="n">
        <v>80.7</v>
      </c>
      <c r="I44" s="8" t="n">
        <v>4</v>
      </c>
      <c r="J44" s="12" t="n">
        <f aca="false">IF(ISNUMBER(I44),(I44/G44)*100,"-")</f>
        <v>0.824742268041237</v>
      </c>
    </row>
    <row r="45" customFormat="false" ht="12.8" hidden="false" customHeight="false" outlineLevel="0" collapsed="false">
      <c r="A45" s="14" t="s">
        <v>53</v>
      </c>
      <c r="B45" s="14"/>
      <c r="C45" s="8" t="n">
        <v>128</v>
      </c>
      <c r="D45" s="8" t="n">
        <v>83</v>
      </c>
      <c r="E45" s="8" t="n">
        <v>50</v>
      </c>
      <c r="F45" s="8" t="n">
        <v>158</v>
      </c>
      <c r="G45" s="10" t="n">
        <f aca="false">IF(SUM(C45:F45)&gt;0,SUM(C45:F45),"-")</f>
        <v>419</v>
      </c>
      <c r="H45" s="18" t="n">
        <v>108.3</v>
      </c>
      <c r="I45" s="8" t="n">
        <v>2</v>
      </c>
      <c r="J45" s="12" t="n">
        <f aca="false">IF(ISNUMBER(I45),(I45/G45)*100,"-")</f>
        <v>0.477326968973747</v>
      </c>
    </row>
    <row r="46" customFormat="false" ht="12.8" hidden="false" customHeight="false" outlineLevel="0" collapsed="false">
      <c r="A46" s="14" t="s">
        <v>54</v>
      </c>
      <c r="B46" s="14"/>
      <c r="C46" s="8" t="n">
        <v>78</v>
      </c>
      <c r="D46" s="8" t="n">
        <v>34</v>
      </c>
      <c r="E46" s="8" t="n">
        <v>18</v>
      </c>
      <c r="F46" s="8" t="n">
        <v>31</v>
      </c>
      <c r="G46" s="10" t="n">
        <f aca="false">IF(SUM(C46:F46)&gt;0,SUM(C46:F46),"-")</f>
        <v>161</v>
      </c>
      <c r="H46" s="18" t="n">
        <v>41.5</v>
      </c>
      <c r="I46" s="8" t="n">
        <v>7</v>
      </c>
      <c r="J46" s="12" t="n">
        <f aca="false">IF(ISNUMBER(I46),(I46/G46)*100,"-")</f>
        <v>4.34782608695652</v>
      </c>
    </row>
    <row r="47" customFormat="false" ht="12.8" hidden="false" customHeight="false" outlineLevel="0" collapsed="false">
      <c r="A47" s="14" t="s">
        <v>55</v>
      </c>
      <c r="B47" s="14"/>
      <c r="C47" s="8" t="n">
        <v>273</v>
      </c>
      <c r="D47" s="8" t="n">
        <v>130</v>
      </c>
      <c r="E47" s="8" t="n">
        <v>120</v>
      </c>
      <c r="F47" s="8" t="n">
        <v>613</v>
      </c>
      <c r="G47" s="10" t="n">
        <f aca="false">IF(SUM(C47:F47)&gt;0,SUM(C47:F47),"-")</f>
        <v>1136</v>
      </c>
      <c r="H47" s="18" t="n">
        <v>320.8</v>
      </c>
      <c r="I47" s="8" t="s">
        <v>16</v>
      </c>
      <c r="J47" s="12" t="str">
        <f aca="false">IF(ISNUMBER(I47),(I47/G47)*100,"-")</f>
        <v>-</v>
      </c>
    </row>
    <row r="48" customFormat="false" ht="12.8" hidden="false" customHeight="false" outlineLevel="0" collapsed="false">
      <c r="A48" s="14" t="s">
        <v>56</v>
      </c>
      <c r="B48" s="14"/>
      <c r="C48" s="8" t="n">
        <v>302</v>
      </c>
      <c r="D48" s="8" t="n">
        <v>245</v>
      </c>
      <c r="E48" s="8" t="n">
        <v>153</v>
      </c>
      <c r="F48" s="8" t="n">
        <v>286</v>
      </c>
      <c r="G48" s="10" t="n">
        <f aca="false">IF(SUM(C48:F48)&gt;0,SUM(C48:F48),"-")</f>
        <v>986</v>
      </c>
      <c r="H48" s="18" t="n">
        <v>238.8</v>
      </c>
      <c r="I48" s="8" t="n">
        <v>31</v>
      </c>
      <c r="J48" s="12" t="n">
        <f aca="false">IF(ISNUMBER(I48),(I48/G48)*100,"-")</f>
        <v>3.14401622718053</v>
      </c>
    </row>
    <row r="49" customFormat="false" ht="12.8" hidden="false" customHeight="false" outlineLevel="0" collapsed="false">
      <c r="A49" s="14" t="s">
        <v>57</v>
      </c>
      <c r="B49" s="14"/>
      <c r="C49" s="8" t="n">
        <v>308</v>
      </c>
      <c r="D49" s="8" t="n">
        <v>237</v>
      </c>
      <c r="E49" s="8" t="n">
        <v>179</v>
      </c>
      <c r="F49" s="8" t="n">
        <v>454</v>
      </c>
      <c r="G49" s="10" t="n">
        <f aca="false">IF(SUM(C49:F49)&gt;0,SUM(C49:F49),"-")</f>
        <v>1178</v>
      </c>
      <c r="H49" s="18" t="n">
        <v>138.9</v>
      </c>
      <c r="I49" s="8" t="n">
        <v>41</v>
      </c>
      <c r="J49" s="12" t="n">
        <f aca="false">IF(ISNUMBER(I49),(I49/G49)*100,"-")</f>
        <v>3.4804753820034</v>
      </c>
    </row>
    <row r="50" customFormat="false" ht="12.8" hidden="false" customHeight="false" outlineLevel="0" collapsed="false">
      <c r="A50" s="14" t="s">
        <v>58</v>
      </c>
      <c r="B50" s="14"/>
      <c r="C50" s="8" t="n">
        <v>244</v>
      </c>
      <c r="D50" s="8" t="n">
        <v>228</v>
      </c>
      <c r="E50" s="8" t="n">
        <v>96</v>
      </c>
      <c r="F50" s="8" t="n">
        <v>330</v>
      </c>
      <c r="G50" s="10" t="n">
        <f aca="false">IF(SUM(C50:F50)&gt;0,SUM(C50:F50),"-")</f>
        <v>898</v>
      </c>
      <c r="H50" s="18" t="n">
        <v>168.3</v>
      </c>
      <c r="I50" s="8" t="n">
        <v>1</v>
      </c>
      <c r="J50" s="12" t="n">
        <f aca="false">IF(ISNUMBER(I50),(I50/G50)*100,"-")</f>
        <v>0.111358574610245</v>
      </c>
    </row>
    <row r="51" customFormat="false" ht="12.8" hidden="false" customHeight="false" outlineLevel="0" collapsed="false">
      <c r="A51" s="14" t="s">
        <v>59</v>
      </c>
      <c r="B51" s="14"/>
      <c r="C51" s="8" t="n">
        <v>140</v>
      </c>
      <c r="D51" s="8" t="n">
        <v>157</v>
      </c>
      <c r="E51" s="8" t="n">
        <v>63</v>
      </c>
      <c r="F51" s="8" t="n">
        <v>244</v>
      </c>
      <c r="G51" s="10" t="n">
        <f aca="false">IF(SUM(C51:F51)&gt;0,SUM(C51:F51),"-")</f>
        <v>604</v>
      </c>
      <c r="H51" s="18" t="n">
        <v>104.9</v>
      </c>
      <c r="I51" s="8" t="n">
        <v>2</v>
      </c>
      <c r="J51" s="12" t="n">
        <f aca="false">IF(ISNUMBER(I51),(I51/G51)*100,"-")</f>
        <v>0.33112582781457</v>
      </c>
    </row>
    <row r="52" customFormat="false" ht="12.8" hidden="false" customHeight="false" outlineLevel="0" collapsed="false">
      <c r="A52" s="14" t="s">
        <v>60</v>
      </c>
      <c r="B52" s="14"/>
      <c r="C52" s="8" t="n">
        <v>208</v>
      </c>
      <c r="D52" s="8" t="n">
        <v>169</v>
      </c>
      <c r="E52" s="8" t="n">
        <v>82</v>
      </c>
      <c r="F52" s="8" t="n">
        <v>218</v>
      </c>
      <c r="G52" s="10" t="n">
        <f aca="false">IF(SUM(C52:F52)&gt;0,SUM(C52:F52),"-")</f>
        <v>677</v>
      </c>
      <c r="H52" s="18" t="n">
        <v>115.8</v>
      </c>
      <c r="I52" s="8" t="s">
        <v>16</v>
      </c>
      <c r="J52" s="12" t="str">
        <f aca="false">IF(ISNUMBER(I52),(I52/G52)*100,"-")</f>
        <v>-</v>
      </c>
    </row>
    <row r="53" customFormat="false" ht="12.8" hidden="false" customHeight="false" outlineLevel="0" collapsed="false">
      <c r="A53" s="14" t="s">
        <v>61</v>
      </c>
      <c r="B53" s="14"/>
      <c r="C53" s="8" t="n">
        <v>69</v>
      </c>
      <c r="D53" s="8" t="n">
        <v>49</v>
      </c>
      <c r="E53" s="8" t="n">
        <v>73</v>
      </c>
      <c r="F53" s="8" t="n">
        <v>160</v>
      </c>
      <c r="G53" s="10" t="n">
        <f aca="false">IF(SUM(C53:F53)&gt;0,SUM(C53:F53),"-")</f>
        <v>351</v>
      </c>
      <c r="H53" s="18" t="n">
        <v>49.3</v>
      </c>
      <c r="I53" s="8" t="n">
        <v>12</v>
      </c>
      <c r="J53" s="12" t="n">
        <f aca="false">IF(ISNUMBER(I53),(I53/G53)*100,"-")</f>
        <v>3.41880341880342</v>
      </c>
    </row>
    <row r="54" customFormat="false" ht="12.8" hidden="false" customHeight="false" outlineLevel="0" collapsed="false">
      <c r="A54" s="14" t="s">
        <v>62</v>
      </c>
      <c r="B54" s="14"/>
      <c r="C54" s="8" t="n">
        <v>103</v>
      </c>
      <c r="D54" s="8" t="n">
        <v>117</v>
      </c>
      <c r="E54" s="8" t="n">
        <v>77</v>
      </c>
      <c r="F54" s="8" t="n">
        <v>161</v>
      </c>
      <c r="G54" s="10" t="n">
        <f aca="false">IF(SUM(C54:F54)&gt;0,SUM(C54:F54),"-")</f>
        <v>458</v>
      </c>
      <c r="H54" s="18" t="n">
        <v>113.8</v>
      </c>
      <c r="I54" s="8" t="s">
        <v>16</v>
      </c>
      <c r="J54" s="12" t="str">
        <f aca="false">IF(ISNUMBER(I54),(I54/G54)*100,"-")</f>
        <v>-</v>
      </c>
    </row>
    <row r="55" customFormat="false" ht="12.8" hidden="false" customHeight="false" outlineLevel="0" collapsed="false">
      <c r="A55" s="14" t="s">
        <v>63</v>
      </c>
      <c r="B55" s="14"/>
      <c r="C55" s="8" t="n">
        <v>279</v>
      </c>
      <c r="D55" s="8" t="n">
        <v>163</v>
      </c>
      <c r="E55" s="8" t="n">
        <v>234</v>
      </c>
      <c r="F55" s="8" t="n">
        <v>489</v>
      </c>
      <c r="G55" s="10" t="n">
        <f aca="false">IF(SUM(C55:F55)&gt;0,SUM(C55:F55),"-")</f>
        <v>1165</v>
      </c>
      <c r="H55" s="18" t="n">
        <v>114.2</v>
      </c>
      <c r="I55" s="8" t="n">
        <v>5</v>
      </c>
      <c r="J55" s="12" t="n">
        <f aca="false">IF(ISNUMBER(I55),(I55/G55)*100,"-")</f>
        <v>0.429184549356223</v>
      </c>
    </row>
    <row r="56" customFormat="false" ht="12.8" hidden="false" customHeight="false" outlineLevel="0" collapsed="false">
      <c r="A56" s="14" t="s">
        <v>64</v>
      </c>
      <c r="B56" s="14"/>
      <c r="C56" s="8" t="n">
        <v>105</v>
      </c>
      <c r="D56" s="8" t="n">
        <v>99</v>
      </c>
      <c r="E56" s="8" t="n">
        <v>64</v>
      </c>
      <c r="F56" s="8" t="n">
        <v>183</v>
      </c>
      <c r="G56" s="10" t="n">
        <f aca="false">IF(SUM(C56:F56)&gt;0,SUM(C56:F56),"-")</f>
        <v>451</v>
      </c>
      <c r="H56" s="18" t="n">
        <v>95.5</v>
      </c>
      <c r="I56" s="8" t="s">
        <v>16</v>
      </c>
      <c r="J56" s="12" t="str">
        <f aca="false">IF(ISNUMBER(I56),(I56/G56)*100,"-")</f>
        <v>-</v>
      </c>
    </row>
    <row r="57" customFormat="false" ht="12.8" hidden="false" customHeight="false" outlineLevel="0" collapsed="false">
      <c r="A57" s="14" t="s">
        <v>65</v>
      </c>
      <c r="B57" s="14"/>
      <c r="C57" s="8" t="n">
        <v>81</v>
      </c>
      <c r="D57" s="8" t="n">
        <v>42</v>
      </c>
      <c r="E57" s="8" t="n">
        <v>60</v>
      </c>
      <c r="F57" s="8" t="n">
        <v>149</v>
      </c>
      <c r="G57" s="10" t="n">
        <f aca="false">IF(SUM(C57:F57)&gt;0,SUM(C57:F57),"-")</f>
        <v>332</v>
      </c>
      <c r="H57" s="18" t="n">
        <v>57.4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v>9627</v>
      </c>
      <c r="D58" s="15" t="n">
        <f aca="false">SUM(D9:D57)</f>
        <v>6772</v>
      </c>
      <c r="E58" s="15" t="n">
        <f aca="false">SUM(E9:E57)</f>
        <v>4844</v>
      </c>
      <c r="F58" s="15" t="n">
        <f aca="false">SUM(F9:F57)</f>
        <v>13540</v>
      </c>
      <c r="G58" s="15" t="n">
        <f aca="false">SUM(G9:G57)</f>
        <v>34783</v>
      </c>
      <c r="H58" s="15"/>
      <c r="I58" s="15" t="n">
        <f aca="false">SUM(I9:I57)</f>
        <v>285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0" activeCellId="0" sqref="A10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816429</v>
      </c>
      <c r="D7" s="8" t="n">
        <v>14635</v>
      </c>
      <c r="E7" s="9" t="n">
        <v>2688</v>
      </c>
      <c r="F7" s="10" t="n">
        <v>1266084</v>
      </c>
      <c r="G7" s="10" t="n">
        <v>2099836</v>
      </c>
      <c r="H7" s="18" t="n">
        <v>6232.6</v>
      </c>
      <c r="I7" s="8" t="n">
        <v>4834</v>
      </c>
      <c r="J7" s="20" t="n">
        <f aca="false">IF(ISNUMBER(I7),(I7/G7)*100,"-")</f>
        <v>0.230208454374532</v>
      </c>
    </row>
    <row r="8" customFormat="false" ht="12.75" hidden="false" customHeight="false" outlineLevel="0" collapsed="false">
      <c r="A8" s="13"/>
      <c r="B8" s="13" t="s">
        <v>14</v>
      </c>
      <c r="C8" s="10" t="n">
        <v>3634457</v>
      </c>
      <c r="D8" s="8" t="n">
        <v>12628</v>
      </c>
      <c r="E8" s="9" t="n">
        <v>2702</v>
      </c>
      <c r="F8" s="8" t="n">
        <v>118267</v>
      </c>
      <c r="G8" s="10" t="n">
        <v>3768054</v>
      </c>
      <c r="H8" s="18" t="n">
        <v>11075.3</v>
      </c>
      <c r="I8" s="8" t="n">
        <v>14022</v>
      </c>
      <c r="J8" s="20" t="n">
        <v>0.37</v>
      </c>
    </row>
    <row r="9" customFormat="false" ht="13.1" hidden="false" customHeight="false" outlineLevel="0" collapsed="false">
      <c r="A9" s="14" t="s">
        <v>15</v>
      </c>
      <c r="B9" s="14"/>
      <c r="C9" s="8" t="n">
        <v>245660</v>
      </c>
      <c r="D9" s="8" t="n">
        <v>2234</v>
      </c>
      <c r="E9" s="8" t="n">
        <v>633</v>
      </c>
      <c r="F9" s="8" t="n">
        <v>37398</v>
      </c>
      <c r="G9" s="10" t="n">
        <f aca="false">IF(SUM(C9:F9)&gt;0,SUM(C9:F9),"-")</f>
        <v>285925</v>
      </c>
      <c r="H9" s="18" t="n">
        <v>13386.6</v>
      </c>
      <c r="I9" s="8" t="n">
        <v>435</v>
      </c>
      <c r="J9" s="12" t="n">
        <v>0.2</v>
      </c>
    </row>
    <row r="10" customFormat="false" ht="13.1" hidden="false" customHeight="false" outlineLevel="0" collapsed="false">
      <c r="A10" s="14" t="s">
        <v>17</v>
      </c>
      <c r="B10" s="14"/>
      <c r="C10" s="8" t="n">
        <v>9029</v>
      </c>
      <c r="D10" s="8" t="n">
        <v>27</v>
      </c>
      <c r="E10" s="8" t="s">
        <v>16</v>
      </c>
      <c r="F10" s="8" t="n">
        <v>117</v>
      </c>
      <c r="G10" s="10" t="n">
        <f aca="false">IF(SUM(C10:F10)&gt;0,SUM(C10:F10),"-")</f>
        <v>9173</v>
      </c>
      <c r="H10" s="18" t="n">
        <v>3273.7</v>
      </c>
      <c r="I10" s="8" t="n">
        <v>165</v>
      </c>
      <c r="J10" s="12" t="n">
        <f aca="false">IF(ISNUMBER(I10),(I10/G10)*100,"-")</f>
        <v>1.79875722228279</v>
      </c>
    </row>
    <row r="11" customFormat="false" ht="13.1" hidden="false" customHeight="false" outlineLevel="0" collapsed="false">
      <c r="A11" s="14" t="s">
        <v>18</v>
      </c>
      <c r="B11" s="14"/>
      <c r="C11" s="8" t="n">
        <v>2634</v>
      </c>
      <c r="D11" s="8" t="n">
        <v>17</v>
      </c>
      <c r="E11" s="8" t="n">
        <v>4</v>
      </c>
      <c r="F11" s="8" t="n">
        <v>225</v>
      </c>
      <c r="G11" s="10" t="n">
        <f aca="false">IF(SUM(C11:F11)&gt;0,SUM(C11:F11),"-")</f>
        <v>2880</v>
      </c>
      <c r="H11" s="18" t="n">
        <v>467.3</v>
      </c>
      <c r="I11" s="8" t="n">
        <v>93</v>
      </c>
      <c r="J11" s="12" t="n">
        <f aca="false">IF(ISNUMBER(I11),(I11/G11)*100,"-")</f>
        <v>3.22916666666667</v>
      </c>
    </row>
    <row r="12" customFormat="false" ht="13.1" hidden="false" customHeight="false" outlineLevel="0" collapsed="false">
      <c r="A12" s="14" t="s">
        <v>19</v>
      </c>
      <c r="B12" s="14"/>
      <c r="C12" s="8" t="n">
        <v>88080</v>
      </c>
      <c r="D12" s="8" t="n">
        <v>21</v>
      </c>
      <c r="E12" s="8" t="n">
        <v>56</v>
      </c>
      <c r="F12" s="8" t="n">
        <v>1535</v>
      </c>
      <c r="G12" s="10" t="n">
        <f aca="false">IF(SUM(C12:F12)&gt;0,SUM(C12:F12),"-")</f>
        <v>89692</v>
      </c>
      <c r="H12" s="18" t="n">
        <v>11594.1</v>
      </c>
      <c r="I12" s="8" t="n">
        <v>166</v>
      </c>
      <c r="J12" s="12" t="n">
        <f aca="false">IF(ISNUMBER(I12),(I12/G12)*100,"-")</f>
        <v>0.18507782187932</v>
      </c>
    </row>
    <row r="13" customFormat="false" ht="13.1" hidden="false" customHeight="false" outlineLevel="0" collapsed="false">
      <c r="A13" s="14" t="s">
        <v>20</v>
      </c>
      <c r="B13" s="14"/>
      <c r="C13" s="8" t="n">
        <v>101045</v>
      </c>
      <c r="D13" s="8" t="n">
        <v>81</v>
      </c>
      <c r="E13" s="8" t="n">
        <v>13</v>
      </c>
      <c r="F13" s="8" t="n">
        <v>822</v>
      </c>
      <c r="G13" s="10" t="n">
        <f aca="false">IF(SUM(C13:F13)&gt;0,SUM(C13:F13),"-")</f>
        <v>101961</v>
      </c>
      <c r="H13" s="18" t="n">
        <v>10301.2</v>
      </c>
      <c r="I13" s="8" t="n">
        <v>121</v>
      </c>
      <c r="J13" s="12" t="n">
        <f aca="false">IF(ISNUMBER(I13),(I13/G13)*100,"-")</f>
        <v>0.118672825884407</v>
      </c>
    </row>
    <row r="14" customFormat="false" ht="13.1" hidden="false" customHeight="false" outlineLevel="0" collapsed="false">
      <c r="A14" s="14" t="s">
        <v>21</v>
      </c>
      <c r="B14" s="14"/>
      <c r="C14" s="8" t="n">
        <v>13866</v>
      </c>
      <c r="D14" s="8" t="n">
        <v>4</v>
      </c>
      <c r="E14" s="8" t="n">
        <v>2</v>
      </c>
      <c r="F14" s="8" t="n">
        <v>20</v>
      </c>
      <c r="G14" s="10" t="n">
        <f aca="false">IF(SUM(C14:F14)&gt;0,SUM(C14:F14),"-")</f>
        <v>13892</v>
      </c>
      <c r="H14" s="18" t="n">
        <v>6274.6</v>
      </c>
      <c r="I14" s="8" t="n">
        <v>221</v>
      </c>
      <c r="J14" s="12" t="n">
        <f aca="false">IF(ISNUMBER(I14),(I14/G14)*100,"-")</f>
        <v>1.59084365102217</v>
      </c>
    </row>
    <row r="15" customFormat="false" ht="13.1" hidden="false" customHeight="false" outlineLevel="0" collapsed="false">
      <c r="A15" s="14" t="s">
        <v>22</v>
      </c>
      <c r="B15" s="14"/>
      <c r="C15" s="8" t="n">
        <v>16549</v>
      </c>
      <c r="D15" s="8" t="n">
        <v>22</v>
      </c>
      <c r="E15" s="8" t="n">
        <v>3</v>
      </c>
      <c r="F15" s="8" t="n">
        <v>71</v>
      </c>
      <c r="G15" s="10" t="n">
        <f aca="false">IF(SUM(C15:F15)&gt;0,SUM(C15:F15),"-")</f>
        <v>16645</v>
      </c>
      <c r="H15" s="18" t="n">
        <v>4173.8</v>
      </c>
      <c r="I15" s="8" t="n">
        <v>122</v>
      </c>
      <c r="J15" s="12" t="n">
        <f aca="false">IF(ISNUMBER(I15),(I15/G15)*100,"-")</f>
        <v>0.732952838690297</v>
      </c>
    </row>
    <row r="16" customFormat="false" ht="13.1" hidden="false" customHeight="false" outlineLevel="0" collapsed="false">
      <c r="A16" s="14" t="s">
        <v>23</v>
      </c>
      <c r="B16" s="14"/>
      <c r="C16" s="8" t="n">
        <v>57491</v>
      </c>
      <c r="D16" s="8" t="n">
        <v>16</v>
      </c>
      <c r="E16" s="8" t="n">
        <v>7</v>
      </c>
      <c r="F16" s="8" t="n">
        <v>1037</v>
      </c>
      <c r="G16" s="10" t="n">
        <f aca="false">IF(SUM(C16:F16)&gt;0,SUM(C16:F16),"-")</f>
        <v>58551</v>
      </c>
      <c r="H16" s="18" t="n">
        <v>8070.4</v>
      </c>
      <c r="I16" s="8" t="n">
        <v>146</v>
      </c>
      <c r="J16" s="12" t="n">
        <f aca="false">IF(ISNUMBER(I16),(I16/G16)*100,"-")</f>
        <v>0.249355262933169</v>
      </c>
    </row>
    <row r="17" customFormat="false" ht="13.1" hidden="false" customHeight="false" outlineLevel="0" collapsed="false">
      <c r="A17" s="14" t="s">
        <v>25</v>
      </c>
      <c r="B17" s="14"/>
      <c r="C17" s="8" t="n">
        <v>69623</v>
      </c>
      <c r="D17" s="8" t="n">
        <v>56</v>
      </c>
      <c r="E17" s="8" t="n">
        <v>8</v>
      </c>
      <c r="F17" s="8" t="n">
        <v>169</v>
      </c>
      <c r="G17" s="10" t="n">
        <f aca="false">IF(SUM(C17:F17)&gt;0,SUM(C17:F17),"-")</f>
        <v>69856</v>
      </c>
      <c r="H17" s="18" t="n">
        <v>16592.9</v>
      </c>
      <c r="I17" s="8" t="n">
        <v>467</v>
      </c>
      <c r="J17" s="12" t="n">
        <f aca="false">IF(ISNUMBER(I17),(I17/G17)*100,"-")</f>
        <v>0.668518094365552</v>
      </c>
    </row>
    <row r="18" customFormat="false" ht="13.1" hidden="false" customHeight="false" outlineLevel="0" collapsed="false">
      <c r="A18" s="14" t="s">
        <v>26</v>
      </c>
      <c r="B18" s="14"/>
      <c r="C18" s="8" t="n">
        <v>285579</v>
      </c>
      <c r="D18" s="8" t="n">
        <v>602</v>
      </c>
      <c r="E18" s="8" t="n">
        <v>108</v>
      </c>
      <c r="F18" s="8" t="n">
        <v>2266</v>
      </c>
      <c r="G18" s="10" t="n">
        <f aca="false">IF(SUM(C18:F18)&gt;0,SUM(C18:F18),"-")</f>
        <v>288555</v>
      </c>
      <c r="H18" s="18" t="n">
        <v>23353.4</v>
      </c>
      <c r="I18" s="8" t="n">
        <v>1255</v>
      </c>
      <c r="J18" s="12" t="n">
        <f aca="false">IF(ISNUMBER(I18),(I18/G18)*100,"-")</f>
        <v>0.434925750723432</v>
      </c>
    </row>
    <row r="19" customFormat="false" ht="13.1" hidden="false" customHeight="false" outlineLevel="0" collapsed="false">
      <c r="A19" s="14" t="s">
        <v>27</v>
      </c>
      <c r="B19" s="14"/>
      <c r="C19" s="8" t="n">
        <v>58239</v>
      </c>
      <c r="D19" s="8" t="n">
        <v>39</v>
      </c>
      <c r="E19" s="8" t="n">
        <v>3</v>
      </c>
      <c r="F19" s="8" t="n">
        <v>379</v>
      </c>
      <c r="G19" s="10" t="n">
        <f aca="false">IF(SUM(C19:F19)&gt;0,SUM(C19:F19),"-")</f>
        <v>58660</v>
      </c>
      <c r="H19" s="18" t="n">
        <v>13588.1</v>
      </c>
      <c r="I19" s="8" t="n">
        <v>304</v>
      </c>
      <c r="J19" s="12" t="n">
        <f aca="false">IF(ISNUMBER(I19),(I19/G19)*100,"-")</f>
        <v>0.518240709171497</v>
      </c>
    </row>
    <row r="20" customFormat="false" ht="13.1" hidden="false" customHeight="false" outlineLevel="0" collapsed="false">
      <c r="A20" s="14" t="s">
        <v>28</v>
      </c>
      <c r="B20" s="14"/>
      <c r="C20" s="8" t="n">
        <v>41368</v>
      </c>
      <c r="D20" s="8" t="n">
        <v>79</v>
      </c>
      <c r="E20" s="8" t="n">
        <v>1</v>
      </c>
      <c r="F20" s="8" t="n">
        <v>3811</v>
      </c>
      <c r="G20" s="10" t="n">
        <f aca="false">IF(SUM(C20:F20)&gt;0,SUM(C20:F20),"-")</f>
        <v>45259</v>
      </c>
      <c r="H20" s="18" t="n">
        <v>9329.8</v>
      </c>
      <c r="I20" s="8" t="n">
        <v>406</v>
      </c>
      <c r="J20" s="12" t="n">
        <f aca="false">IF(ISNUMBER(I20),(I20/G20)*100,"-")</f>
        <v>0.89705914845666</v>
      </c>
    </row>
    <row r="21" customFormat="false" ht="13.1" hidden="false" customHeight="false" outlineLevel="0" collapsed="false">
      <c r="A21" s="14" t="s">
        <v>29</v>
      </c>
      <c r="B21" s="14"/>
      <c r="C21" s="8" t="n">
        <v>123089</v>
      </c>
      <c r="D21" s="8" t="n">
        <v>413</v>
      </c>
      <c r="E21" s="8" t="n">
        <v>14</v>
      </c>
      <c r="F21" s="8" t="n">
        <v>729</v>
      </c>
      <c r="G21" s="10" t="n">
        <f aca="false">IF(SUM(C21:F21)&gt;0,SUM(C21:F21),"-")</f>
        <v>124245</v>
      </c>
      <c r="H21" s="18" t="n">
        <v>19334.7</v>
      </c>
      <c r="I21" s="8" t="n">
        <v>409</v>
      </c>
      <c r="J21" s="12" t="n">
        <f aca="false">IF(ISNUMBER(I21),(I21/G21)*100,"-")</f>
        <v>0.329188297315787</v>
      </c>
    </row>
    <row r="22" customFormat="false" ht="13.1" hidden="false" customHeight="false" outlineLevel="0" collapsed="false">
      <c r="A22" s="14" t="s">
        <v>30</v>
      </c>
      <c r="B22" s="14"/>
      <c r="C22" s="8" t="n">
        <v>416165</v>
      </c>
      <c r="D22" s="8" t="n">
        <v>880</v>
      </c>
      <c r="E22" s="8" t="n">
        <v>435</v>
      </c>
      <c r="F22" s="8" t="n">
        <v>2876</v>
      </c>
      <c r="G22" s="10" t="n">
        <f aca="false">IF(SUM(C22:F22)&gt;0,SUM(C22:F22),"-")</f>
        <v>420356</v>
      </c>
      <c r="H22" s="18" t="n">
        <v>12135.7</v>
      </c>
      <c r="I22" s="8" t="n">
        <v>301</v>
      </c>
      <c r="J22" s="12" t="n">
        <f aca="false">IF(ISNUMBER(I22),(I22/G22)*100,"-")</f>
        <v>0.0716059720808077</v>
      </c>
    </row>
    <row r="23" customFormat="false" ht="13.1" hidden="false" customHeight="false" outlineLevel="0" collapsed="false">
      <c r="A23" s="14" t="s">
        <v>31</v>
      </c>
      <c r="B23" s="14"/>
      <c r="C23" s="8" t="n">
        <v>86850</v>
      </c>
      <c r="D23" s="8" t="n">
        <v>5</v>
      </c>
      <c r="E23" s="8" t="n">
        <v>27</v>
      </c>
      <c r="F23" s="8" t="n">
        <v>240</v>
      </c>
      <c r="G23" s="10" t="n">
        <f aca="false">IF(SUM(C23:F23)&gt;0,SUM(C23:F23),"-")</f>
        <v>87122</v>
      </c>
      <c r="H23" s="18" t="n">
        <v>8420</v>
      </c>
      <c r="I23" s="8" t="n">
        <v>238</v>
      </c>
      <c r="J23" s="12" t="n">
        <f aca="false">IF(ISNUMBER(I23),(I23/G23)*100,"-")</f>
        <v>0.273180138197011</v>
      </c>
    </row>
    <row r="24" customFormat="false" ht="13.1" hidden="false" customHeight="false" outlineLevel="0" collapsed="false">
      <c r="A24" s="14" t="s">
        <v>32</v>
      </c>
      <c r="B24" s="14"/>
      <c r="C24" s="8" t="n">
        <v>38681</v>
      </c>
      <c r="D24" s="8" t="n">
        <v>2</v>
      </c>
      <c r="E24" s="8" t="n">
        <v>1</v>
      </c>
      <c r="F24" s="8" t="n">
        <v>702</v>
      </c>
      <c r="G24" s="10" t="n">
        <f aca="false">IF(SUM(C24:F24)&gt;0,SUM(C24:F24),"-")</f>
        <v>39386</v>
      </c>
      <c r="H24" s="18" t="n">
        <v>9269.5</v>
      </c>
      <c r="I24" s="8" t="n">
        <v>211</v>
      </c>
      <c r="J24" s="12" t="n">
        <f aca="false">IF(ISNUMBER(I24),(I24/G24)*100,"-")</f>
        <v>0.535723353475854</v>
      </c>
    </row>
    <row r="25" customFormat="false" ht="13.1" hidden="false" customHeight="false" outlineLevel="0" collapsed="false">
      <c r="A25" s="14" t="s">
        <v>33</v>
      </c>
      <c r="B25" s="14"/>
      <c r="C25" s="8" t="n">
        <v>48520</v>
      </c>
      <c r="D25" s="8" t="n">
        <v>8</v>
      </c>
      <c r="E25" s="8" t="n">
        <v>1</v>
      </c>
      <c r="F25" s="8" t="n">
        <v>58</v>
      </c>
      <c r="G25" s="10" t="n">
        <f aca="false">IF(SUM(C25:F25)&gt;0,SUM(C25:F25),"-")</f>
        <v>48587</v>
      </c>
      <c r="H25" s="18" t="n">
        <v>11257.4</v>
      </c>
      <c r="I25" s="8" t="n">
        <v>721</v>
      </c>
      <c r="J25" s="12" t="n">
        <f aca="false">IF(ISNUMBER(I25),(I25/G25)*100,"-")</f>
        <v>1.48393603227201</v>
      </c>
    </row>
    <row r="26" customFormat="false" ht="13.1" hidden="false" customHeight="false" outlineLevel="0" collapsed="false">
      <c r="A26" s="14" t="s">
        <v>34</v>
      </c>
      <c r="B26" s="14"/>
      <c r="C26" s="8" t="n">
        <v>159236</v>
      </c>
      <c r="D26" s="8" t="n">
        <v>177</v>
      </c>
      <c r="E26" s="8" t="n">
        <v>357</v>
      </c>
      <c r="F26" s="8" t="n">
        <v>10235</v>
      </c>
      <c r="G26" s="10" t="n">
        <f aca="false">IF(SUM(C26:F26)&gt;0,SUM(C26:F26),"-")</f>
        <v>170005</v>
      </c>
      <c r="H26" s="18" t="n">
        <v>15293.7</v>
      </c>
      <c r="I26" s="8" t="n">
        <v>153</v>
      </c>
      <c r="J26" s="12" t="n">
        <f aca="false">IF(ISNUMBER(I26),(I26/G26)*100,"-")</f>
        <v>0.0899973530190289</v>
      </c>
    </row>
    <row r="27" customFormat="false" ht="13.1" hidden="false" customHeight="false" outlineLevel="0" collapsed="false">
      <c r="A27" s="14" t="s">
        <v>35</v>
      </c>
      <c r="B27" s="14"/>
      <c r="C27" s="8" t="n">
        <v>50029</v>
      </c>
      <c r="D27" s="8" t="n">
        <v>15</v>
      </c>
      <c r="E27" s="8" t="n">
        <v>3</v>
      </c>
      <c r="F27" s="8" t="n">
        <v>348</v>
      </c>
      <c r="G27" s="10" t="n">
        <f aca="false">IF(SUM(C27:F27)&gt;0,SUM(C27:F27),"-")</f>
        <v>50395</v>
      </c>
      <c r="H27" s="18" t="n">
        <v>11993.1</v>
      </c>
      <c r="I27" s="8" t="n">
        <v>152</v>
      </c>
      <c r="J27" s="12" t="n">
        <f aca="false">IF(ISNUMBER(I27),(I27/G27)*100,"-")</f>
        <v>0.301617223930945</v>
      </c>
    </row>
    <row r="28" customFormat="false" ht="13.1" hidden="false" customHeight="false" outlineLevel="0" collapsed="false">
      <c r="A28" s="14" t="s">
        <v>36</v>
      </c>
      <c r="B28" s="14"/>
      <c r="C28" s="8" t="n">
        <v>28594</v>
      </c>
      <c r="D28" s="8" t="n">
        <v>2</v>
      </c>
      <c r="E28" s="8" t="n">
        <v>2</v>
      </c>
      <c r="F28" s="8" t="n">
        <v>2278</v>
      </c>
      <c r="G28" s="10" t="n">
        <f aca="false">IF(SUM(C28:F28)&gt;0,SUM(C28:F28),"-")</f>
        <v>30876</v>
      </c>
      <c r="H28" s="18" t="n">
        <v>7530.7</v>
      </c>
      <c r="I28" s="8" t="n">
        <v>171</v>
      </c>
      <c r="J28" s="12" t="n">
        <f aca="false">IF(ISNUMBER(I28),(I28/G28)*100,"-")</f>
        <v>0.553828216090167</v>
      </c>
    </row>
    <row r="29" customFormat="false" ht="13.1" hidden="false" customHeight="false" outlineLevel="0" collapsed="false">
      <c r="A29" s="14" t="s">
        <v>37</v>
      </c>
      <c r="B29" s="14"/>
      <c r="C29" s="8" t="n">
        <v>61779</v>
      </c>
      <c r="D29" s="8" t="n">
        <v>131</v>
      </c>
      <c r="E29" s="8" t="s">
        <v>16</v>
      </c>
      <c r="F29" s="8" t="n">
        <v>4399</v>
      </c>
      <c r="G29" s="10" t="n">
        <f aca="false">IF(SUM(C29:F29)&gt;0,SUM(C29:F29),"-")</f>
        <v>66309</v>
      </c>
      <c r="H29" s="18" t="n">
        <v>19399.9</v>
      </c>
      <c r="I29" s="8" t="n">
        <v>214</v>
      </c>
      <c r="J29" s="12" t="n">
        <f aca="false">IF(ISNUMBER(I29),(I29/G29)*100,"-")</f>
        <v>0.322731454252062</v>
      </c>
    </row>
    <row r="30" customFormat="false" ht="13.1" hidden="false" customHeight="false" outlineLevel="0" collapsed="false">
      <c r="A30" s="14" t="s">
        <v>38</v>
      </c>
      <c r="B30" s="14"/>
      <c r="C30" s="8" t="n">
        <v>35605</v>
      </c>
      <c r="D30" s="8" t="n">
        <v>22</v>
      </c>
      <c r="E30" s="8" t="n">
        <v>68</v>
      </c>
      <c r="F30" s="8" t="n">
        <v>9305</v>
      </c>
      <c r="G30" s="10" t="n">
        <f aca="false">IF(SUM(C30:F30)&gt;0,SUM(C30:F30),"-")</f>
        <v>45000</v>
      </c>
      <c r="H30" s="18" t="n">
        <v>5116</v>
      </c>
      <c r="I30" s="8" t="n">
        <v>172</v>
      </c>
      <c r="J30" s="12" t="n">
        <f aca="false">IF(ISNUMBER(I30),(I30/G30)*100,"-")</f>
        <v>0.382222222222222</v>
      </c>
    </row>
    <row r="31" customFormat="false" ht="13.1" hidden="false" customHeight="false" outlineLevel="0" collapsed="false">
      <c r="A31" s="14" t="s">
        <v>39</v>
      </c>
      <c r="B31" s="14"/>
      <c r="C31" s="8" t="n">
        <v>493</v>
      </c>
      <c r="D31" s="8" t="n">
        <v>18</v>
      </c>
      <c r="E31" s="8" t="s">
        <v>16</v>
      </c>
      <c r="F31" s="8" t="n">
        <v>295</v>
      </c>
      <c r="G31" s="10" t="n">
        <f aca="false">IF(SUM(C31:F31)&gt;0,SUM(C31:F31),"-")</f>
        <v>806</v>
      </c>
      <c r="H31" s="18" t="n">
        <v>251.2</v>
      </c>
      <c r="I31" s="8" t="n">
        <v>57</v>
      </c>
      <c r="J31" s="12" t="n">
        <f aca="false">IF(ISNUMBER(I31),(I31/G31)*100,"-")</f>
        <v>7.07196029776675</v>
      </c>
    </row>
    <row r="32" customFormat="false" ht="13.1" hidden="false" customHeight="false" outlineLevel="0" collapsed="false">
      <c r="A32" s="14" t="s">
        <v>40</v>
      </c>
      <c r="B32" s="14"/>
      <c r="C32" s="8" t="n">
        <v>162132</v>
      </c>
      <c r="D32" s="8" t="n">
        <v>1642</v>
      </c>
      <c r="E32" s="8" t="n">
        <v>440</v>
      </c>
      <c r="F32" s="8" t="n">
        <v>19750</v>
      </c>
      <c r="G32" s="10" t="n">
        <f aca="false">IF(SUM(C32:F32)&gt;0,SUM(C32:F32),"-")</f>
        <v>183964</v>
      </c>
      <c r="H32" s="18" t="n">
        <v>17140</v>
      </c>
      <c r="I32" s="8" t="n">
        <v>344</v>
      </c>
      <c r="J32" s="12" t="n">
        <f aca="false">IF(ISNUMBER(I32),(I32/G32)*100,"-")</f>
        <v>0.18699310734709</v>
      </c>
    </row>
    <row r="33" customFormat="false" ht="13.1" hidden="false" customHeight="false" outlineLevel="0" collapsed="false">
      <c r="A33" s="14" t="s">
        <v>41</v>
      </c>
      <c r="B33" s="14"/>
      <c r="C33" s="8" t="n">
        <v>55815</v>
      </c>
      <c r="D33" s="8" t="n">
        <v>27</v>
      </c>
      <c r="E33" s="8" t="n">
        <v>11</v>
      </c>
      <c r="F33" s="8" t="n">
        <v>131</v>
      </c>
      <c r="G33" s="10" t="n">
        <f aca="false">IF(SUM(C33:F33)&gt;0,SUM(C33:F33),"-")</f>
        <v>55984</v>
      </c>
      <c r="H33" s="18" t="n">
        <v>9383.8</v>
      </c>
      <c r="I33" s="8" t="n">
        <v>134</v>
      </c>
      <c r="J33" s="12" t="n">
        <f aca="false">IF(ISNUMBER(I33),(I33/G33)*100,"-")</f>
        <v>0.239354101171763</v>
      </c>
    </row>
    <row r="34" customFormat="false" ht="13.1" hidden="false" customHeight="false" outlineLevel="0" collapsed="false">
      <c r="A34" s="14" t="s">
        <v>42</v>
      </c>
      <c r="B34" s="14"/>
      <c r="C34" s="8" t="n">
        <v>37128</v>
      </c>
      <c r="D34" s="8" t="n">
        <v>114</v>
      </c>
      <c r="E34" s="8" t="n">
        <v>9</v>
      </c>
      <c r="F34" s="8" t="n">
        <v>5666</v>
      </c>
      <c r="G34" s="10" t="n">
        <f aca="false">IF(SUM(C34:F34)&gt;0,SUM(C34:F34),"-")</f>
        <v>42917</v>
      </c>
      <c r="H34" s="18" t="n">
        <v>6515.4</v>
      </c>
      <c r="I34" s="8" t="n">
        <v>476</v>
      </c>
      <c r="J34" s="12" t="n">
        <f aca="false">IF(ISNUMBER(I34),(I34/G34)*100,"-")</f>
        <v>1.10911759908661</v>
      </c>
    </row>
    <row r="35" customFormat="false" ht="13.1" hidden="false" customHeight="false" outlineLevel="0" collapsed="false">
      <c r="A35" s="14" t="s">
        <v>43</v>
      </c>
      <c r="B35" s="14"/>
      <c r="C35" s="8" t="n">
        <v>50755</v>
      </c>
      <c r="D35" s="8" t="n">
        <v>23</v>
      </c>
      <c r="E35" s="8" t="n">
        <v>26</v>
      </c>
      <c r="F35" s="8" t="n">
        <v>303</v>
      </c>
      <c r="G35" s="10" t="n">
        <f aca="false">IF(SUM(C35:F35)&gt;0,SUM(C35:F35),"-")</f>
        <v>51107</v>
      </c>
      <c r="H35" s="18" t="n">
        <v>5287.8</v>
      </c>
      <c r="I35" s="8" t="n">
        <v>269</v>
      </c>
      <c r="J35" s="12" t="n">
        <f aca="false">IF(ISNUMBER(I35),(I35/G35)*100,"-")</f>
        <v>0.526346684407224</v>
      </c>
    </row>
    <row r="36" customFormat="false" ht="13.1" hidden="false" customHeight="false" outlineLevel="0" collapsed="false">
      <c r="A36" s="14" t="s">
        <v>44</v>
      </c>
      <c r="B36" s="14"/>
      <c r="C36" s="8" t="n">
        <v>7882</v>
      </c>
      <c r="D36" s="8" t="n">
        <v>27</v>
      </c>
      <c r="E36" s="8" t="s">
        <v>16</v>
      </c>
      <c r="F36" s="8" t="n">
        <v>254</v>
      </c>
      <c r="G36" s="10" t="n">
        <f aca="false">IF(SUM(C36:F36)&gt;0,SUM(C36:F36),"-")</f>
        <v>8163</v>
      </c>
      <c r="H36" s="18" t="n">
        <v>2257.5</v>
      </c>
      <c r="I36" s="8" t="n">
        <v>86</v>
      </c>
      <c r="J36" s="12" t="n">
        <f aca="false">IF(ISNUMBER(I36),(I36/G36)*100,"-")</f>
        <v>1.0535342398628</v>
      </c>
    </row>
    <row r="37" customFormat="false" ht="13.1" hidden="false" customHeight="false" outlineLevel="0" collapsed="false">
      <c r="A37" s="14" t="s">
        <v>45</v>
      </c>
      <c r="B37" s="14"/>
      <c r="C37" s="8" t="n">
        <v>71859</v>
      </c>
      <c r="D37" s="8" t="n">
        <v>6</v>
      </c>
      <c r="E37" s="8" t="n">
        <v>12</v>
      </c>
      <c r="F37" s="8" t="n">
        <v>1468</v>
      </c>
      <c r="G37" s="10" t="n">
        <f aca="false">IF(SUM(C37:F37)&gt;0,SUM(C37:F37),"-")</f>
        <v>73345</v>
      </c>
      <c r="H37" s="18" t="n">
        <v>17635.2</v>
      </c>
      <c r="I37" s="8" t="n">
        <v>295</v>
      </c>
      <c r="J37" s="12" t="n">
        <f aca="false">IF(ISNUMBER(I37),(I37/G37)*100,"-")</f>
        <v>0.402208739518713</v>
      </c>
    </row>
    <row r="38" customFormat="false" ht="13.1" hidden="false" customHeight="false" outlineLevel="0" collapsed="false">
      <c r="A38" s="14" t="s">
        <v>46</v>
      </c>
      <c r="B38" s="14"/>
      <c r="C38" s="8" t="n">
        <v>47678</v>
      </c>
      <c r="D38" s="8" t="n">
        <v>35</v>
      </c>
      <c r="E38" s="8" t="n">
        <v>1</v>
      </c>
      <c r="F38" s="8" t="n">
        <v>314</v>
      </c>
      <c r="G38" s="10" t="n">
        <f aca="false">IF(SUM(C38:F38)&gt;0,SUM(C38:F38),"-")</f>
        <v>48028</v>
      </c>
      <c r="H38" s="18" t="n">
        <v>8250.8</v>
      </c>
      <c r="I38" s="8" t="n">
        <v>115</v>
      </c>
      <c r="J38" s="12" t="n">
        <f aca="false">IF(ISNUMBER(I38),(I38/G38)*100,"-")</f>
        <v>0.239443657866245</v>
      </c>
    </row>
    <row r="39" customFormat="false" ht="13.1" hidden="false" customHeight="false" outlineLevel="0" collapsed="false">
      <c r="A39" s="14" t="s">
        <v>47</v>
      </c>
      <c r="B39" s="14"/>
      <c r="C39" s="8" t="n">
        <v>53628</v>
      </c>
      <c r="D39" s="8" t="n">
        <v>54</v>
      </c>
      <c r="E39" s="8" t="n">
        <v>11</v>
      </c>
      <c r="F39" s="8" t="n">
        <v>266</v>
      </c>
      <c r="G39" s="10" t="n">
        <f aca="false">IF(SUM(C39:F39)&gt;0,SUM(C39:F39),"-")</f>
        <v>53959</v>
      </c>
      <c r="H39" s="18" t="n">
        <v>11257.9</v>
      </c>
      <c r="I39" s="8" t="n">
        <v>142</v>
      </c>
      <c r="J39" s="12" t="n">
        <f aca="false">IF(ISNUMBER(I39),(I39/G39)*100,"-")</f>
        <v>0.263162771734094</v>
      </c>
    </row>
    <row r="40" customFormat="false" ht="13.1" hidden="false" customHeight="false" outlineLevel="0" collapsed="false">
      <c r="A40" s="14" t="s">
        <v>48</v>
      </c>
      <c r="B40" s="14"/>
      <c r="C40" s="8" t="n">
        <v>196113</v>
      </c>
      <c r="D40" s="8" t="n">
        <v>252</v>
      </c>
      <c r="E40" s="8" t="n">
        <v>76</v>
      </c>
      <c r="F40" s="8" t="n">
        <v>2672</v>
      </c>
      <c r="G40" s="10" t="n">
        <f aca="false">IF(SUM(C40:F40)&gt;0,SUM(C40:F40),"-")</f>
        <v>199113</v>
      </c>
      <c r="H40" s="18" t="n">
        <v>17108.9</v>
      </c>
      <c r="I40" s="8" t="n">
        <v>546</v>
      </c>
      <c r="J40" s="12" t="n">
        <f aca="false">IF(ISNUMBER(I40),(I40/G40)*100,"-")</f>
        <v>0.274216148619126</v>
      </c>
    </row>
    <row r="41" customFormat="false" ht="13.1" hidden="false" customHeight="false" outlineLevel="0" collapsed="false">
      <c r="A41" s="14" t="s">
        <v>49</v>
      </c>
      <c r="B41" s="14"/>
      <c r="C41" s="8" t="n">
        <v>32158</v>
      </c>
      <c r="D41" s="8" t="s">
        <v>16</v>
      </c>
      <c r="E41" s="8" t="s">
        <v>16</v>
      </c>
      <c r="F41" s="8" t="n">
        <v>795</v>
      </c>
      <c r="G41" s="10" t="n">
        <f aca="false">IF(SUM(C41:F41)&gt;0,SUM(C41:F41),"-")</f>
        <v>32953</v>
      </c>
      <c r="H41" s="18" t="n">
        <v>8813.3</v>
      </c>
      <c r="I41" s="8" t="n">
        <v>208</v>
      </c>
      <c r="J41" s="12" t="n">
        <f aca="false">IF(ISNUMBER(I41),(I41/G41)*100,"-")</f>
        <v>0.631202014991048</v>
      </c>
    </row>
    <row r="42" customFormat="false" ht="13.1" hidden="false" customHeight="false" outlineLevel="0" collapsed="false">
      <c r="A42" s="14" t="s">
        <v>50</v>
      </c>
      <c r="B42" s="14"/>
      <c r="C42" s="8" t="n">
        <v>34414</v>
      </c>
      <c r="D42" s="8" t="n">
        <v>166</v>
      </c>
      <c r="E42" s="8" t="s">
        <v>16</v>
      </c>
      <c r="F42" s="8" t="n">
        <v>496</v>
      </c>
      <c r="G42" s="10" t="n">
        <f aca="false">IF(SUM(C42:F42)&gt;0,SUM(C42:F42),"-")</f>
        <v>35076</v>
      </c>
      <c r="H42" s="18" t="n">
        <v>5187.2</v>
      </c>
      <c r="I42" s="8" t="n">
        <v>171</v>
      </c>
      <c r="J42" s="12" t="n">
        <f aca="false">IF(ISNUMBER(I42),(I42/G42)*100,"-")</f>
        <v>0.487512829284981</v>
      </c>
    </row>
    <row r="43" customFormat="false" ht="13.1" hidden="false" customHeight="false" outlineLevel="0" collapsed="false">
      <c r="A43" s="14" t="s">
        <v>51</v>
      </c>
      <c r="B43" s="14"/>
      <c r="C43" s="8" t="n">
        <v>71106</v>
      </c>
      <c r="D43" s="8" t="n">
        <v>4</v>
      </c>
      <c r="E43" s="8" t="n">
        <v>1</v>
      </c>
      <c r="F43" s="8" t="n">
        <v>150</v>
      </c>
      <c r="G43" s="10" t="n">
        <f aca="false">IF(SUM(C43:F43)&gt;0,SUM(C43:F43),"-")</f>
        <v>71261</v>
      </c>
      <c r="H43" s="18" t="n">
        <v>11761.2</v>
      </c>
      <c r="I43" s="8" t="n">
        <v>113</v>
      </c>
      <c r="J43" s="12" t="n">
        <f aca="false">IF(ISNUMBER(I43),(I43/G43)*100,"-")</f>
        <v>0.158572009935308</v>
      </c>
    </row>
    <row r="44" customFormat="false" ht="13.1" hidden="false" customHeight="false" outlineLevel="0" collapsed="false">
      <c r="A44" s="14" t="s">
        <v>52</v>
      </c>
      <c r="B44" s="14"/>
      <c r="C44" s="8" t="n">
        <v>16687</v>
      </c>
      <c r="D44" s="8" t="n">
        <v>27</v>
      </c>
      <c r="E44" s="8" t="n">
        <v>7</v>
      </c>
      <c r="F44" s="8" t="n">
        <v>134</v>
      </c>
      <c r="G44" s="10" t="n">
        <f aca="false">IF(SUM(C44:F44)&gt;0,SUM(C44:F44),"-")</f>
        <v>16855</v>
      </c>
      <c r="H44" s="18" t="n">
        <v>2803.6</v>
      </c>
      <c r="I44" s="8" t="n">
        <v>164</v>
      </c>
      <c r="J44" s="12" t="n">
        <f aca="false">IF(ISNUMBER(I44),(I44/G44)*100,"-")</f>
        <v>0.973005043013942</v>
      </c>
    </row>
    <row r="45" customFormat="false" ht="13.1" hidden="false" customHeight="false" outlineLevel="0" collapsed="false">
      <c r="A45" s="14" t="s">
        <v>53</v>
      </c>
      <c r="B45" s="14"/>
      <c r="C45" s="8" t="n">
        <v>42519</v>
      </c>
      <c r="D45" s="8" t="n">
        <v>16</v>
      </c>
      <c r="E45" s="8" t="n">
        <v>2</v>
      </c>
      <c r="F45" s="8" t="n">
        <v>180</v>
      </c>
      <c r="G45" s="10" t="n">
        <f aca="false">IF(SUM(C45:F45)&gt;0,SUM(C45:F45),"-")</f>
        <v>42717</v>
      </c>
      <c r="H45" s="18" t="n">
        <v>11040.8</v>
      </c>
      <c r="I45" s="8" t="n">
        <v>145</v>
      </c>
      <c r="J45" s="12" t="n">
        <f aca="false">IF(ISNUMBER(I45),(I45/G45)*100,"-")</f>
        <v>0.339443312966735</v>
      </c>
    </row>
    <row r="46" customFormat="false" ht="13.1" hidden="false" customHeight="false" outlineLevel="0" collapsed="false">
      <c r="A46" s="14" t="s">
        <v>54</v>
      </c>
      <c r="B46" s="14"/>
      <c r="C46" s="8" t="n">
        <v>36389</v>
      </c>
      <c r="D46" s="8" t="n">
        <v>2</v>
      </c>
      <c r="E46" s="8" t="n">
        <v>2</v>
      </c>
      <c r="F46" s="8" t="n">
        <v>391</v>
      </c>
      <c r="G46" s="10" t="n">
        <f aca="false">IF(SUM(C46:F46)&gt;0,SUM(C46:F46),"-")</f>
        <v>36784</v>
      </c>
      <c r="H46" s="18" t="n">
        <v>9475.5</v>
      </c>
      <c r="I46" s="8" t="n">
        <v>78</v>
      </c>
      <c r="J46" s="12" t="n">
        <f aca="false">IF(ISNUMBER(I46),(I46/G46)*100,"-")</f>
        <v>0.212048716833406</v>
      </c>
    </row>
    <row r="47" customFormat="false" ht="13.1" hidden="false" customHeight="false" outlineLevel="0" collapsed="false">
      <c r="A47" s="14" t="s">
        <v>55</v>
      </c>
      <c r="B47" s="14"/>
      <c r="C47" s="8" t="n">
        <v>55528</v>
      </c>
      <c r="D47" s="8" t="n">
        <v>4</v>
      </c>
      <c r="E47" s="8" t="n">
        <v>186</v>
      </c>
      <c r="F47" s="8" t="n">
        <v>1400</v>
      </c>
      <c r="G47" s="10" t="n">
        <f aca="false">IF(SUM(C47:F47)&gt;0,SUM(C47:F47),"-")</f>
        <v>57118</v>
      </c>
      <c r="H47" s="18" t="n">
        <v>16130.5</v>
      </c>
      <c r="I47" s="8" t="n">
        <v>640</v>
      </c>
      <c r="J47" s="12" t="n">
        <f aca="false">IF(ISNUMBER(I47),(I47/G47)*100,"-")</f>
        <v>1.12048741202423</v>
      </c>
    </row>
    <row r="48" customFormat="false" ht="13.1" hidden="false" customHeight="false" outlineLevel="0" collapsed="false">
      <c r="A48" s="14" t="s">
        <v>56</v>
      </c>
      <c r="B48" s="14"/>
      <c r="C48" s="8" t="n">
        <v>5127</v>
      </c>
      <c r="D48" s="8" t="n">
        <v>16</v>
      </c>
      <c r="E48" s="8" t="n">
        <v>24</v>
      </c>
      <c r="F48" s="8" t="n">
        <v>232</v>
      </c>
      <c r="G48" s="10" t="n">
        <f aca="false">IF(SUM(C48:F48)&gt;0,SUM(C48:F48),"-")</f>
        <v>5399</v>
      </c>
      <c r="H48" s="18" t="n">
        <v>1303.8</v>
      </c>
      <c r="I48" s="8" t="n">
        <v>276</v>
      </c>
      <c r="J48" s="12" t="n">
        <f aca="false">IF(ISNUMBER(I48),(I48/G48)*100,"-")</f>
        <v>5.11205778847935</v>
      </c>
    </row>
    <row r="49" customFormat="false" ht="13.1" hidden="false" customHeight="false" outlineLevel="0" collapsed="false">
      <c r="A49" s="14" t="s">
        <v>57</v>
      </c>
      <c r="B49" s="14"/>
      <c r="C49" s="8" t="n">
        <v>61056</v>
      </c>
      <c r="D49" s="8" t="n">
        <v>28</v>
      </c>
      <c r="E49" s="8" t="n">
        <v>11</v>
      </c>
      <c r="F49" s="8" t="n">
        <v>861</v>
      </c>
      <c r="G49" s="10" t="n">
        <f aca="false">IF(SUM(C49:F49)&gt;0,SUM(C49:F49),"-")</f>
        <v>61956</v>
      </c>
      <c r="H49" s="18" t="n">
        <v>7303.5</v>
      </c>
      <c r="I49" s="8" t="n">
        <v>522</v>
      </c>
      <c r="J49" s="12" t="n">
        <f aca="false">IF(ISNUMBER(I49),(I49/G49)*100,"-")</f>
        <v>0.84253341080767</v>
      </c>
    </row>
    <row r="50" customFormat="false" ht="13.1" hidden="false" customHeight="false" outlineLevel="0" collapsed="false">
      <c r="A50" s="14" t="s">
        <v>58</v>
      </c>
      <c r="B50" s="14"/>
      <c r="C50" s="8" t="n">
        <v>35230</v>
      </c>
      <c r="D50" s="8" t="n">
        <v>3993</v>
      </c>
      <c r="E50" s="8" t="n">
        <v>2</v>
      </c>
      <c r="F50" s="8" t="n">
        <v>387</v>
      </c>
      <c r="G50" s="10" t="n">
        <f aca="false">IF(SUM(C50:F50)&gt;0,SUM(C50:F50),"-")</f>
        <v>39612</v>
      </c>
      <c r="H50" s="18" t="n">
        <v>7422.1</v>
      </c>
      <c r="I50" s="8" t="n">
        <v>167</v>
      </c>
      <c r="J50" s="12" t="n">
        <f aca="false">IF(ISNUMBER(I50),(I50/G50)*100,"-")</f>
        <v>0.421589417348278</v>
      </c>
    </row>
    <row r="51" customFormat="false" ht="13.1" hidden="false" customHeight="false" outlineLevel="0" collapsed="false">
      <c r="A51" s="14" t="s">
        <v>59</v>
      </c>
      <c r="B51" s="14"/>
      <c r="C51" s="8" t="n">
        <v>51059</v>
      </c>
      <c r="D51" s="8" t="n">
        <v>8</v>
      </c>
      <c r="E51" s="8" t="n">
        <v>3</v>
      </c>
      <c r="F51" s="8" t="n">
        <v>44</v>
      </c>
      <c r="G51" s="10" t="n">
        <f aca="false">IF(SUM(C51:F51)&gt;0,SUM(C51:F51),"-")</f>
        <v>51114</v>
      </c>
      <c r="H51" s="18" t="n">
        <v>8877</v>
      </c>
      <c r="I51" s="8" t="n">
        <v>65</v>
      </c>
      <c r="J51" s="12" t="n">
        <f aca="false">IF(ISNUMBER(I51),(I51/G51)*100,"-")</f>
        <v>0.127166725359001</v>
      </c>
    </row>
    <row r="52" customFormat="false" ht="13.1" hidden="false" customHeight="false" outlineLevel="0" collapsed="false">
      <c r="A52" s="14" t="s">
        <v>60</v>
      </c>
      <c r="B52" s="14"/>
      <c r="C52" s="8" t="n">
        <v>92447</v>
      </c>
      <c r="D52" s="8" t="n">
        <v>2</v>
      </c>
      <c r="E52" s="8" t="n">
        <v>9</v>
      </c>
      <c r="F52" s="8" t="n">
        <v>207</v>
      </c>
      <c r="G52" s="10" t="n">
        <f aca="false">IF(SUM(C52:F52)&gt;0,SUM(C52:F52),"-")</f>
        <v>92665</v>
      </c>
      <c r="H52" s="18" t="n">
        <v>15856.4</v>
      </c>
      <c r="I52" s="8" t="n">
        <v>307</v>
      </c>
      <c r="J52" s="12" t="n">
        <f aca="false">IF(ISNUMBER(I52),(I52/G52)*100,"-")</f>
        <v>0.331300922678465</v>
      </c>
    </row>
    <row r="53" customFormat="false" ht="13.1" hidden="false" customHeight="false" outlineLevel="0" collapsed="false">
      <c r="A53" s="14" t="s">
        <v>61</v>
      </c>
      <c r="B53" s="14"/>
      <c r="C53" s="8" t="n">
        <v>85752</v>
      </c>
      <c r="D53" s="8" t="n">
        <v>85</v>
      </c>
      <c r="E53" s="8" t="n">
        <v>5</v>
      </c>
      <c r="F53" s="8" t="n">
        <v>1070</v>
      </c>
      <c r="G53" s="10" t="n">
        <f aca="false">IF(SUM(C53:F53)&gt;0,SUM(C53:F53),"-")</f>
        <v>86912</v>
      </c>
      <c r="H53" s="18" t="n">
        <v>12206.7</v>
      </c>
      <c r="I53" s="8" t="n">
        <v>575</v>
      </c>
      <c r="J53" s="12" t="n">
        <f aca="false">IF(ISNUMBER(I53),(I53/G53)*100,"-")</f>
        <v>0.661588733431517</v>
      </c>
    </row>
    <row r="54" customFormat="false" ht="13.1" hidden="false" customHeight="false" outlineLevel="0" collapsed="false">
      <c r="A54" s="14" t="s">
        <v>62</v>
      </c>
      <c r="B54" s="14"/>
      <c r="C54" s="8" t="n">
        <v>34616</v>
      </c>
      <c r="D54" s="8" t="n">
        <v>27</v>
      </c>
      <c r="E54" s="8" t="n">
        <v>5</v>
      </c>
      <c r="F54" s="8" t="n">
        <v>124</v>
      </c>
      <c r="G54" s="10" t="n">
        <f aca="false">IF(SUM(C54:F54)&gt;0,SUM(C54:F54),"-")</f>
        <v>34772</v>
      </c>
      <c r="H54" s="18" t="n">
        <v>8641.2</v>
      </c>
      <c r="I54" s="8" t="n">
        <v>63</v>
      </c>
      <c r="J54" s="12" t="n">
        <f aca="false">IF(ISNUMBER(I54),(I54/G54)*100,"-")</f>
        <v>0.181180259979294</v>
      </c>
    </row>
    <row r="55" customFormat="false" ht="13.1" hidden="false" customHeight="false" outlineLevel="0" collapsed="false">
      <c r="A55" s="14" t="s">
        <v>63</v>
      </c>
      <c r="B55" s="14"/>
      <c r="C55" s="8" t="n">
        <v>194105</v>
      </c>
      <c r="D55" s="8" t="n">
        <v>50</v>
      </c>
      <c r="E55" s="8" t="n">
        <v>38</v>
      </c>
      <c r="F55" s="8" t="n">
        <v>1378</v>
      </c>
      <c r="G55" s="10" t="n">
        <f aca="false">IF(SUM(C55:F55)&gt;0,SUM(C55:F55),"-")</f>
        <v>195571</v>
      </c>
      <c r="H55" s="18" t="n">
        <v>19171.4</v>
      </c>
      <c r="I55" s="8" t="n">
        <v>695</v>
      </c>
      <c r="J55" s="12" t="n">
        <f aca="false">IF(ISNUMBER(I55),(I55/G55)*100,"-")</f>
        <v>0.35536966114608</v>
      </c>
    </row>
    <row r="56" customFormat="false" ht="13.1" hidden="false" customHeight="false" outlineLevel="0" collapsed="false">
      <c r="A56" s="14" t="s">
        <v>64</v>
      </c>
      <c r="B56" s="14"/>
      <c r="C56" s="8" t="n">
        <v>16043</v>
      </c>
      <c r="D56" s="8" t="n">
        <v>1089</v>
      </c>
      <c r="E56" s="8" t="n">
        <v>3</v>
      </c>
      <c r="F56" s="8" t="n">
        <v>87</v>
      </c>
      <c r="G56" s="10" t="n">
        <f aca="false">IF(SUM(C56:F56)&gt;0,SUM(C56:F56),"-")</f>
        <v>17222</v>
      </c>
      <c r="H56" s="18" t="n">
        <v>3645.6</v>
      </c>
      <c r="I56" s="8" t="n">
        <v>130</v>
      </c>
      <c r="J56" s="12" t="n">
        <f aca="false">IF(ISNUMBER(I56),(I56/G56)*100,"-")</f>
        <v>0.754848449657415</v>
      </c>
    </row>
    <row r="57" customFormat="false" ht="13.1" hidden="false" customHeight="false" outlineLevel="0" collapsed="false">
      <c r="A57" s="14" t="s">
        <v>65</v>
      </c>
      <c r="B57" s="14"/>
      <c r="C57" s="8" t="n">
        <v>49027</v>
      </c>
      <c r="D57" s="8" t="n">
        <v>60</v>
      </c>
      <c r="E57" s="8" t="n">
        <v>72</v>
      </c>
      <c r="F57" s="8" t="n">
        <v>192</v>
      </c>
      <c r="G57" s="10" t="n">
        <f aca="false">IF(SUM(C57:F57)&gt;0,SUM(C57:F57),"-")</f>
        <v>49351</v>
      </c>
      <c r="H57" s="18" t="n">
        <v>8535.3</v>
      </c>
      <c r="I57" s="8" t="n">
        <v>596</v>
      </c>
      <c r="J57" s="12" t="n">
        <f aca="false">IF(ISNUMBER(I57),(I57/G57)*100,"-")</f>
        <v>1.20767562967316</v>
      </c>
    </row>
    <row r="58" customFormat="false" ht="12.75" hidden="false" customHeight="false" outlineLevel="0" collapsed="false">
      <c r="C58" s="15" t="n">
        <f aca="false">SUM(C9:C57)</f>
        <v>3634457</v>
      </c>
      <c r="D58" s="15" t="n">
        <f aca="false">SUM(D9:D57)</f>
        <v>12628</v>
      </c>
      <c r="E58" s="15" t="n">
        <f aca="false">SUM(E9:E57)</f>
        <v>2702</v>
      </c>
      <c r="F58" s="15" t="n">
        <f aca="false">SUM(F9:F57)</f>
        <v>118267</v>
      </c>
      <c r="G58" s="15" t="n">
        <f aca="false">SUM(G9:G57)</f>
        <v>3768054</v>
      </c>
      <c r="H58" s="19"/>
      <c r="I58" s="15" t="n">
        <f aca="false">SUM(I9:I57)</f>
        <v>14022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75" hidden="false" customHeight="true" outlineLevel="0" collapsed="false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</row>
    <row r="5" customFormat="false" ht="12.7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4" t="s">
        <v>3</v>
      </c>
      <c r="H5" s="4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4"/>
      <c r="H6" s="4"/>
      <c r="I6" s="3" t="s">
        <v>10</v>
      </c>
      <c r="J6" s="3" t="s">
        <v>11</v>
      </c>
    </row>
    <row r="7" customFormat="false" ht="12.75" hidden="false" customHeight="true" outlineLevel="0" collapsed="false">
      <c r="A7" s="7" t="s">
        <v>12</v>
      </c>
      <c r="B7" s="7" t="s">
        <v>13</v>
      </c>
      <c r="C7" s="8" t="n">
        <v>7</v>
      </c>
      <c r="D7" s="8" t="n">
        <v>7</v>
      </c>
      <c r="E7" s="9" t="n">
        <v>11</v>
      </c>
      <c r="F7" s="10" t="n">
        <v>9</v>
      </c>
      <c r="G7" s="10" t="n">
        <f aca="false">IF(SUM(C7:F7)&gt;0,SUM(C7:F7),"-")</f>
        <v>34</v>
      </c>
      <c r="H7" s="11" t="n">
        <v>0.1</v>
      </c>
      <c r="I7" s="8" t="n">
        <v>30</v>
      </c>
      <c r="J7" s="12" t="n">
        <f aca="false">IF(ISNUMBER(I7),(I7/G7)*100,"-")</f>
        <v>88.2352941176471</v>
      </c>
    </row>
    <row r="8" customFormat="false" ht="12.75" hidden="false" customHeight="false" outlineLevel="0" collapsed="false">
      <c r="A8" s="7"/>
      <c r="B8" s="13" t="s">
        <v>14</v>
      </c>
      <c r="C8" s="10" t="n">
        <v>1</v>
      </c>
      <c r="D8" s="8" t="n">
        <v>5</v>
      </c>
      <c r="E8" s="9" t="n">
        <v>11</v>
      </c>
      <c r="F8" s="8" t="n">
        <v>11</v>
      </c>
      <c r="G8" s="10" t="n">
        <f aca="false">IF(SUM(C8:F8)&gt;0,SUM(C8:F8),"-")</f>
        <v>28</v>
      </c>
      <c r="H8" s="11" t="n">
        <v>0.08</v>
      </c>
      <c r="I8" s="8" t="n">
        <v>26</v>
      </c>
      <c r="J8" s="12" t="n">
        <f aca="false">IF(ISNUMBER(I8),(I8/G8)*100,"-")</f>
        <v>92.8571428571429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s">
        <v>16</v>
      </c>
      <c r="E9" s="8" t="s">
        <v>16</v>
      </c>
      <c r="F9" s="8" t="n">
        <v>1</v>
      </c>
      <c r="G9" s="10" t="n">
        <f aca="false">IF(SUM(C9:F9)&gt;0,SUM(C9:F9),"-")</f>
        <v>1</v>
      </c>
      <c r="H9" s="11" t="n">
        <v>0.05</v>
      </c>
      <c r="I9" s="8" t="s">
        <v>16</v>
      </c>
      <c r="J9" s="12" t="str">
        <f aca="false">IF(ISNUMBER(I9),(I9/G9)*100,"-")</f>
        <v>-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n">
        <v>1</v>
      </c>
      <c r="D11" s="8" t="s">
        <v>16</v>
      </c>
      <c r="E11" s="8" t="n">
        <v>1</v>
      </c>
      <c r="F11" s="8" t="n">
        <v>1</v>
      </c>
      <c r="G11" s="10" t="n">
        <f aca="false">IF(SUM(C11:F11)&gt;0,SUM(C11:F11),"-")</f>
        <v>3</v>
      </c>
      <c r="H11" s="11" t="n">
        <v>0.49</v>
      </c>
      <c r="I11" s="8" t="n">
        <v>3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n">
        <v>1</v>
      </c>
      <c r="F15" s="8" t="s">
        <v>16</v>
      </c>
      <c r="G15" s="10" t="n">
        <f aca="false">IF(SUM(C15:F15)&gt;0,SUM(C15:F15),"-")</f>
        <v>1</v>
      </c>
      <c r="H15" s="11" t="s">
        <v>67</v>
      </c>
      <c r="I15" s="8" t="n">
        <v>1</v>
      </c>
      <c r="J15" s="12" t="n">
        <f aca="false">IF(ISNUMBER(I15),(I15/G15)*100,"-")</f>
        <v>100</v>
      </c>
    </row>
    <row r="16" customFormat="false" ht="13.1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n">
        <v>1</v>
      </c>
      <c r="F16" s="8" t="s">
        <v>16</v>
      </c>
      <c r="G16" s="10" t="n">
        <f aca="false">IF(SUM(C16:F16)&gt;0,SUM(C16:F16),"-")</f>
        <v>1</v>
      </c>
      <c r="H16" s="11" t="n">
        <v>0.14</v>
      </c>
      <c r="I16" s="8" t="n">
        <v>1</v>
      </c>
      <c r="J16" s="12" t="n">
        <f aca="false">IF(ISNUMBER(I16),(I16/G16)*100,"-")</f>
        <v>100</v>
      </c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n">
        <v>1</v>
      </c>
      <c r="E18" s="8" t="s">
        <v>16</v>
      </c>
      <c r="F18" s="8" t="n">
        <v>1</v>
      </c>
      <c r="G18" s="10" t="n">
        <f aca="false">IF(SUM(C18:F18)&gt;0,SUM(C18:F18),"-")</f>
        <v>2</v>
      </c>
      <c r="H18" s="11" t="n">
        <v>0.16</v>
      </c>
      <c r="I18" s="8" t="n">
        <v>2</v>
      </c>
      <c r="J18" s="12" t="n">
        <f aca="false">IF(ISNUMBER(I18),(I18/G18)*100,"-")</f>
        <v>100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s">
        <v>16</v>
      </c>
      <c r="G19" s="10" t="str">
        <f aca="false">IF(SUM(C19:F19)&gt;0,SUM(C19:F19),"-")</f>
        <v>-</v>
      </c>
      <c r="H19" s="11" t="s">
        <v>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n">
        <v>1</v>
      </c>
      <c r="F20" s="8" t="s">
        <v>16</v>
      </c>
      <c r="G20" s="10" t="n">
        <f aca="false">IF(SUM(C20:F20)&gt;0,SUM(C20:F20),"-")</f>
        <v>1</v>
      </c>
      <c r="H20" s="11" t="n">
        <v>0.21</v>
      </c>
      <c r="I20" s="8" t="n">
        <v>1</v>
      </c>
      <c r="J20" s="12" t="n">
        <f aca="false">IF(ISNUMBER(I20),(I20/G20)*100,"-")</f>
        <v>100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s">
        <v>16</v>
      </c>
      <c r="G21" s="10" t="str">
        <f aca="false">IF(SUM(C21:F21)&gt;0,SUM(C21:F21),"-")</f>
        <v>-</v>
      </c>
      <c r="H21" s="11" t="s">
        <v>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s">
        <v>16</v>
      </c>
      <c r="E22" s="8" t="s">
        <v>16</v>
      </c>
      <c r="F22" s="8" t="s">
        <v>16</v>
      </c>
      <c r="G22" s="10" t="str">
        <f aca="false">IF(SUM(C22:F22)&gt;0,SUM(C22:F22),"-")</f>
        <v>-</v>
      </c>
      <c r="H22" s="11" t="s">
        <v>16</v>
      </c>
      <c r="I22" s="8" t="s">
        <v>16</v>
      </c>
      <c r="J22" s="12" t="str">
        <f aca="false">IF(ISNUMBER(I22),(I22/G22)*100,"-")</f>
        <v>-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n">
        <v>1</v>
      </c>
      <c r="E23" s="8" t="s">
        <v>16</v>
      </c>
      <c r="F23" s="8" t="s">
        <v>16</v>
      </c>
      <c r="G23" s="10" t="n">
        <f aca="false">IF(SUM(C23:F23)&gt;0,SUM(C23:F23),"-")</f>
        <v>1</v>
      </c>
      <c r="H23" s="11" t="n">
        <v>0.1</v>
      </c>
      <c r="I23" s="8" t="n">
        <v>1</v>
      </c>
      <c r="J23" s="12" t="n">
        <f aca="false">IF(ISNUMBER(I23),(I23/G23)*100,"-")</f>
        <v>100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s">
        <v>16</v>
      </c>
      <c r="F24" s="8" t="s">
        <v>16</v>
      </c>
      <c r="G24" s="10" t="str">
        <f aca="false">IF(SUM(C24:F24)&gt;0,SUM(C24:F24),"-")</f>
        <v>-</v>
      </c>
      <c r="H24" s="11" t="s">
        <v>16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n">
        <v>1</v>
      </c>
      <c r="F26" s="8" t="s">
        <v>16</v>
      </c>
      <c r="G26" s="10" t="n">
        <f aca="false">IF(SUM(C26:F26)&gt;0,SUM(C26:F26),"-")</f>
        <v>1</v>
      </c>
      <c r="H26" s="11" t="n">
        <v>0.09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n">
        <v>2</v>
      </c>
      <c r="G27" s="10" t="n">
        <f aca="false">IF(SUM(C27:F27)&gt;0,SUM(C27:F27),"-")</f>
        <v>2</v>
      </c>
      <c r="H27" s="11" t="n">
        <v>0.48</v>
      </c>
      <c r="I27" s="8" t="n">
        <v>2</v>
      </c>
      <c r="J27" s="12" t="n">
        <f aca="false">IF(ISNUMBER(I27),(I27/G27)*100,"-")</f>
        <v>100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n">
        <v>1</v>
      </c>
      <c r="F30" s="8" t="s">
        <v>16</v>
      </c>
      <c r="G30" s="10" t="n">
        <f aca="false">IF(SUM(C30:F30)&gt;0,SUM(C30:F30),"-")</f>
        <v>1</v>
      </c>
      <c r="H30" s="11" t="n">
        <v>0.11</v>
      </c>
      <c r="I30" s="8" t="n">
        <v>1</v>
      </c>
      <c r="J30" s="12" t="n">
        <f aca="false">IF(ISNUMBER(I30),(I30/G30)*100,"-")</f>
        <v>100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n">
        <v>2</v>
      </c>
      <c r="G31" s="10" t="n">
        <f aca="false">IF(SUM(C31:F31)&gt;0,SUM(C31:F31),"-")</f>
        <v>2</v>
      </c>
      <c r="H31" s="11" t="n">
        <v>0.62</v>
      </c>
      <c r="I31" s="8" t="n">
        <v>2</v>
      </c>
      <c r="J31" s="12" t="n">
        <f aca="false">IF(ISNUMBER(I31),(I31/G31)*100,"-")</f>
        <v>100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n">
        <v>1</v>
      </c>
      <c r="F32" s="8" t="s">
        <v>16</v>
      </c>
      <c r="G32" s="10" t="n">
        <f aca="false">IF(SUM(C32:F32)&gt;0,SUM(C32:F32),"-")</f>
        <v>1</v>
      </c>
      <c r="H32" s="11" t="n">
        <v>0.09</v>
      </c>
      <c r="I32" s="8" t="n">
        <v>1</v>
      </c>
      <c r="J32" s="12" t="n">
        <f aca="false">IF(ISNUMBER(I32),(I32/G32)*100,"-")</f>
        <v>100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s">
        <v>16</v>
      </c>
      <c r="E34" s="8" t="s">
        <v>16</v>
      </c>
      <c r="F34" s="8" t="s">
        <v>16</v>
      </c>
      <c r="G34" s="10" t="str">
        <f aca="false">IF(SUM(C34:F34)&gt;0,SUM(C34:F34),"-")</f>
        <v>-</v>
      </c>
      <c r="H34" s="11" t="s">
        <v>16</v>
      </c>
      <c r="I34" s="8" t="s">
        <v>16</v>
      </c>
      <c r="J34" s="12" t="str">
        <f aca="false">IF(ISNUMBER(I34),(I34/G34)*100,"-")</f>
        <v>-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s">
        <v>16</v>
      </c>
      <c r="G35" s="10" t="str">
        <f aca="false">IF(SUM(C35:F35)&gt;0,SUM(C35:F35),"-")</f>
        <v>-</v>
      </c>
      <c r="H35" s="11" t="s">
        <v>16</v>
      </c>
      <c r="I35" s="8" t="s">
        <v>16</v>
      </c>
      <c r="J35" s="12" t="str">
        <f aca="false">IF(ISNUMBER(I35),(I35/G35)*100,"-")</f>
        <v>-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n">
        <v>1</v>
      </c>
      <c r="F39" s="8" t="s">
        <v>16</v>
      </c>
      <c r="G39" s="10" t="n">
        <f aca="false">IF(SUM(C39:F39)&gt;0,SUM(C39:F39),"-")</f>
        <v>1</v>
      </c>
      <c r="H39" s="11" t="n">
        <v>0.21</v>
      </c>
      <c r="I39" s="8" t="n">
        <v>1</v>
      </c>
      <c r="J39" s="12" t="n">
        <f aca="false">IF(ISNUMBER(I39),(I39/G39)*100,"-")</f>
        <v>100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n">
        <v>1</v>
      </c>
      <c r="E40" s="8" t="s">
        <v>16</v>
      </c>
      <c r="F40" s="8" t="s">
        <v>16</v>
      </c>
      <c r="G40" s="10" t="n">
        <f aca="false">IF(SUM(C40:F40)&gt;0,SUM(C40:F40),"-")</f>
        <v>1</v>
      </c>
      <c r="H40" s="11" t="n">
        <v>0.09</v>
      </c>
      <c r="I40" s="8" t="n">
        <v>1</v>
      </c>
      <c r="J40" s="12" t="n">
        <f aca="false">IF(ISNUMBER(I40),(I40/G40)*100,"-")</f>
        <v>100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n">
        <v>1</v>
      </c>
      <c r="F43" s="8" t="n">
        <v>1</v>
      </c>
      <c r="G43" s="10" t="n">
        <f aca="false">IF(SUM(C43:F43)&gt;0,SUM(C43:F43),"-")</f>
        <v>2</v>
      </c>
      <c r="H43" s="11" t="n">
        <v>0.33</v>
      </c>
      <c r="I43" s="8" t="n">
        <v>2</v>
      </c>
      <c r="J43" s="12" t="n">
        <f aca="false">IF(ISNUMBER(I43),(I43/G43)*100,"-")</f>
        <v>100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n">
        <v>1</v>
      </c>
      <c r="G44" s="10" t="n">
        <f aca="false">IF(SUM(C44:F44)&gt;0,SUM(C44:F44),"-")</f>
        <v>1</v>
      </c>
      <c r="H44" s="11" t="n">
        <v>0.17</v>
      </c>
      <c r="I44" s="8" t="n">
        <v>1</v>
      </c>
      <c r="J44" s="12" t="n">
        <f aca="false">IF(ISNUMBER(I44),(I44/G44)*100,"-")</f>
        <v>100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s">
        <v>16</v>
      </c>
      <c r="F48" s="8" t="n">
        <v>2</v>
      </c>
      <c r="G48" s="10" t="n">
        <f aca="false">IF(SUM(C48:F48)&gt;0,SUM(C48:F48),"-")</f>
        <v>2</v>
      </c>
      <c r="H48" s="11" t="n">
        <v>0.48</v>
      </c>
      <c r="I48" s="8" t="n">
        <v>2</v>
      </c>
      <c r="J48" s="12" t="n">
        <f aca="false">IF(ISNUMBER(I48),(I48/G48)*100,"-")</f>
        <v>100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s">
        <v>16</v>
      </c>
      <c r="F49" s="8" t="s">
        <v>16</v>
      </c>
      <c r="G49" s="10" t="str">
        <f aca="false">IF(SUM(C49:F49)&gt;0,SUM(C49:F49),"-")</f>
        <v>-</v>
      </c>
      <c r="H49" s="11" t="s">
        <v>16</v>
      </c>
      <c r="I49" s="8" t="s">
        <v>16</v>
      </c>
      <c r="J49" s="12" t="str">
        <f aca="false">IF(ISNUMBER(I49),(I49/G49)*100,"-")</f>
        <v>-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n">
        <v>2</v>
      </c>
      <c r="E54" s="8" t="s">
        <v>16</v>
      </c>
      <c r="F54" s="8" t="s">
        <v>16</v>
      </c>
      <c r="G54" s="10" t="n">
        <f aca="false">IF(SUM(C54:F54)&gt;0,SUM(C54:F54),"-")</f>
        <v>2</v>
      </c>
      <c r="H54" s="11" t="n">
        <v>0.5</v>
      </c>
      <c r="I54" s="8" t="n">
        <v>2</v>
      </c>
      <c r="J54" s="12" t="n">
        <f aca="false">IF(ISNUMBER(I54),(I54/G54)*100,"-")</f>
        <v>100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n">
        <v>1</v>
      </c>
      <c r="F55" s="8" t="s">
        <v>16</v>
      </c>
      <c r="G55" s="10" t="n">
        <f aca="false">IF(SUM(C55:F55)&gt;0,SUM(C55:F55),"-")</f>
        <v>1</v>
      </c>
      <c r="H55" s="11" t="n">
        <v>0.1</v>
      </c>
      <c r="I55" s="8" t="n">
        <v>1</v>
      </c>
      <c r="J55" s="12" t="n">
        <f aca="false">IF(ISNUMBER(I55),(I55/G55)*100,"-")</f>
        <v>100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n">
        <v>1</v>
      </c>
      <c r="F57" s="8" t="s">
        <v>16</v>
      </c>
      <c r="G57" s="10" t="n">
        <f aca="false">IF(SUM(C57:F57)&gt;0,SUM(C57:F57),"-")</f>
        <v>1</v>
      </c>
      <c r="H57" s="11" t="n">
        <v>0.17</v>
      </c>
      <c r="I57" s="8" t="n">
        <v>1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1</v>
      </c>
      <c r="D58" s="15" t="n">
        <f aca="false">SUM(D9:D57)</f>
        <v>5</v>
      </c>
      <c r="E58" s="15" t="n">
        <f aca="false">SUM(E9:E57)</f>
        <v>11</v>
      </c>
      <c r="F58" s="15" t="n">
        <f aca="false">SUM(F9:F57)</f>
        <v>11</v>
      </c>
      <c r="G58" s="15" t="n">
        <f aca="false">SUM(G9:G57)</f>
        <v>28</v>
      </c>
      <c r="H58" s="15"/>
      <c r="I58" s="15" t="n">
        <f aca="false">SUM(I9:I57)</f>
        <v>26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s">
        <v>16</v>
      </c>
      <c r="D7" s="8" t="s">
        <v>16</v>
      </c>
      <c r="E7" s="9" t="n">
        <v>8</v>
      </c>
      <c r="F7" s="10" t="n">
        <v>19</v>
      </c>
      <c r="G7" s="10" t="n">
        <v>27</v>
      </c>
      <c r="H7" s="11" t="n">
        <v>0.08</v>
      </c>
      <c r="I7" s="8" t="n">
        <v>11</v>
      </c>
      <c r="J7" s="12" t="n">
        <f aca="false">IF(ISNUMBER(I7),(I7/G7)*100,"-")</f>
        <v>40.7407407407407</v>
      </c>
    </row>
    <row r="8" customFormat="false" ht="12.75" hidden="false" customHeight="false" outlineLevel="0" collapsed="false">
      <c r="A8" s="13"/>
      <c r="B8" s="13" t="s">
        <v>14</v>
      </c>
      <c r="C8" s="10" t="n">
        <v>2</v>
      </c>
      <c r="D8" s="8" t="s">
        <v>16</v>
      </c>
      <c r="E8" s="9" t="s">
        <v>16</v>
      </c>
      <c r="F8" s="8" t="s">
        <v>16</v>
      </c>
      <c r="G8" s="10" t="n">
        <v>2</v>
      </c>
      <c r="H8" s="21" t="n">
        <v>0.006</v>
      </c>
      <c r="I8" s="8" t="n">
        <v>1</v>
      </c>
      <c r="J8" s="12" t="n">
        <v>50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s">
        <v>16</v>
      </c>
      <c r="E9" s="8" t="s">
        <v>16</v>
      </c>
      <c r="F9" s="8" t="s">
        <v>16</v>
      </c>
      <c r="G9" s="10" t="str">
        <f aca="false">IF(SUM(C9:F9)&gt;0,SUM(C9:F9),"-")</f>
        <v>-</v>
      </c>
      <c r="H9" s="11" t="s">
        <v>16</v>
      </c>
      <c r="I9" s="8" t="s">
        <v>16</v>
      </c>
      <c r="J9" s="12" t="str">
        <f aca="false">IF(ISNUMBER(I9),(I9/G9)*100,"-")</f>
        <v>-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n">
        <v>2</v>
      </c>
      <c r="D11" s="8" t="s">
        <v>16</v>
      </c>
      <c r="E11" s="8" t="s">
        <v>16</v>
      </c>
      <c r="F11" s="8" t="s">
        <v>16</v>
      </c>
      <c r="G11" s="10" t="n">
        <f aca="false">IF(SUM(C11:F11)&gt;0,SUM(C11:F11),"-")</f>
        <v>2</v>
      </c>
      <c r="H11" s="11" t="n">
        <v>0.32</v>
      </c>
      <c r="I11" s="8" t="n">
        <v>1</v>
      </c>
      <c r="J11" s="12" t="n">
        <f aca="false">IF(ISNUMBER(I11),(I11/G11)*100,"-")</f>
        <v>50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2.8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s">
        <v>16</v>
      </c>
      <c r="G18" s="10" t="str">
        <f aca="false">IF(SUM(C18:F18)&gt;0,SUM(C18:F18),"-")</f>
        <v>-</v>
      </c>
      <c r="H18" s="11" t="s">
        <v>16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s">
        <v>16</v>
      </c>
      <c r="G19" s="10" t="str">
        <f aca="false">IF(SUM(C19:F19)&gt;0,SUM(C19:F19),"-")</f>
        <v>-</v>
      </c>
      <c r="H19" s="11" t="s">
        <v>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1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s">
        <v>16</v>
      </c>
      <c r="G21" s="10" t="str">
        <f aca="false">IF(SUM(C21:F21)&gt;0,SUM(C21:F21),"-")</f>
        <v>-</v>
      </c>
      <c r="H21" s="11" t="s">
        <v>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s">
        <v>16</v>
      </c>
      <c r="E22" s="8" t="s">
        <v>16</v>
      </c>
      <c r="F22" s="8" t="s">
        <v>16</v>
      </c>
      <c r="G22" s="10" t="str">
        <f aca="false">IF(SUM(C22:F22)&gt;0,SUM(C22:F22),"-")</f>
        <v>-</v>
      </c>
      <c r="H22" s="11" t="s">
        <v>16</v>
      </c>
      <c r="I22" s="8" t="s">
        <v>16</v>
      </c>
      <c r="J22" s="12" t="str">
        <f aca="false">IF(ISNUMBER(I22),(I22/G22)*100,"-")</f>
        <v>-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1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s">
        <v>16</v>
      </c>
      <c r="F24" s="8" t="s">
        <v>16</v>
      </c>
      <c r="G24" s="10" t="str">
        <f aca="false">IF(SUM(C24:F24)&gt;0,SUM(C24:F24),"-")</f>
        <v>-</v>
      </c>
      <c r="H24" s="11" t="s">
        <v>16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s">
        <v>16</v>
      </c>
      <c r="G26" s="10" t="str">
        <f aca="false">IF(SUM(C26:F26)&gt;0,SUM(C26:F26),"-")</f>
        <v>-</v>
      </c>
      <c r="H26" s="11" t="s">
        <v>16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s">
        <v>16</v>
      </c>
      <c r="F32" s="8" t="s">
        <v>16</v>
      </c>
      <c r="G32" s="10" t="str">
        <f aca="false">IF(SUM(C32:F32)&gt;0,SUM(C32:F32),"-")</f>
        <v>-</v>
      </c>
      <c r="H32" s="11" t="s">
        <v>16</v>
      </c>
      <c r="I32" s="8" t="s">
        <v>16</v>
      </c>
      <c r="J32" s="12" t="str">
        <f aca="false">IF(ISNUMBER(I32),(I32/G32)*100,"-")</f>
        <v>-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s">
        <v>16</v>
      </c>
      <c r="E34" s="8" t="s">
        <v>16</v>
      </c>
      <c r="F34" s="8" t="s">
        <v>16</v>
      </c>
      <c r="G34" s="10" t="str">
        <f aca="false">IF(SUM(C34:F34)&gt;0,SUM(C34:F34),"-")</f>
        <v>-</v>
      </c>
      <c r="H34" s="11" t="s">
        <v>16</v>
      </c>
      <c r="I34" s="8" t="s">
        <v>16</v>
      </c>
      <c r="J34" s="12" t="str">
        <f aca="false">IF(ISNUMBER(I34),(I34/G34)*100,"-")</f>
        <v>-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s">
        <v>16</v>
      </c>
      <c r="G35" s="10" t="str">
        <f aca="false">IF(SUM(C35:F35)&gt;0,SUM(C35:F35),"-")</f>
        <v>-</v>
      </c>
      <c r="H35" s="11" t="s">
        <v>16</v>
      </c>
      <c r="I35" s="8" t="s">
        <v>16</v>
      </c>
      <c r="J35" s="12" t="str">
        <f aca="false">IF(ISNUMBER(I35),(I35/G35)*100,"-")</f>
        <v>-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s">
        <v>16</v>
      </c>
      <c r="G40" s="10" t="str">
        <f aca="false">IF(SUM(C40:F40)&gt;0,SUM(C40:F40),"-")</f>
        <v>-</v>
      </c>
      <c r="H40" s="11" t="s">
        <v>16</v>
      </c>
      <c r="I40" s="8" t="s">
        <v>16</v>
      </c>
      <c r="J40" s="12" t="str">
        <f aca="false">IF(ISNUMBER(I40),(I40/G40)*100,"-")</f>
        <v>-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1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1" t="s">
        <v>16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s">
        <v>16</v>
      </c>
      <c r="F48" s="8" t="s">
        <v>16</v>
      </c>
      <c r="G48" s="10" t="str">
        <f aca="false">IF(SUM(C48:F48)&gt;0,SUM(C48:F48),"-")</f>
        <v>-</v>
      </c>
      <c r="H48" s="11" t="s">
        <v>16</v>
      </c>
      <c r="I48" s="8" t="s">
        <v>16</v>
      </c>
      <c r="J48" s="12" t="str">
        <f aca="false">IF(ISNUMBER(I48),(I48/G48)*100,"-")</f>
        <v>-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s">
        <v>16</v>
      </c>
      <c r="F49" s="8" t="s">
        <v>16</v>
      </c>
      <c r="G49" s="10" t="str">
        <f aca="false">IF(SUM(C49:F49)&gt;0,SUM(C49:F49),"-")</f>
        <v>-</v>
      </c>
      <c r="H49" s="11" t="s">
        <v>16</v>
      </c>
      <c r="I49" s="8" t="s">
        <v>16</v>
      </c>
      <c r="J49" s="12" t="str">
        <f aca="false">IF(ISNUMBER(I49),(I49/G49)*100,"-")</f>
        <v>-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s">
        <v>16</v>
      </c>
      <c r="F55" s="8" t="s">
        <v>16</v>
      </c>
      <c r="G55" s="10" t="str">
        <f aca="false">IF(SUM(C55:F55)&gt;0,SUM(C55:F55),"-")</f>
        <v>-</v>
      </c>
      <c r="H55" s="11" t="s">
        <v>16</v>
      </c>
      <c r="I55" s="8" t="s">
        <v>16</v>
      </c>
      <c r="J55" s="12" t="str">
        <f aca="false">IF(ISNUMBER(I55),(I55/G55)*100,"-")</f>
        <v>-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s">
        <v>16</v>
      </c>
      <c r="G57" s="10" t="str">
        <f aca="false">IF(SUM(C57:F57)&gt;0,SUM(C57:F57),"-")</f>
        <v>-</v>
      </c>
      <c r="H57" s="11" t="s">
        <v>16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2</v>
      </c>
      <c r="D58" s="15" t="n">
        <f aca="false">SUM(D9:D57)</f>
        <v>0</v>
      </c>
      <c r="E58" s="15" t="n">
        <f aca="false">SUM(E9:E57)</f>
        <v>0</v>
      </c>
      <c r="F58" s="15" t="n">
        <f aca="false">SUM(F9:F57)</f>
        <v>0</v>
      </c>
      <c r="G58" s="15" t="n">
        <f aca="false">SUM(G9:G57)</f>
        <v>2</v>
      </c>
      <c r="H58" s="15"/>
      <c r="I58" s="15" t="n">
        <f aca="false">SUM(I9:I57)</f>
        <v>1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f</v>
      </c>
      <c r="E59" s="1" t="str">
        <f aca="false">IF(E8=E58,"p","f")</f>
        <v>f</v>
      </c>
      <c r="F59" s="1" t="str">
        <f aca="false">IF(F8=F58,"p","f")</f>
        <v>f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7" colorId="64" zoomScale="80" zoomScaleNormal="80" zoomScalePageLayoutView="100" workbookViewId="0">
      <selection pane="topLeft" activeCell="A10" activeCellId="0" sqref="A10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2</v>
      </c>
      <c r="D7" s="8" t="s">
        <v>16</v>
      </c>
      <c r="E7" s="9" t="n">
        <v>1</v>
      </c>
      <c r="F7" s="10" t="n">
        <v>1</v>
      </c>
      <c r="G7" s="10" t="n">
        <v>4</v>
      </c>
      <c r="H7" s="11" t="n">
        <v>0.01</v>
      </c>
      <c r="I7" s="8" t="n">
        <v>3</v>
      </c>
      <c r="J7" s="12" t="n">
        <f aca="false">IF(ISNUMBER(I7),(I7/G7)*100,"-")</f>
        <v>75</v>
      </c>
    </row>
    <row r="8" customFormat="false" ht="12.75" hidden="false" customHeight="false" outlineLevel="0" collapsed="false">
      <c r="A8" s="13"/>
      <c r="B8" s="13" t="s">
        <v>14</v>
      </c>
      <c r="C8" s="10" t="s">
        <v>16</v>
      </c>
      <c r="D8" s="8" t="s">
        <v>16</v>
      </c>
      <c r="E8" s="9" t="s">
        <v>16</v>
      </c>
      <c r="F8" s="8" t="s">
        <v>16</v>
      </c>
      <c r="G8" s="10" t="s">
        <v>16</v>
      </c>
      <c r="H8" s="21" t="s">
        <v>16</v>
      </c>
      <c r="I8" s="8" t="s">
        <v>16</v>
      </c>
      <c r="J8" s="12" t="s">
        <v>16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s">
        <v>16</v>
      </c>
      <c r="E9" s="8" t="s">
        <v>16</v>
      </c>
      <c r="F9" s="8" t="s">
        <v>16</v>
      </c>
      <c r="G9" s="10" t="str">
        <f aca="false">IF(SUM(C9:F9)&gt;0,SUM(C9:F9),"-")</f>
        <v>-</v>
      </c>
      <c r="H9" s="11" t="s">
        <v>16</v>
      </c>
      <c r="I9" s="8" t="s">
        <v>16</v>
      </c>
      <c r="J9" s="12" t="str">
        <f aca="false">IF(ISNUMBER(I9),(I9/G9)*100,"-")</f>
        <v>-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s">
        <v>16</v>
      </c>
      <c r="E11" s="8" t="s">
        <v>16</v>
      </c>
      <c r="F11" s="8" t="s">
        <v>16</v>
      </c>
      <c r="G11" s="10" t="str">
        <f aca="false">IF(SUM(C11:F11)&gt;0,SUM(C11:F11),"-")</f>
        <v>-</v>
      </c>
      <c r="H11" s="11" t="s">
        <v>16</v>
      </c>
      <c r="I11" s="8" t="s">
        <v>16</v>
      </c>
      <c r="J11" s="12" t="str">
        <f aca="false">IF(ISNUMBER(I11),(I11/G11)*100,"-")</f>
        <v>-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2.8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s">
        <v>16</v>
      </c>
      <c r="G18" s="10" t="str">
        <f aca="false">IF(SUM(C18:F18)&gt;0,SUM(C18:F18),"-")</f>
        <v>-</v>
      </c>
      <c r="H18" s="11" t="s">
        <v>16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s">
        <v>16</v>
      </c>
      <c r="G19" s="10" t="str">
        <f aca="false">IF(SUM(C19:F19)&gt;0,SUM(C19:F19),"-")</f>
        <v>-</v>
      </c>
      <c r="H19" s="11" t="s">
        <v>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1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s">
        <v>16</v>
      </c>
      <c r="G21" s="10" t="str">
        <f aca="false">IF(SUM(C21:F21)&gt;0,SUM(C21:F21),"-")</f>
        <v>-</v>
      </c>
      <c r="H21" s="11" t="s">
        <v>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s">
        <v>16</v>
      </c>
      <c r="E22" s="8" t="s">
        <v>16</v>
      </c>
      <c r="F22" s="8" t="s">
        <v>16</v>
      </c>
      <c r="G22" s="10" t="str">
        <f aca="false">IF(SUM(C22:F22)&gt;0,SUM(C22:F22),"-")</f>
        <v>-</v>
      </c>
      <c r="H22" s="11" t="s">
        <v>16</v>
      </c>
      <c r="I22" s="8" t="s">
        <v>16</v>
      </c>
      <c r="J22" s="12" t="str">
        <f aca="false">IF(ISNUMBER(I22),(I22/G22)*100,"-")</f>
        <v>-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1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s">
        <v>16</v>
      </c>
      <c r="F24" s="8" t="s">
        <v>16</v>
      </c>
      <c r="G24" s="10" t="str">
        <f aca="false">IF(SUM(C24:F24)&gt;0,SUM(C24:F24),"-")</f>
        <v>-</v>
      </c>
      <c r="H24" s="11" t="s">
        <v>16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s">
        <v>16</v>
      </c>
      <c r="G26" s="10" t="str">
        <f aca="false">IF(SUM(C26:F26)&gt;0,SUM(C26:F26),"-")</f>
        <v>-</v>
      </c>
      <c r="H26" s="11" t="s">
        <v>16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s">
        <v>16</v>
      </c>
      <c r="F32" s="8" t="s">
        <v>16</v>
      </c>
      <c r="G32" s="10" t="str">
        <f aca="false">IF(SUM(C32:F32)&gt;0,SUM(C32:F32),"-")</f>
        <v>-</v>
      </c>
      <c r="H32" s="11" t="s">
        <v>16</v>
      </c>
      <c r="I32" s="8" t="s">
        <v>16</v>
      </c>
      <c r="J32" s="12" t="str">
        <f aca="false">IF(ISNUMBER(I32),(I32/G32)*100,"-")</f>
        <v>-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s">
        <v>16</v>
      </c>
      <c r="E34" s="8" t="s">
        <v>16</v>
      </c>
      <c r="F34" s="8" t="s">
        <v>16</v>
      </c>
      <c r="G34" s="10" t="str">
        <f aca="false">IF(SUM(C34:F34)&gt;0,SUM(C34:F34),"-")</f>
        <v>-</v>
      </c>
      <c r="H34" s="11" t="s">
        <v>16</v>
      </c>
      <c r="I34" s="8" t="s">
        <v>16</v>
      </c>
      <c r="J34" s="12" t="str">
        <f aca="false">IF(ISNUMBER(I34),(I34/G34)*100,"-")</f>
        <v>-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s">
        <v>16</v>
      </c>
      <c r="G35" s="10" t="str">
        <f aca="false">IF(SUM(C35:F35)&gt;0,SUM(C35:F35),"-")</f>
        <v>-</v>
      </c>
      <c r="H35" s="11" t="s">
        <v>16</v>
      </c>
      <c r="I35" s="8" t="s">
        <v>16</v>
      </c>
      <c r="J35" s="12" t="str">
        <f aca="false">IF(ISNUMBER(I35),(I35/G35)*100,"-")</f>
        <v>-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s">
        <v>16</v>
      </c>
      <c r="G40" s="10" t="str">
        <f aca="false">IF(SUM(C40:F40)&gt;0,SUM(C40:F40),"-")</f>
        <v>-</v>
      </c>
      <c r="H40" s="11" t="s">
        <v>16</v>
      </c>
      <c r="I40" s="8" t="s">
        <v>16</v>
      </c>
      <c r="J40" s="12" t="str">
        <f aca="false">IF(ISNUMBER(I40),(I40/G40)*100,"-")</f>
        <v>-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1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1" t="s">
        <v>16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s">
        <v>16</v>
      </c>
      <c r="F48" s="8" t="s">
        <v>16</v>
      </c>
      <c r="G48" s="10" t="str">
        <f aca="false">IF(SUM(C48:F48)&gt;0,SUM(C48:F48),"-")</f>
        <v>-</v>
      </c>
      <c r="H48" s="11" t="s">
        <v>16</v>
      </c>
      <c r="I48" s="8" t="s">
        <v>16</v>
      </c>
      <c r="J48" s="12" t="str">
        <f aca="false">IF(ISNUMBER(I48),(I48/G48)*100,"-")</f>
        <v>-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s">
        <v>16</v>
      </c>
      <c r="F49" s="8" t="s">
        <v>16</v>
      </c>
      <c r="G49" s="10" t="str">
        <f aca="false">IF(SUM(C49:F49)&gt;0,SUM(C49:F49),"-")</f>
        <v>-</v>
      </c>
      <c r="H49" s="11" t="s">
        <v>16</v>
      </c>
      <c r="I49" s="8" t="s">
        <v>16</v>
      </c>
      <c r="J49" s="12" t="str">
        <f aca="false">IF(ISNUMBER(I49),(I49/G49)*100,"-")</f>
        <v>-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s">
        <v>16</v>
      </c>
      <c r="F55" s="8" t="s">
        <v>16</v>
      </c>
      <c r="G55" s="10" t="str">
        <f aca="false">IF(SUM(C55:F55)&gt;0,SUM(C55:F55),"-")</f>
        <v>-</v>
      </c>
      <c r="H55" s="11" t="s">
        <v>16</v>
      </c>
      <c r="I55" s="8" t="s">
        <v>16</v>
      </c>
      <c r="J55" s="12" t="str">
        <f aca="false">IF(ISNUMBER(I55),(I55/G55)*100,"-")</f>
        <v>-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s">
        <v>16</v>
      </c>
      <c r="G57" s="10" t="str">
        <f aca="false">IF(SUM(C57:F57)&gt;0,SUM(C57:F57),"-")</f>
        <v>-</v>
      </c>
      <c r="H57" s="11" t="s">
        <v>16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0</v>
      </c>
      <c r="D58" s="15" t="n">
        <f aca="false">SUM(D9:D57)</f>
        <v>0</v>
      </c>
      <c r="E58" s="15" t="n">
        <f aca="false">SUM(E9:E57)</f>
        <v>0</v>
      </c>
      <c r="F58" s="15" t="n">
        <f aca="false">SUM(F9:F57)</f>
        <v>0</v>
      </c>
      <c r="G58" s="15" t="n">
        <f aca="false">SUM(G9:G57)</f>
        <v>0</v>
      </c>
      <c r="H58" s="15"/>
      <c r="I58" s="15" t="n">
        <f aca="false">SUM(I9:I57)</f>
        <v>0</v>
      </c>
      <c r="J58" s="16"/>
    </row>
    <row r="59" customFormat="false" ht="12.75" hidden="false" customHeight="false" outlineLevel="0" collapsed="false">
      <c r="C59" s="1" t="str">
        <f aca="false">IF(C8=C58,"p","f")</f>
        <v>f</v>
      </c>
      <c r="D59" s="1" t="str">
        <f aca="false">IF(D8=D58,"p","f")</f>
        <v>f</v>
      </c>
      <c r="E59" s="1" t="str">
        <f aca="false">IF(E8=E58,"p","f")</f>
        <v>f</v>
      </c>
      <c r="F59" s="1" t="str">
        <f aca="false">IF(F8=F58,"p","f")</f>
        <v>f</v>
      </c>
      <c r="G59" s="1" t="str">
        <f aca="false">IF(G8=G58,"p","f")</f>
        <v>f</v>
      </c>
      <c r="I59" s="1" t="str">
        <f aca="false">IF(I8=I58,"p","f")</f>
        <v>f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0" activeCellId="0" sqref="A10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39</v>
      </c>
      <c r="D7" s="8" t="n">
        <v>51</v>
      </c>
      <c r="E7" s="9" t="n">
        <v>21</v>
      </c>
      <c r="F7" s="10" t="n">
        <v>35</v>
      </c>
      <c r="G7" s="10" t="n">
        <v>146</v>
      </c>
      <c r="H7" s="11" t="n">
        <v>0.43</v>
      </c>
      <c r="I7" s="8" t="n">
        <v>130</v>
      </c>
      <c r="J7" s="12" t="n">
        <v>89</v>
      </c>
    </row>
    <row r="8" customFormat="false" ht="12.75" hidden="false" customHeight="false" outlineLevel="0" collapsed="false">
      <c r="A8" s="13"/>
      <c r="B8" s="13" t="s">
        <v>14</v>
      </c>
      <c r="C8" s="10" t="n">
        <v>29</v>
      </c>
      <c r="D8" s="8" t="n">
        <v>43</v>
      </c>
      <c r="E8" s="9" t="n">
        <v>35</v>
      </c>
      <c r="F8" s="8" t="n">
        <v>48</v>
      </c>
      <c r="G8" s="10" t="n">
        <v>155</v>
      </c>
      <c r="H8" s="11" t="n">
        <v>0.46</v>
      </c>
      <c r="I8" s="8" t="n">
        <v>131</v>
      </c>
      <c r="J8" s="12" t="n">
        <v>84.5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s">
        <v>16</v>
      </c>
      <c r="E9" s="8" t="n">
        <v>1</v>
      </c>
      <c r="F9" s="8" t="s">
        <v>16</v>
      </c>
      <c r="G9" s="10" t="n">
        <f aca="false">IF(SUM(C9:F9)&gt;0,SUM(C9:F9),"-")</f>
        <v>1</v>
      </c>
      <c r="H9" s="11" t="n">
        <v>0.05</v>
      </c>
      <c r="I9" s="8" t="n">
        <v>1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n">
        <v>1</v>
      </c>
      <c r="D11" s="8" t="s">
        <v>16</v>
      </c>
      <c r="E11" s="8" t="s">
        <v>16</v>
      </c>
      <c r="F11" s="8" t="s">
        <v>16</v>
      </c>
      <c r="G11" s="10" t="n">
        <f aca="false">IF(SUM(C11:F11)&gt;0,SUM(C11:F11),"-")</f>
        <v>1</v>
      </c>
      <c r="H11" s="11" t="n">
        <v>0.16</v>
      </c>
      <c r="I11" s="8" t="n">
        <v>1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n">
        <v>1</v>
      </c>
      <c r="E13" s="8" t="n">
        <v>1</v>
      </c>
      <c r="F13" s="8" t="s">
        <v>16</v>
      </c>
      <c r="G13" s="10" t="n">
        <f aca="false">IF(SUM(C13:F13)&gt;0,SUM(C13:F13),"-")</f>
        <v>2</v>
      </c>
      <c r="H13" s="11" t="n">
        <v>0.2</v>
      </c>
      <c r="I13" s="8" t="n">
        <v>1</v>
      </c>
      <c r="J13" s="12" t="n">
        <f aca="false">IF(ISNUMBER(I13),(I13/G13)*100,"-")</f>
        <v>50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n">
        <v>1</v>
      </c>
      <c r="D15" s="8" t="s">
        <v>16</v>
      </c>
      <c r="E15" s="8" t="s">
        <v>16</v>
      </c>
      <c r="F15" s="8" t="s">
        <v>16</v>
      </c>
      <c r="G15" s="10" t="n">
        <f aca="false">IF(SUM(C15:F15)&gt;0,SUM(C15:F15),"-")</f>
        <v>1</v>
      </c>
      <c r="H15" s="11" t="n">
        <v>0.25</v>
      </c>
      <c r="I15" s="8" t="n">
        <v>1</v>
      </c>
      <c r="J15" s="12" t="n">
        <f aca="false">IF(ISNUMBER(I15),(I15/G15)*100,"-")</f>
        <v>100</v>
      </c>
    </row>
    <row r="16" customFormat="false" ht="12.8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n">
        <v>1</v>
      </c>
      <c r="D18" s="8" t="n">
        <v>2</v>
      </c>
      <c r="E18" s="8" t="n">
        <v>1</v>
      </c>
      <c r="F18" s="8" t="s">
        <v>16</v>
      </c>
      <c r="G18" s="10" t="n">
        <f aca="false">IF(SUM(C18:F18)&gt;0,SUM(C18:F18),"-")</f>
        <v>4</v>
      </c>
      <c r="H18" s="11" t="n">
        <v>0.32</v>
      </c>
      <c r="I18" s="8" t="n">
        <v>3</v>
      </c>
      <c r="J18" s="12" t="n">
        <f aca="false">IF(ISNUMBER(I18),(I18/G18)*100,"-")</f>
        <v>75</v>
      </c>
    </row>
    <row r="19" customFormat="false" ht="13.1" hidden="false" customHeight="false" outlineLevel="0" collapsed="false">
      <c r="A19" s="14" t="s">
        <v>27</v>
      </c>
      <c r="B19" s="14"/>
      <c r="C19" s="8" t="n">
        <v>2</v>
      </c>
      <c r="D19" s="8" t="s">
        <v>16</v>
      </c>
      <c r="E19" s="8" t="s">
        <v>16</v>
      </c>
      <c r="F19" s="8" t="n">
        <v>1</v>
      </c>
      <c r="G19" s="10" t="n">
        <f aca="false">IF(SUM(C19:F19)&gt;0,SUM(C19:F19),"-")</f>
        <v>3</v>
      </c>
      <c r="H19" s="11" t="n">
        <v>0.69</v>
      </c>
      <c r="I19" s="8" t="n">
        <v>2</v>
      </c>
      <c r="J19" s="12" t="n">
        <f aca="false">IF(ISNUMBER(I19),(I19/G19)*100,"-")</f>
        <v>66.6666666666667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n">
        <v>1</v>
      </c>
      <c r="F20" s="8" t="n">
        <v>2</v>
      </c>
      <c r="G20" s="10" t="n">
        <f aca="false">IF(SUM(C20:F20)&gt;0,SUM(C20:F20),"-")</f>
        <v>3</v>
      </c>
      <c r="H20" s="11" t="n">
        <v>0.62</v>
      </c>
      <c r="I20" s="8" t="n">
        <v>2</v>
      </c>
      <c r="J20" s="12" t="n">
        <f aca="false">IF(ISNUMBER(I20),(I20/G20)*100,"-")</f>
        <v>66.6666666666667</v>
      </c>
    </row>
    <row r="21" customFormat="false" ht="13.1" hidden="false" customHeight="false" outlineLevel="0" collapsed="false">
      <c r="A21" s="14" t="s">
        <v>29</v>
      </c>
      <c r="B21" s="14"/>
      <c r="C21" s="8" t="n">
        <v>1</v>
      </c>
      <c r="D21" s="8" t="n">
        <v>1</v>
      </c>
      <c r="E21" s="8" t="s">
        <v>16</v>
      </c>
      <c r="F21" s="8" t="s">
        <v>16</v>
      </c>
      <c r="G21" s="10" t="n">
        <f aca="false">IF(SUM(C21:F21)&gt;0,SUM(C21:F21),"-")</f>
        <v>2</v>
      </c>
      <c r="H21" s="11" t="n">
        <v>0.31</v>
      </c>
      <c r="I21" s="8" t="n">
        <v>2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n">
        <v>1</v>
      </c>
      <c r="E22" s="8" t="s">
        <v>16</v>
      </c>
      <c r="F22" s="8" t="s">
        <v>16</v>
      </c>
      <c r="G22" s="10" t="n">
        <f aca="false">IF(SUM(C22:F22)&gt;0,SUM(C22:F22),"-")</f>
        <v>1</v>
      </c>
      <c r="H22" s="11" t="n">
        <v>0.03</v>
      </c>
      <c r="I22" s="8" t="n">
        <v>1</v>
      </c>
      <c r="J22" s="12" t="n">
        <f aca="false">IF(ISNUMBER(I22),(I22/G22)*100,"-")</f>
        <v>100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1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n">
        <v>1</v>
      </c>
      <c r="E24" s="8" t="s">
        <v>16</v>
      </c>
      <c r="F24" s="8" t="s">
        <v>16</v>
      </c>
      <c r="G24" s="10" t="n">
        <f aca="false">IF(SUM(C24:F24)&gt;0,SUM(C24:F24),"-")</f>
        <v>1</v>
      </c>
      <c r="H24" s="11" t="n">
        <v>0.24</v>
      </c>
      <c r="I24" s="8" t="n">
        <v>1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n">
        <v>1</v>
      </c>
      <c r="G25" s="10" t="n">
        <f aca="false">IF(SUM(C25:F25)&gt;0,SUM(C25:F25),"-")</f>
        <v>1</v>
      </c>
      <c r="H25" s="11" t="n">
        <v>0.23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n">
        <v>1</v>
      </c>
      <c r="E26" s="8" t="n">
        <v>1</v>
      </c>
      <c r="F26" s="8" t="s">
        <v>16</v>
      </c>
      <c r="G26" s="10" t="n">
        <f aca="false">IF(SUM(C26:F26)&gt;0,SUM(C26:F26),"-")</f>
        <v>2</v>
      </c>
      <c r="H26" s="11" t="n">
        <v>0.18</v>
      </c>
      <c r="I26" s="8" t="n">
        <v>1</v>
      </c>
      <c r="J26" s="12" t="n">
        <f aca="false">IF(ISNUMBER(I26),(I26/G26)*100,"-")</f>
        <v>50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n">
        <v>6</v>
      </c>
      <c r="D28" s="8" t="s">
        <v>16</v>
      </c>
      <c r="E28" s="8" t="s">
        <v>16</v>
      </c>
      <c r="F28" s="8" t="s">
        <v>16</v>
      </c>
      <c r="G28" s="10" t="n">
        <f aca="false">IF(SUM(C28:F28)&gt;0,SUM(C28:F28),"-")</f>
        <v>6</v>
      </c>
      <c r="H28" s="11" t="n">
        <v>1.46</v>
      </c>
      <c r="I28" s="8" t="n">
        <v>6</v>
      </c>
      <c r="J28" s="12" t="n">
        <f aca="false">IF(ISNUMBER(I28),(I28/G28)*100,"-")</f>
        <v>100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n">
        <v>6</v>
      </c>
      <c r="E29" s="8" t="n">
        <v>6</v>
      </c>
      <c r="F29" s="8" t="n">
        <v>7</v>
      </c>
      <c r="G29" s="10" t="n">
        <f aca="false">IF(SUM(C29:F29)&gt;0,SUM(C29:F29),"-")</f>
        <v>19</v>
      </c>
      <c r="H29" s="11" t="n">
        <v>5.56</v>
      </c>
      <c r="I29" s="8" t="n">
        <v>7</v>
      </c>
      <c r="J29" s="12" t="n">
        <f aca="false">IF(ISNUMBER(I29),(I29/G29)*100,"-")</f>
        <v>36.8421052631579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s">
        <v>16</v>
      </c>
      <c r="F32" s="8" t="s">
        <v>16</v>
      </c>
      <c r="G32" s="10" t="str">
        <f aca="false">IF(SUM(C32:F32)&gt;0,SUM(C32:F32),"-")</f>
        <v>-</v>
      </c>
      <c r="H32" s="11" t="s">
        <v>16</v>
      </c>
      <c r="I32" s="8" t="s">
        <v>16</v>
      </c>
      <c r="J32" s="12" t="str">
        <f aca="false">IF(ISNUMBER(I32),(I32/G32)*100,"-")</f>
        <v>-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n">
        <v>4</v>
      </c>
      <c r="D34" s="8" t="n">
        <v>1</v>
      </c>
      <c r="E34" s="8" t="n">
        <v>1</v>
      </c>
      <c r="F34" s="8" t="n">
        <v>5</v>
      </c>
      <c r="G34" s="10" t="n">
        <f aca="false">IF(SUM(C34:F34)&gt;0,SUM(C34:F34),"-")</f>
        <v>11</v>
      </c>
      <c r="H34" s="11" t="n">
        <v>1.67</v>
      </c>
      <c r="I34" s="8" t="n">
        <v>11</v>
      </c>
      <c r="J34" s="12" t="n">
        <f aca="false">IF(ISNUMBER(I34),(I34/G34)*100,"-")</f>
        <v>100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n">
        <v>1</v>
      </c>
      <c r="G35" s="10" t="n">
        <f aca="false">IF(SUM(C35:F35)&gt;0,SUM(C35:F35),"-")</f>
        <v>1</v>
      </c>
      <c r="H35" s="11" t="n">
        <v>0.1</v>
      </c>
      <c r="I35" s="8" t="n">
        <v>1</v>
      </c>
      <c r="J35" s="12" t="n">
        <f aca="false">IF(ISNUMBER(I35),(I35/G35)*100,"-")</f>
        <v>100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n">
        <v>5</v>
      </c>
      <c r="E37" s="8" t="n">
        <v>1</v>
      </c>
      <c r="F37" s="8" t="n">
        <v>2</v>
      </c>
      <c r="G37" s="10" t="n">
        <f aca="false">IF(SUM(C37:F37)&gt;0,SUM(C37:F37),"-")</f>
        <v>8</v>
      </c>
      <c r="H37" s="11" t="n">
        <v>1.92</v>
      </c>
      <c r="I37" s="8" t="n">
        <v>7</v>
      </c>
      <c r="J37" s="12" t="n">
        <f aca="false">IF(ISNUMBER(I37),(I37/G37)*100,"-")</f>
        <v>87.5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n">
        <v>1</v>
      </c>
      <c r="E39" s="8" t="s">
        <v>16</v>
      </c>
      <c r="F39" s="8" t="s">
        <v>16</v>
      </c>
      <c r="G39" s="10" t="n">
        <f aca="false">IF(SUM(C39:F39)&gt;0,SUM(C39:F39),"-")</f>
        <v>1</v>
      </c>
      <c r="H39" s="11" t="n">
        <v>0.21</v>
      </c>
      <c r="I39" s="8" t="n">
        <v>1</v>
      </c>
      <c r="J39" s="12" t="n">
        <f aca="false">IF(ISNUMBER(I39),(I39/G39)*100,"-")</f>
        <v>100</v>
      </c>
    </row>
    <row r="40" customFormat="false" ht="13.1" hidden="false" customHeight="false" outlineLevel="0" collapsed="false">
      <c r="A40" s="14" t="s">
        <v>48</v>
      </c>
      <c r="B40" s="14"/>
      <c r="C40" s="8" t="n">
        <v>2</v>
      </c>
      <c r="D40" s="8" t="n">
        <v>5</v>
      </c>
      <c r="E40" s="8" t="n">
        <v>1</v>
      </c>
      <c r="F40" s="8" t="n">
        <v>3</v>
      </c>
      <c r="G40" s="10" t="n">
        <f aca="false">IF(SUM(C40:F40)&gt;0,SUM(C40:F40),"-")</f>
        <v>11</v>
      </c>
      <c r="H40" s="11" t="n">
        <v>0.95</v>
      </c>
      <c r="I40" s="8" t="n">
        <v>10</v>
      </c>
      <c r="J40" s="12" t="n">
        <f aca="false">IF(ISNUMBER(I40),(I40/G40)*100,"-")</f>
        <v>90.9090909090909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n">
        <v>1</v>
      </c>
      <c r="E43" s="8" t="s">
        <v>16</v>
      </c>
      <c r="F43" s="8" t="s">
        <v>16</v>
      </c>
      <c r="G43" s="10" t="n">
        <f aca="false">IF(SUM(C43:F43)&gt;0,SUM(C43:F43),"-")</f>
        <v>1</v>
      </c>
      <c r="H43" s="11" t="n">
        <v>0.16</v>
      </c>
      <c r="I43" s="8" t="n">
        <v>1</v>
      </c>
      <c r="J43" s="12" t="n">
        <f aca="false">IF(ISNUMBER(I43),(I43/G43)*100,"-")</f>
        <v>100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n">
        <v>1</v>
      </c>
      <c r="E44" s="8" t="s">
        <v>16</v>
      </c>
      <c r="F44" s="8" t="s">
        <v>16</v>
      </c>
      <c r="G44" s="10" t="n">
        <f aca="false">IF(SUM(C44:F44)&gt;0,SUM(C44:F44),"-")</f>
        <v>1</v>
      </c>
      <c r="H44" s="11" t="n">
        <v>0.17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n">
        <v>1</v>
      </c>
      <c r="D45" s="8" t="s">
        <v>16</v>
      </c>
      <c r="E45" s="8" t="s">
        <v>16</v>
      </c>
      <c r="F45" s="8" t="s">
        <v>16</v>
      </c>
      <c r="G45" s="10" t="n">
        <f aca="false">IF(SUM(C45:F45)&gt;0,SUM(C45:F45),"-")</f>
        <v>1</v>
      </c>
      <c r="H45" s="11" t="n">
        <v>0.26</v>
      </c>
      <c r="I45" s="8" t="n">
        <v>1</v>
      </c>
      <c r="J45" s="12" t="n">
        <f aca="false">IF(ISNUMBER(I45),(I45/G45)*100,"-")</f>
        <v>100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n">
        <v>2</v>
      </c>
      <c r="D47" s="8" t="s">
        <v>16</v>
      </c>
      <c r="E47" s="8" t="n">
        <v>3</v>
      </c>
      <c r="F47" s="8" t="n">
        <v>2</v>
      </c>
      <c r="G47" s="10" t="n">
        <f aca="false">IF(SUM(C47:F47)&gt;0,SUM(C47:F47),"-")</f>
        <v>7</v>
      </c>
      <c r="H47" s="11" t="n">
        <v>1.98</v>
      </c>
      <c r="I47" s="8" t="n">
        <v>7</v>
      </c>
      <c r="J47" s="12" t="n">
        <f aca="false">IF(ISNUMBER(I47),(I47/G47)*100,"-")</f>
        <v>100</v>
      </c>
    </row>
    <row r="48" customFormat="false" ht="13.1" hidden="false" customHeight="false" outlineLevel="0" collapsed="false">
      <c r="A48" s="14" t="s">
        <v>56</v>
      </c>
      <c r="B48" s="14"/>
      <c r="C48" s="8" t="n">
        <v>1</v>
      </c>
      <c r="D48" s="8" t="s">
        <v>16</v>
      </c>
      <c r="E48" s="8" t="s">
        <v>16</v>
      </c>
      <c r="F48" s="8" t="s">
        <v>16</v>
      </c>
      <c r="G48" s="10" t="n">
        <f aca="false">IF(SUM(C48:F48)&gt;0,SUM(C48:F48),"-")</f>
        <v>1</v>
      </c>
      <c r="H48" s="11" t="n">
        <v>0.24</v>
      </c>
      <c r="I48" s="8" t="n">
        <v>1</v>
      </c>
      <c r="J48" s="12" t="n">
        <f aca="false">IF(ISNUMBER(I48),(I48/G48)*100,"-")</f>
        <v>100</v>
      </c>
    </row>
    <row r="49" customFormat="false" ht="13.1" hidden="false" customHeight="false" outlineLevel="0" collapsed="false">
      <c r="A49" s="14" t="s">
        <v>57</v>
      </c>
      <c r="B49" s="14"/>
      <c r="C49" s="8" t="n">
        <v>1</v>
      </c>
      <c r="D49" s="8" t="s">
        <v>16</v>
      </c>
      <c r="E49" s="8" t="n">
        <v>2</v>
      </c>
      <c r="F49" s="8" t="n">
        <v>1</v>
      </c>
      <c r="G49" s="10" t="n">
        <f aca="false">IF(SUM(C49:F49)&gt;0,SUM(C49:F49),"-")</f>
        <v>4</v>
      </c>
      <c r="H49" s="11" t="n">
        <v>0.47</v>
      </c>
      <c r="I49" s="8" t="n">
        <v>4</v>
      </c>
      <c r="J49" s="12" t="n">
        <f aca="false">IF(ISNUMBER(I49),(I49/G49)*100,"-")</f>
        <v>100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n">
        <v>1</v>
      </c>
      <c r="D53" s="8" t="n">
        <v>7</v>
      </c>
      <c r="E53" s="8" t="n">
        <v>8</v>
      </c>
      <c r="F53" s="8" t="n">
        <v>2</v>
      </c>
      <c r="G53" s="10" t="n">
        <f aca="false">IF(SUM(C53:F53)&gt;0,SUM(C53:F53),"-")</f>
        <v>18</v>
      </c>
      <c r="H53" s="11" t="n">
        <v>2.53</v>
      </c>
      <c r="I53" s="8" t="n">
        <v>18</v>
      </c>
      <c r="J53" s="12" t="n">
        <f aca="false">IF(ISNUMBER(I53),(I53/G53)*100,"-")</f>
        <v>100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n">
        <v>5</v>
      </c>
      <c r="D55" s="8" t="n">
        <v>9</v>
      </c>
      <c r="E55" s="8" t="n">
        <v>8</v>
      </c>
      <c r="F55" s="8" t="n">
        <v>20</v>
      </c>
      <c r="G55" s="10" t="n">
        <f aca="false">IF(SUM(C55:F55)&gt;0,SUM(C55:F55),"-")</f>
        <v>42</v>
      </c>
      <c r="H55" s="11" t="n">
        <v>4.12</v>
      </c>
      <c r="I55" s="8" t="n">
        <v>39</v>
      </c>
      <c r="J55" s="12" t="n">
        <f aca="false">IF(ISNUMBER(I55),(I55/G55)*100,"-")</f>
        <v>92.8571428571429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n">
        <v>1</v>
      </c>
      <c r="G57" s="10" t="n">
        <f aca="false">IF(SUM(C57:F57)&gt;0,SUM(C57:F57),"-")</f>
        <v>1</v>
      </c>
      <c r="H57" s="11" t="n">
        <v>0.17</v>
      </c>
      <c r="I57" s="8" t="n">
        <v>1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29</v>
      </c>
      <c r="D58" s="15" t="n">
        <f aca="false">SUM(D9:D57)</f>
        <v>43</v>
      </c>
      <c r="E58" s="15" t="n">
        <f aca="false">SUM(E9:E57)</f>
        <v>35</v>
      </c>
      <c r="F58" s="15" t="n">
        <f aca="false">SUM(F9:F57)</f>
        <v>48</v>
      </c>
      <c r="G58" s="15" t="n">
        <f aca="false">SUM(G9:G57)</f>
        <v>155</v>
      </c>
      <c r="H58" s="15"/>
      <c r="I58" s="15" t="n">
        <f aca="false">SUM(I9:I57)</f>
        <v>131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s">
        <v>16</v>
      </c>
      <c r="D7" s="8" t="n">
        <v>1</v>
      </c>
      <c r="E7" s="9" t="s">
        <v>16</v>
      </c>
      <c r="F7" s="10" t="n">
        <v>4</v>
      </c>
      <c r="G7" s="10" t="n">
        <v>5</v>
      </c>
      <c r="H7" s="11" t="n">
        <v>0.01</v>
      </c>
      <c r="I7" s="8" t="n">
        <v>4</v>
      </c>
      <c r="J7" s="12" t="n">
        <v>80</v>
      </c>
    </row>
    <row r="8" customFormat="false" ht="12.75" hidden="false" customHeight="false" outlineLevel="0" collapsed="false">
      <c r="A8" s="13"/>
      <c r="B8" s="13" t="s">
        <v>14</v>
      </c>
      <c r="C8" s="10" t="s">
        <v>16</v>
      </c>
      <c r="D8" s="8" t="n">
        <v>1</v>
      </c>
      <c r="E8" s="9" t="n">
        <v>7</v>
      </c>
      <c r="F8" s="8" t="n">
        <v>4</v>
      </c>
      <c r="G8" s="10" t="n">
        <v>12</v>
      </c>
      <c r="H8" s="11" t="n">
        <v>0.04</v>
      </c>
      <c r="I8" s="8" t="n">
        <v>4</v>
      </c>
      <c r="J8" s="12" t="n">
        <v>33.3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s">
        <v>16</v>
      </c>
      <c r="E9" s="8" t="s">
        <v>16</v>
      </c>
      <c r="F9" s="8" t="s">
        <v>16</v>
      </c>
      <c r="G9" s="10" t="str">
        <f aca="false">IF(SUM(C9:F9)&gt;0,SUM(C9:F9),"-")</f>
        <v>-</v>
      </c>
      <c r="H9" s="11" t="s">
        <v>16</v>
      </c>
      <c r="I9" s="8" t="s">
        <v>16</v>
      </c>
      <c r="J9" s="12" t="str">
        <f aca="false">IF(ISNUMBER(I9),(I9/G9)*100,"-")</f>
        <v>-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s">
        <v>16</v>
      </c>
      <c r="E11" s="8" t="s">
        <v>16</v>
      </c>
      <c r="F11" s="8" t="n">
        <v>1</v>
      </c>
      <c r="G11" s="10" t="n">
        <f aca="false">IF(SUM(C11:F11)&gt;0,SUM(C11:F11),"-")</f>
        <v>1</v>
      </c>
      <c r="H11" s="11" t="n">
        <v>0.16</v>
      </c>
      <c r="I11" s="8" t="n">
        <v>1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2.8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s">
        <v>16</v>
      </c>
      <c r="G18" s="10" t="str">
        <f aca="false">IF(SUM(C18:F18)&gt;0,SUM(C18:F18),"-")</f>
        <v>-</v>
      </c>
      <c r="H18" s="11" t="s">
        <v>16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s">
        <v>16</v>
      </c>
      <c r="G19" s="10" t="str">
        <f aca="false">IF(SUM(C19:F19)&gt;0,SUM(C19:F19),"-")</f>
        <v>-</v>
      </c>
      <c r="H19" s="11" t="s">
        <v>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1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s">
        <v>16</v>
      </c>
      <c r="G21" s="10" t="str">
        <f aca="false">IF(SUM(C21:F21)&gt;0,SUM(C21:F21),"-")</f>
        <v>-</v>
      </c>
      <c r="H21" s="11" t="s">
        <v>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n">
        <v>1</v>
      </c>
      <c r="E22" s="8" t="n">
        <v>7</v>
      </c>
      <c r="F22" s="8" t="n">
        <v>1</v>
      </c>
      <c r="G22" s="10" t="n">
        <f aca="false">IF(SUM(C22:F22)&gt;0,SUM(C22:F22),"-")</f>
        <v>9</v>
      </c>
      <c r="H22" s="11" t="n">
        <v>0.26</v>
      </c>
      <c r="I22" s="8" t="n">
        <v>1</v>
      </c>
      <c r="J22" s="12" t="n">
        <f aca="false">IF(ISNUMBER(I22),(I22/G22)*100,"-")</f>
        <v>11.1111111111111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1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s">
        <v>16</v>
      </c>
      <c r="F24" s="8" t="s">
        <v>16</v>
      </c>
      <c r="G24" s="10" t="str">
        <f aca="false">IF(SUM(C24:F24)&gt;0,SUM(C24:F24),"-")</f>
        <v>-</v>
      </c>
      <c r="H24" s="11" t="s">
        <v>16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s">
        <v>16</v>
      </c>
      <c r="G26" s="10" t="str">
        <f aca="false">IF(SUM(C26:F26)&gt;0,SUM(C26:F26),"-")</f>
        <v>-</v>
      </c>
      <c r="H26" s="11" t="s">
        <v>16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s">
        <v>16</v>
      </c>
      <c r="F32" s="8" t="s">
        <v>16</v>
      </c>
      <c r="G32" s="10" t="str">
        <f aca="false">IF(SUM(C32:F32)&gt;0,SUM(C32:F32),"-")</f>
        <v>-</v>
      </c>
      <c r="H32" s="11" t="s">
        <v>16</v>
      </c>
      <c r="I32" s="8" t="s">
        <v>16</v>
      </c>
      <c r="J32" s="12" t="str">
        <f aca="false">IF(ISNUMBER(I32),(I32/G32)*100,"-")</f>
        <v>-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s">
        <v>16</v>
      </c>
      <c r="E34" s="8" t="s">
        <v>16</v>
      </c>
      <c r="F34" s="8" t="s">
        <v>16</v>
      </c>
      <c r="G34" s="10" t="str">
        <f aca="false">IF(SUM(C34:F34)&gt;0,SUM(C34:F34),"-")</f>
        <v>-</v>
      </c>
      <c r="H34" s="11" t="s">
        <v>16</v>
      </c>
      <c r="I34" s="8" t="s">
        <v>16</v>
      </c>
      <c r="J34" s="12" t="str">
        <f aca="false">IF(ISNUMBER(I34),(I34/G34)*100,"-")</f>
        <v>-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n">
        <v>1</v>
      </c>
      <c r="G35" s="10" t="n">
        <f aca="false">IF(SUM(C35:F35)&gt;0,SUM(C35:F35),"-")</f>
        <v>1</v>
      </c>
      <c r="H35" s="11" t="n">
        <v>0.1</v>
      </c>
      <c r="I35" s="8" t="n">
        <v>1</v>
      </c>
      <c r="J35" s="12" t="n">
        <f aca="false">IF(ISNUMBER(I35),(I35/G35)*100,"-")</f>
        <v>100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s">
        <v>16</v>
      </c>
      <c r="G40" s="10" t="str">
        <f aca="false">IF(SUM(C40:F40)&gt;0,SUM(C40:F40),"-")</f>
        <v>-</v>
      </c>
      <c r="H40" s="11" t="s">
        <v>16</v>
      </c>
      <c r="I40" s="8" t="s">
        <v>16</v>
      </c>
      <c r="J40" s="12" t="str">
        <f aca="false">IF(ISNUMBER(I40),(I40/G40)*100,"-")</f>
        <v>-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1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1" t="s">
        <v>16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s">
        <v>16</v>
      </c>
      <c r="F48" s="8" t="s">
        <v>16</v>
      </c>
      <c r="G48" s="10" t="str">
        <f aca="false">IF(SUM(C48:F48)&gt;0,SUM(C48:F48),"-")</f>
        <v>-</v>
      </c>
      <c r="H48" s="11" t="s">
        <v>16</v>
      </c>
      <c r="I48" s="8" t="s">
        <v>16</v>
      </c>
      <c r="J48" s="12" t="str">
        <f aca="false">IF(ISNUMBER(I48),(I48/G48)*100,"-")</f>
        <v>-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s">
        <v>16</v>
      </c>
      <c r="F49" s="8" t="s">
        <v>16</v>
      </c>
      <c r="G49" s="10" t="str">
        <f aca="false">IF(SUM(C49:F49)&gt;0,SUM(C49:F49),"-")</f>
        <v>-</v>
      </c>
      <c r="H49" s="11" t="s">
        <v>16</v>
      </c>
      <c r="I49" s="8" t="s">
        <v>16</v>
      </c>
      <c r="J49" s="12" t="str">
        <f aca="false">IF(ISNUMBER(I49),(I49/G49)*100,"-")</f>
        <v>-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s">
        <v>16</v>
      </c>
      <c r="F55" s="8" t="s">
        <v>16</v>
      </c>
      <c r="G55" s="10" t="str">
        <f aca="false">IF(SUM(C55:F55)&gt;0,SUM(C55:F55),"-")</f>
        <v>-</v>
      </c>
      <c r="H55" s="11" t="s">
        <v>16</v>
      </c>
      <c r="I55" s="8" t="s">
        <v>16</v>
      </c>
      <c r="J55" s="12" t="str">
        <f aca="false">IF(ISNUMBER(I55),(I55/G55)*100,"-")</f>
        <v>-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n">
        <v>1</v>
      </c>
      <c r="G57" s="10" t="n">
        <f aca="false">IF(SUM(C57:F57)&gt;0,SUM(C57:F57),"-")</f>
        <v>1</v>
      </c>
      <c r="H57" s="11" t="n">
        <v>0.17</v>
      </c>
      <c r="I57" s="8" t="n">
        <v>1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0</v>
      </c>
      <c r="D58" s="15" t="n">
        <f aca="false">SUM(D9:D57)</f>
        <v>1</v>
      </c>
      <c r="E58" s="15" t="n">
        <f aca="false">SUM(E9:E57)</f>
        <v>7</v>
      </c>
      <c r="F58" s="15" t="n">
        <f aca="false">SUM(F9:F57)</f>
        <v>4</v>
      </c>
      <c r="G58" s="15" t="n">
        <f aca="false">SUM(G9:G57)</f>
        <v>12</v>
      </c>
      <c r="H58" s="15"/>
      <c r="I58" s="15" t="n">
        <f aca="false">SUM(I9:I57)</f>
        <v>4</v>
      </c>
      <c r="J58" s="16"/>
    </row>
    <row r="59" customFormat="false" ht="12.75" hidden="false" customHeight="false" outlineLevel="0" collapsed="false">
      <c r="C59" s="1" t="str">
        <f aca="false">IF(C8=C58,"p","f")</f>
        <v>f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4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92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42</v>
      </c>
      <c r="D7" s="8" t="n">
        <v>110</v>
      </c>
      <c r="E7" s="9" t="n">
        <v>316</v>
      </c>
      <c r="F7" s="10" t="n">
        <v>237</v>
      </c>
      <c r="G7" s="10" t="n">
        <v>705</v>
      </c>
      <c r="H7" s="11" t="n">
        <v>2.09</v>
      </c>
      <c r="I7" s="8" t="n">
        <v>30</v>
      </c>
      <c r="J7" s="12" t="n">
        <f aca="false">IF(ISNUMBER(I7),(I7/G7)*100,"-")</f>
        <v>4.25531914893617</v>
      </c>
    </row>
    <row r="8" customFormat="false" ht="12.75" hidden="false" customHeight="false" outlineLevel="0" collapsed="false">
      <c r="A8" s="13"/>
      <c r="B8" s="13" t="s">
        <v>14</v>
      </c>
      <c r="C8" s="10" t="n">
        <v>72</v>
      </c>
      <c r="D8" s="8" t="n">
        <v>94</v>
      </c>
      <c r="E8" s="9" t="n">
        <v>151</v>
      </c>
      <c r="F8" s="8" t="n">
        <v>128</v>
      </c>
      <c r="G8" s="10" t="n">
        <v>445</v>
      </c>
      <c r="H8" s="11" t="n">
        <v>1.31</v>
      </c>
      <c r="I8" s="8" t="n">
        <v>20</v>
      </c>
      <c r="J8" s="12" t="n">
        <v>4.5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n">
        <v>2</v>
      </c>
      <c r="E9" s="8" t="n">
        <v>1</v>
      </c>
      <c r="F9" s="8" t="s">
        <v>16</v>
      </c>
      <c r="G9" s="10" t="n">
        <f aca="false">IF(SUM(C9:F9)&gt;0,SUM(C9:F9),"-")</f>
        <v>3</v>
      </c>
      <c r="H9" s="11" t="n">
        <v>0.14</v>
      </c>
      <c r="I9" s="8" t="n">
        <v>1</v>
      </c>
      <c r="J9" s="12" t="n">
        <f aca="false">IF(ISNUMBER(I9),(I9/G9)*100,"-")</f>
        <v>33.3333333333333</v>
      </c>
    </row>
    <row r="10" customFormat="false" ht="13.1" hidden="false" customHeight="false" outlineLevel="0" collapsed="false">
      <c r="A10" s="14" t="s">
        <v>17</v>
      </c>
      <c r="B10" s="14"/>
      <c r="C10" s="8" t="n">
        <v>2</v>
      </c>
      <c r="D10" s="8" t="n">
        <v>1</v>
      </c>
      <c r="E10" s="8" t="s">
        <v>16</v>
      </c>
      <c r="F10" s="8" t="s">
        <v>16</v>
      </c>
      <c r="G10" s="10" t="n">
        <f aca="false">IF(SUM(C10:F10)&gt;0,SUM(C10:F10),"-")</f>
        <v>3</v>
      </c>
      <c r="H10" s="11" t="n">
        <v>1.07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n">
        <v>1</v>
      </c>
      <c r="E11" s="8" t="n">
        <v>2</v>
      </c>
      <c r="F11" s="8" t="n">
        <v>2</v>
      </c>
      <c r="G11" s="10" t="n">
        <f aca="false">IF(SUM(C11:F11)&gt;0,SUM(C11:F11),"-")</f>
        <v>5</v>
      </c>
      <c r="H11" s="11" t="n">
        <v>0.81</v>
      </c>
      <c r="I11" s="8" t="s">
        <v>16</v>
      </c>
      <c r="J11" s="12" t="str">
        <f aca="false">IF(ISNUMBER(I11),(I11/G11)*100,"-")</f>
        <v>-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n">
        <v>1</v>
      </c>
      <c r="E12" s="8" t="n">
        <v>2</v>
      </c>
      <c r="F12" s="8" t="n">
        <v>5</v>
      </c>
      <c r="G12" s="10" t="n">
        <f aca="false">IF(SUM(C12:F12)&gt;0,SUM(C12:F12),"-")</f>
        <v>8</v>
      </c>
      <c r="H12" s="11" t="n">
        <v>1.03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n">
        <v>3</v>
      </c>
      <c r="D13" s="8" t="n">
        <v>3</v>
      </c>
      <c r="E13" s="8" t="n">
        <v>2</v>
      </c>
      <c r="F13" s="8" t="n">
        <v>10</v>
      </c>
      <c r="G13" s="10" t="n">
        <f aca="false">IF(SUM(C13:F13)&gt;0,SUM(C13:F13),"-")</f>
        <v>18</v>
      </c>
      <c r="H13" s="11" t="n">
        <v>1.82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n">
        <v>1</v>
      </c>
      <c r="D14" s="8" t="s">
        <v>16</v>
      </c>
      <c r="E14" s="8" t="s">
        <v>16</v>
      </c>
      <c r="F14" s="8" t="s">
        <v>16</v>
      </c>
      <c r="G14" s="10" t="n">
        <f aca="false">IF(SUM(C14:F14)&gt;0,SUM(C14:F14),"-")</f>
        <v>1</v>
      </c>
      <c r="H14" s="11" t="n">
        <v>0.45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n">
        <v>9</v>
      </c>
      <c r="E15" s="8" t="n">
        <v>6</v>
      </c>
      <c r="F15" s="8" t="n">
        <v>6</v>
      </c>
      <c r="G15" s="10" t="n">
        <f aca="false">IF(SUM(C15:F15)&gt;0,SUM(C15:F15),"-")</f>
        <v>21</v>
      </c>
      <c r="H15" s="11" t="n">
        <v>5.27</v>
      </c>
      <c r="I15" s="8" t="s">
        <v>16</v>
      </c>
      <c r="J15" s="12" t="str">
        <f aca="false">IF(ISNUMBER(I15),(I15/G15)*100,"-")</f>
        <v>-</v>
      </c>
    </row>
    <row r="16" customFormat="false" ht="12.8" hidden="false" customHeight="false" outlineLevel="0" collapsed="false">
      <c r="A16" s="14" t="s">
        <v>23</v>
      </c>
      <c r="B16" s="14"/>
      <c r="C16" s="8" t="n">
        <v>1</v>
      </c>
      <c r="D16" s="8" t="s">
        <v>16</v>
      </c>
      <c r="E16" s="8" t="n">
        <v>1</v>
      </c>
      <c r="F16" s="8" t="n">
        <v>1</v>
      </c>
      <c r="G16" s="10" t="n">
        <f aca="false">IF(SUM(C16:F16)&gt;0,SUM(C16:F16),"-")</f>
        <v>3</v>
      </c>
      <c r="H16" s="11" t="n">
        <v>0.41</v>
      </c>
      <c r="I16" s="8" t="s">
        <v>16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n">
        <v>1</v>
      </c>
      <c r="D17" s="8" t="n">
        <v>4</v>
      </c>
      <c r="E17" s="8" t="n">
        <v>5</v>
      </c>
      <c r="F17" s="8" t="n">
        <v>1</v>
      </c>
      <c r="G17" s="10" t="n">
        <f aca="false">IF(SUM(C17:F17)&gt;0,SUM(C17:F17),"-")</f>
        <v>11</v>
      </c>
      <c r="H17" s="11" t="n">
        <v>2.61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n">
        <v>2</v>
      </c>
      <c r="D18" s="8" t="n">
        <v>5</v>
      </c>
      <c r="E18" s="8" t="n">
        <v>2</v>
      </c>
      <c r="F18" s="8" t="n">
        <v>1</v>
      </c>
      <c r="G18" s="10" t="n">
        <f aca="false">IF(SUM(C18:F18)&gt;0,SUM(C18:F18),"-")</f>
        <v>10</v>
      </c>
      <c r="H18" s="11" t="n">
        <v>0.81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n">
        <v>1</v>
      </c>
      <c r="D19" s="8" t="s">
        <v>16</v>
      </c>
      <c r="E19" s="8" t="n">
        <v>1</v>
      </c>
      <c r="F19" s="8" t="n">
        <v>3</v>
      </c>
      <c r="G19" s="10" t="n">
        <f aca="false">IF(SUM(C19:F19)&gt;0,SUM(C19:F19),"-")</f>
        <v>5</v>
      </c>
      <c r="H19" s="11" t="n">
        <v>1.16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n">
        <v>2</v>
      </c>
      <c r="E20" s="8" t="s">
        <v>16</v>
      </c>
      <c r="F20" s="8" t="n">
        <v>1</v>
      </c>
      <c r="G20" s="10" t="n">
        <f aca="false">IF(SUM(C20:F20)&gt;0,SUM(C20:F20),"-")</f>
        <v>3</v>
      </c>
      <c r="H20" s="11" t="n">
        <v>0.62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n">
        <v>1</v>
      </c>
      <c r="G21" s="10" t="n">
        <f aca="false">IF(SUM(C21:F21)&gt;0,SUM(C21:F21),"-")</f>
        <v>1</v>
      </c>
      <c r="H21" s="11" t="n">
        <v>0.16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n">
        <v>7</v>
      </c>
      <c r="D22" s="8" t="n">
        <v>20</v>
      </c>
      <c r="E22" s="8" t="n">
        <v>14</v>
      </c>
      <c r="F22" s="8" t="n">
        <v>13</v>
      </c>
      <c r="G22" s="10" t="n">
        <f aca="false">IF(SUM(C22:F22)&gt;0,SUM(C22:F22),"-")</f>
        <v>54</v>
      </c>
      <c r="H22" s="11" t="n">
        <v>1.56</v>
      </c>
      <c r="I22" s="8" t="n">
        <v>2</v>
      </c>
      <c r="J22" s="12" t="n">
        <f aca="false">IF(ISNUMBER(I22),(I22/G22)*100,"-")</f>
        <v>3.7037037037037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n">
        <v>1</v>
      </c>
      <c r="E23" s="8" t="n">
        <v>3</v>
      </c>
      <c r="F23" s="8" t="s">
        <v>16</v>
      </c>
      <c r="G23" s="10" t="n">
        <f aca="false">IF(SUM(C23:F23)&gt;0,SUM(C23:F23),"-")</f>
        <v>4</v>
      </c>
      <c r="H23" s="11" t="n">
        <v>0.39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n">
        <v>2</v>
      </c>
      <c r="F24" s="8" t="s">
        <v>16</v>
      </c>
      <c r="G24" s="10" t="n">
        <f aca="false">IF(SUM(C24:F24)&gt;0,SUM(C24:F24),"-")</f>
        <v>2</v>
      </c>
      <c r="H24" s="11" t="n">
        <v>0.47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n">
        <v>1</v>
      </c>
      <c r="D25" s="8" t="n">
        <v>2</v>
      </c>
      <c r="E25" s="8" t="n">
        <v>7</v>
      </c>
      <c r="F25" s="8" t="n">
        <v>8</v>
      </c>
      <c r="G25" s="10" t="n">
        <f aca="false">IF(SUM(C25:F25)&gt;0,SUM(C25:F25),"-")</f>
        <v>18</v>
      </c>
      <c r="H25" s="11" t="n">
        <v>4.17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n">
        <v>1</v>
      </c>
      <c r="D26" s="8" t="n">
        <v>2</v>
      </c>
      <c r="E26" s="8" t="n">
        <v>3</v>
      </c>
      <c r="F26" s="8" t="s">
        <v>16</v>
      </c>
      <c r="G26" s="10" t="n">
        <f aca="false">IF(SUM(C26:F26)&gt;0,SUM(C26:F26),"-")</f>
        <v>6</v>
      </c>
      <c r="H26" s="11" t="n">
        <v>0.54</v>
      </c>
      <c r="I26" s="8" t="n">
        <v>1</v>
      </c>
      <c r="J26" s="12" t="n">
        <f aca="false">IF(ISNUMBER(I26),(I26/G26)*100,"-")</f>
        <v>16.6666666666667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n">
        <v>2</v>
      </c>
      <c r="F27" s="8" t="s">
        <v>16</v>
      </c>
      <c r="G27" s="10" t="n">
        <f aca="false">IF(SUM(C27:F27)&gt;0,SUM(C27:F27),"-")</f>
        <v>2</v>
      </c>
      <c r="H27" s="11" t="n">
        <v>0.48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n">
        <v>1</v>
      </c>
      <c r="D30" s="8" t="s">
        <v>16</v>
      </c>
      <c r="E30" s="8" t="n">
        <v>4</v>
      </c>
      <c r="F30" s="8" t="n">
        <v>2</v>
      </c>
      <c r="G30" s="10" t="n">
        <f aca="false">IF(SUM(C30:F30)&gt;0,SUM(C30:F30),"-")</f>
        <v>7</v>
      </c>
      <c r="H30" s="11" t="n">
        <v>0.8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n">
        <v>1</v>
      </c>
      <c r="G31" s="10" t="n">
        <f aca="false">IF(SUM(C31:F31)&gt;0,SUM(C31:F31),"-")</f>
        <v>1</v>
      </c>
      <c r="H31" s="11" t="n">
        <v>0.31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n">
        <v>1</v>
      </c>
      <c r="D32" s="8" t="s">
        <v>16</v>
      </c>
      <c r="E32" s="8" t="n">
        <v>15</v>
      </c>
      <c r="F32" s="8" t="n">
        <v>13</v>
      </c>
      <c r="G32" s="10" t="n">
        <f aca="false">IF(SUM(C32:F32)&gt;0,SUM(C32:F32),"-")</f>
        <v>29</v>
      </c>
      <c r="H32" s="11" t="n">
        <v>2.7</v>
      </c>
      <c r="I32" s="8" t="n">
        <v>1</v>
      </c>
      <c r="J32" s="12" t="n">
        <f aca="false">IF(ISNUMBER(I32),(I32/G32)*100,"-")</f>
        <v>3.44827586206897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n">
        <v>1</v>
      </c>
      <c r="E33" s="8" t="s">
        <v>16</v>
      </c>
      <c r="F33" s="8" t="n">
        <v>2</v>
      </c>
      <c r="G33" s="10" t="n">
        <f aca="false">IF(SUM(C33:F33)&gt;0,SUM(C33:F33),"-")</f>
        <v>3</v>
      </c>
      <c r="H33" s="11" t="n">
        <v>0.5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n">
        <v>6</v>
      </c>
      <c r="E34" s="8" t="n">
        <v>10</v>
      </c>
      <c r="F34" s="8" t="n">
        <v>2</v>
      </c>
      <c r="G34" s="10" t="n">
        <f aca="false">IF(SUM(C34:F34)&gt;0,SUM(C34:F34),"-")</f>
        <v>18</v>
      </c>
      <c r="H34" s="11" t="n">
        <v>2.73</v>
      </c>
      <c r="I34" s="8" t="s">
        <v>16</v>
      </c>
      <c r="J34" s="12" t="str">
        <f aca="false">IF(ISNUMBER(I34),(I34/G34)*100,"-")</f>
        <v>-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n">
        <v>1</v>
      </c>
      <c r="G35" s="10" t="n">
        <f aca="false">IF(SUM(C35:F35)&gt;0,SUM(C35:F35),"-")</f>
        <v>1</v>
      </c>
      <c r="H35" s="11" t="n">
        <v>0.1</v>
      </c>
      <c r="I35" s="8" t="s">
        <v>16</v>
      </c>
      <c r="J35" s="12" t="str">
        <f aca="false">IF(ISNUMBER(I35),(I35/G35)*100,"-")</f>
        <v>-</v>
      </c>
    </row>
    <row r="36" customFormat="false" ht="13.1" hidden="false" customHeight="false" outlineLevel="0" collapsed="false">
      <c r="A36" s="14" t="s">
        <v>44</v>
      </c>
      <c r="B36" s="14"/>
      <c r="C36" s="8" t="n">
        <v>1</v>
      </c>
      <c r="D36" s="8" t="n">
        <v>1</v>
      </c>
      <c r="E36" s="8" t="n">
        <v>2</v>
      </c>
      <c r="F36" s="8" t="n">
        <v>2</v>
      </c>
      <c r="G36" s="10" t="n">
        <f aca="false">IF(SUM(C36:F36)&gt;0,SUM(C36:F36),"-")</f>
        <v>6</v>
      </c>
      <c r="H36" s="11" t="n">
        <v>1.66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n">
        <v>1</v>
      </c>
      <c r="D37" s="8" t="s">
        <v>16</v>
      </c>
      <c r="E37" s="8" t="s">
        <v>16</v>
      </c>
      <c r="F37" s="8" t="s">
        <v>16</v>
      </c>
      <c r="G37" s="10" t="n">
        <f aca="false">IF(SUM(C37:F37)&gt;0,SUM(C37:F37),"-")</f>
        <v>1</v>
      </c>
      <c r="H37" s="11" t="n">
        <v>0.24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n">
        <v>1</v>
      </c>
      <c r="D38" s="8" t="s">
        <v>16</v>
      </c>
      <c r="E38" s="8" t="n">
        <v>1</v>
      </c>
      <c r="F38" s="8" t="n">
        <v>2</v>
      </c>
      <c r="G38" s="10" t="n">
        <f aca="false">IF(SUM(C38:F38)&gt;0,SUM(C38:F38),"-")</f>
        <v>4</v>
      </c>
      <c r="H38" s="11" t="n">
        <v>0.69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n">
        <v>1</v>
      </c>
      <c r="E39" s="8" t="n">
        <v>4</v>
      </c>
      <c r="F39" s="8" t="n">
        <v>3</v>
      </c>
      <c r="G39" s="10" t="n">
        <f aca="false">IF(SUM(C39:F39)&gt;0,SUM(C39:F39),"-")</f>
        <v>8</v>
      </c>
      <c r="H39" s="11" t="n">
        <v>1.67</v>
      </c>
      <c r="I39" s="8" t="n">
        <v>2</v>
      </c>
      <c r="J39" s="12" t="n">
        <f aca="false">IF(ISNUMBER(I39),(I39/G39)*100,"-")</f>
        <v>25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n">
        <v>3</v>
      </c>
      <c r="F40" s="8" t="s">
        <v>16</v>
      </c>
      <c r="G40" s="10" t="n">
        <f aca="false">IF(SUM(C40:F40)&gt;0,SUM(C40:F40),"-")</f>
        <v>3</v>
      </c>
      <c r="H40" s="11" t="n">
        <v>0.26</v>
      </c>
      <c r="I40" s="8" t="n">
        <v>1</v>
      </c>
      <c r="J40" s="12" t="n">
        <f aca="false">IF(ISNUMBER(I40),(I40/G40)*100,"-")</f>
        <v>33.3333333333333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n">
        <v>3</v>
      </c>
      <c r="D42" s="8" t="n">
        <v>1</v>
      </c>
      <c r="E42" s="8" t="n">
        <v>1</v>
      </c>
      <c r="F42" s="8" t="n">
        <v>2</v>
      </c>
      <c r="G42" s="10" t="n">
        <f aca="false">IF(SUM(C42:F42)&gt;0,SUM(C42:F42),"-")</f>
        <v>7</v>
      </c>
      <c r="H42" s="11" t="n">
        <v>1.04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n">
        <v>1</v>
      </c>
      <c r="D43" s="8" t="s">
        <v>16</v>
      </c>
      <c r="E43" s="8" t="n">
        <v>1</v>
      </c>
      <c r="F43" s="8" t="n">
        <v>1</v>
      </c>
      <c r="G43" s="10" t="n">
        <f aca="false">IF(SUM(C43:F43)&gt;0,SUM(C43:F43),"-")</f>
        <v>3</v>
      </c>
      <c r="H43" s="11" t="n">
        <v>0.5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n">
        <v>19</v>
      </c>
      <c r="D44" s="8" t="n">
        <v>4</v>
      </c>
      <c r="E44" s="8" t="n">
        <v>3</v>
      </c>
      <c r="F44" s="8" t="n">
        <v>2</v>
      </c>
      <c r="G44" s="10" t="n">
        <f aca="false">IF(SUM(C44:F44)&gt;0,SUM(C44:F44),"-")</f>
        <v>28</v>
      </c>
      <c r="H44" s="11" t="n">
        <v>4.66</v>
      </c>
      <c r="I44" s="8" t="n">
        <v>1</v>
      </c>
      <c r="J44" s="12" t="n">
        <f aca="false">IF(ISNUMBER(I44),(I44/G44)*100,"-")</f>
        <v>3.57142857142857</v>
      </c>
    </row>
    <row r="45" customFormat="false" ht="13.1" hidden="false" customHeight="false" outlineLevel="0" collapsed="false">
      <c r="A45" s="14" t="s">
        <v>53</v>
      </c>
      <c r="B45" s="14"/>
      <c r="C45" s="8" t="n">
        <v>2</v>
      </c>
      <c r="D45" s="8" t="s">
        <v>16</v>
      </c>
      <c r="E45" s="8" t="n">
        <v>6</v>
      </c>
      <c r="F45" s="8" t="n">
        <v>6</v>
      </c>
      <c r="G45" s="10" t="n">
        <f aca="false">IF(SUM(C45:F45)&gt;0,SUM(C45:F45),"-")</f>
        <v>14</v>
      </c>
      <c r="H45" s="11" t="n">
        <v>3.62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n">
        <v>1</v>
      </c>
      <c r="E46" s="8" t="s">
        <v>16</v>
      </c>
      <c r="F46" s="8" t="s">
        <v>93</v>
      </c>
      <c r="G46" s="10" t="n">
        <f aca="false">IF(SUM(C46:F46)&gt;0,SUM(C46:F46),"-")</f>
        <v>1</v>
      </c>
      <c r="H46" s="11" t="n">
        <v>0.26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n">
        <v>2</v>
      </c>
      <c r="D47" s="8" t="n">
        <v>10</v>
      </c>
      <c r="E47" s="8" t="n">
        <v>22</v>
      </c>
      <c r="F47" s="8" t="n">
        <v>3</v>
      </c>
      <c r="G47" s="10" t="n">
        <f aca="false">IF(SUM(C47:F47)&gt;0,SUM(C47:F47),"-")</f>
        <v>37</v>
      </c>
      <c r="H47" s="11" t="n">
        <v>10.45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n">
        <v>8</v>
      </c>
      <c r="D48" s="8" t="n">
        <v>3</v>
      </c>
      <c r="E48" s="8" t="n">
        <v>3</v>
      </c>
      <c r="F48" s="8" t="n">
        <v>2</v>
      </c>
      <c r="G48" s="10" t="n">
        <f aca="false">IF(SUM(C48:F48)&gt;0,SUM(C48:F48),"-")</f>
        <v>16</v>
      </c>
      <c r="H48" s="11" t="n">
        <v>3.86</v>
      </c>
      <c r="I48" s="8" t="n">
        <v>5</v>
      </c>
      <c r="J48" s="12" t="n">
        <f aca="false">IF(ISNUMBER(I48),(I48/G48)*100,"-")</f>
        <v>31.25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n">
        <v>2</v>
      </c>
      <c r="E49" s="8" t="n">
        <v>3</v>
      </c>
      <c r="F49" s="8" t="n">
        <v>10</v>
      </c>
      <c r="G49" s="10" t="n">
        <f aca="false">IF(SUM(C49:F49)&gt;0,SUM(C49:F49),"-")</f>
        <v>15</v>
      </c>
      <c r="H49" s="11" t="n">
        <v>1.77</v>
      </c>
      <c r="I49" s="8" t="n">
        <v>1</v>
      </c>
      <c r="J49" s="12" t="n">
        <f aca="false">IF(ISNUMBER(I49),(I49/G49)*100,"-")</f>
        <v>6.66666666666667</v>
      </c>
    </row>
    <row r="50" customFormat="false" ht="13.1" hidden="false" customHeight="false" outlineLevel="0" collapsed="false">
      <c r="A50" s="14" t="s">
        <v>58</v>
      </c>
      <c r="B50" s="14"/>
      <c r="C50" s="8" t="n">
        <v>1</v>
      </c>
      <c r="D50" s="8" t="n">
        <v>4</v>
      </c>
      <c r="E50" s="8" t="s">
        <v>16</v>
      </c>
      <c r="F50" s="8" t="s">
        <v>16</v>
      </c>
      <c r="G50" s="10" t="n">
        <f aca="false">IF(SUM(C50:F50)&gt;0,SUM(C50:F50),"-")</f>
        <v>5</v>
      </c>
      <c r="H50" s="11" t="n">
        <v>1.12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n">
        <v>2</v>
      </c>
      <c r="E51" s="8" t="n">
        <v>3</v>
      </c>
      <c r="F51" s="8" t="n">
        <v>6</v>
      </c>
      <c r="G51" s="10" t="n">
        <f aca="false">IF(SUM(C51:F51)&gt;0,SUM(C51:F51),"-")</f>
        <v>11</v>
      </c>
      <c r="H51" s="11" t="n">
        <v>1.91</v>
      </c>
      <c r="I51" s="8" t="n">
        <v>2</v>
      </c>
      <c r="J51" s="12" t="n">
        <f aca="false">IF(ISNUMBER(I51),(I51/G51)*100,"-")</f>
        <v>18.1818181818182</v>
      </c>
    </row>
    <row r="52" customFormat="false" ht="13.1" hidden="false" customHeight="false" outlineLevel="0" collapsed="false">
      <c r="A52" s="14" t="s">
        <v>60</v>
      </c>
      <c r="B52" s="14"/>
      <c r="C52" s="8" t="n">
        <v>4</v>
      </c>
      <c r="D52" s="8" t="n">
        <v>2</v>
      </c>
      <c r="E52" s="8" t="n">
        <v>8</v>
      </c>
      <c r="F52" s="8" t="n">
        <v>2</v>
      </c>
      <c r="G52" s="10" t="n">
        <f aca="false">IF(SUM(C52:F52)&gt;0,SUM(C52:F52),"-")</f>
        <v>16</v>
      </c>
      <c r="H52" s="11" t="n">
        <v>2.74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n">
        <v>1</v>
      </c>
      <c r="D53" s="8" t="n">
        <v>1</v>
      </c>
      <c r="E53" s="8" t="s">
        <v>16</v>
      </c>
      <c r="F53" s="8" t="n">
        <v>1</v>
      </c>
      <c r="G53" s="10" t="n">
        <f aca="false">IF(SUM(C53:F53)&gt;0,SUM(C53:F53),"-")</f>
        <v>3</v>
      </c>
      <c r="H53" s="11" t="n">
        <v>0.28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n">
        <v>1</v>
      </c>
      <c r="D54" s="8" t="s">
        <v>16</v>
      </c>
      <c r="E54" s="8" t="n">
        <v>3</v>
      </c>
      <c r="F54" s="8" t="n">
        <v>2</v>
      </c>
      <c r="G54" s="10" t="n">
        <f aca="false">IF(SUM(C54:F54)&gt;0,SUM(C54:F54),"-")</f>
        <v>6</v>
      </c>
      <c r="H54" s="11" t="n">
        <v>1.49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n">
        <v>3</v>
      </c>
      <c r="D55" s="8" t="s">
        <v>16</v>
      </c>
      <c r="E55" s="8" t="n">
        <v>3</v>
      </c>
      <c r="F55" s="8" t="n">
        <v>6</v>
      </c>
      <c r="G55" s="10" t="n">
        <f aca="false">IF(SUM(C55:F55)&gt;0,SUM(C55:F55),"-")</f>
        <v>12</v>
      </c>
      <c r="H55" s="11" t="n">
        <v>1.18</v>
      </c>
      <c r="I55" s="8" t="n">
        <v>2</v>
      </c>
      <c r="J55" s="12" t="n">
        <f aca="false">IF(ISNUMBER(I55),(I55/G55)*100,"-")</f>
        <v>16.6666666666667</v>
      </c>
    </row>
    <row r="56" customFormat="false" ht="13.1" hidden="false" customHeight="false" outlineLevel="0" collapsed="false">
      <c r="A56" s="14" t="s">
        <v>64</v>
      </c>
      <c r="B56" s="14"/>
      <c r="C56" s="8" t="n">
        <v>2</v>
      </c>
      <c r="D56" s="8" t="n">
        <v>2</v>
      </c>
      <c r="E56" s="8" t="n">
        <v>3</v>
      </c>
      <c r="F56" s="8" t="n">
        <v>4</v>
      </c>
      <c r="G56" s="10" t="n">
        <f aca="false">IF(SUM(C56:F56)&gt;0,SUM(C56:F56),"-")</f>
        <v>11</v>
      </c>
      <c r="H56" s="11" t="n">
        <v>2.33</v>
      </c>
      <c r="I56" s="8" t="n">
        <v>1</v>
      </c>
      <c r="J56" s="12" t="n">
        <f aca="false">IF(ISNUMBER(I56),(I56/G56)*100,"-")</f>
        <v>9.09090909090909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n">
        <v>1</v>
      </c>
      <c r="G57" s="10" t="n">
        <f aca="false">IF(SUM(C57:F57)&gt;0,SUM(C57:F57),"-")</f>
        <v>1</v>
      </c>
      <c r="H57" s="11" t="n">
        <v>0.17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72</v>
      </c>
      <c r="D58" s="15" t="n">
        <f aca="false">SUM(D9:D57)</f>
        <v>94</v>
      </c>
      <c r="E58" s="15" t="n">
        <f aca="false">SUM(E9:E57)</f>
        <v>151</v>
      </c>
      <c r="F58" s="15" t="n">
        <f aca="false">SUM(F9:F57)</f>
        <v>128</v>
      </c>
      <c r="G58" s="15" t="n">
        <f aca="false">SUM(G9:G57)</f>
        <v>445</v>
      </c>
      <c r="H58" s="15"/>
      <c r="I58" s="15" t="n">
        <f aca="false">SUM(I9:I57)</f>
        <v>20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0" activeCellId="0" sqref="A10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94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6</v>
      </c>
      <c r="D7" s="8" t="n">
        <v>7</v>
      </c>
      <c r="E7" s="9" t="n">
        <v>7</v>
      </c>
      <c r="F7" s="10" t="n">
        <v>2</v>
      </c>
      <c r="G7" s="10" t="n">
        <v>22</v>
      </c>
      <c r="H7" s="11" t="n">
        <v>0.07</v>
      </c>
      <c r="I7" s="8" t="n">
        <v>22</v>
      </c>
      <c r="J7" s="12" t="n">
        <v>100</v>
      </c>
    </row>
    <row r="8" customFormat="false" ht="12.75" hidden="false" customHeight="false" outlineLevel="0" collapsed="false">
      <c r="A8" s="13"/>
      <c r="B8" s="13" t="s">
        <v>14</v>
      </c>
      <c r="C8" s="10" t="n">
        <v>1</v>
      </c>
      <c r="D8" s="8" t="n">
        <v>3</v>
      </c>
      <c r="E8" s="9" t="n">
        <v>5</v>
      </c>
      <c r="F8" s="8" t="s">
        <v>16</v>
      </c>
      <c r="G8" s="10" t="n">
        <v>9</v>
      </c>
      <c r="H8" s="11" t="n">
        <v>0.03</v>
      </c>
      <c r="I8" s="8" t="n">
        <v>9</v>
      </c>
      <c r="J8" s="12" t="n">
        <v>100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n">
        <v>2</v>
      </c>
      <c r="E9" s="8" t="s">
        <v>16</v>
      </c>
      <c r="F9" s="8" t="s">
        <v>16</v>
      </c>
      <c r="G9" s="10" t="n">
        <f aca="false">IF(SUM(C9:F9)&gt;0,SUM(C9:F9),"-")</f>
        <v>2</v>
      </c>
      <c r="H9" s="11" t="n">
        <v>0.09</v>
      </c>
      <c r="I9" s="8" t="n">
        <v>2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s">
        <v>16</v>
      </c>
      <c r="E11" s="8" t="s">
        <v>16</v>
      </c>
      <c r="F11" s="8" t="s">
        <v>16</v>
      </c>
      <c r="G11" s="10" t="str">
        <f aca="false">IF(SUM(C11:F11)&gt;0,SUM(C11:F11),"-")</f>
        <v>-</v>
      </c>
      <c r="H11" s="11" t="s">
        <v>16</v>
      </c>
      <c r="I11" s="8" t="s">
        <v>16</v>
      </c>
      <c r="J11" s="12" t="str">
        <f aca="false">IF(ISNUMBER(I11),(I11/G11)*100,"-")</f>
        <v>-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2.8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s">
        <v>16</v>
      </c>
      <c r="G18" s="10" t="str">
        <f aca="false">IF(SUM(C18:F18)&gt;0,SUM(C18:F18),"-")</f>
        <v>-</v>
      </c>
      <c r="H18" s="11" t="s">
        <v>16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s">
        <v>16</v>
      </c>
      <c r="G19" s="10" t="str">
        <f aca="false">IF(SUM(C19:F19)&gt;0,SUM(C19:F19),"-")</f>
        <v>-</v>
      </c>
      <c r="H19" s="11" t="s">
        <v>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1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n">
        <v>1</v>
      </c>
      <c r="F21" s="8" t="s">
        <v>16</v>
      </c>
      <c r="G21" s="10" t="n">
        <f aca="false">IF(SUM(C21:F21)&gt;0,SUM(C21:F21),"-")</f>
        <v>1</v>
      </c>
      <c r="H21" s="11" t="n">
        <v>0.16</v>
      </c>
      <c r="I21" s="8" t="n">
        <v>1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s">
        <v>16</v>
      </c>
      <c r="E22" s="8" t="s">
        <v>16</v>
      </c>
      <c r="F22" s="8" t="s">
        <v>16</v>
      </c>
      <c r="G22" s="10" t="str">
        <f aca="false">IF(SUM(C22:F22)&gt;0,SUM(C22:F22),"-")</f>
        <v>-</v>
      </c>
      <c r="H22" s="11" t="s">
        <v>16</v>
      </c>
      <c r="I22" s="8" t="s">
        <v>16</v>
      </c>
      <c r="J22" s="12" t="str">
        <f aca="false">IF(ISNUMBER(I22),(I22/G22)*100,"-")</f>
        <v>-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1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s">
        <v>16</v>
      </c>
      <c r="F24" s="8" t="s">
        <v>16</v>
      </c>
      <c r="G24" s="10" t="str">
        <f aca="false">IF(SUM(C24:F24)&gt;0,SUM(C24:F24),"-")</f>
        <v>-</v>
      </c>
      <c r="H24" s="11" t="s">
        <v>16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n">
        <v>1</v>
      </c>
      <c r="D26" s="8" t="s">
        <v>16</v>
      </c>
      <c r="E26" s="8" t="n">
        <v>1</v>
      </c>
      <c r="F26" s="8" t="s">
        <v>16</v>
      </c>
      <c r="G26" s="10" t="n">
        <f aca="false">IF(SUM(C26:F26)&gt;0,SUM(C26:F26),"-")</f>
        <v>2</v>
      </c>
      <c r="H26" s="11" t="n">
        <v>0.18</v>
      </c>
      <c r="I26" s="8" t="n">
        <v>2</v>
      </c>
      <c r="J26" s="12" t="n">
        <f aca="false">IF(ISNUMBER(I26),(I26/G26)*100,"-")</f>
        <v>100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n">
        <v>1</v>
      </c>
      <c r="F28" s="8" t="s">
        <v>16</v>
      </c>
      <c r="G28" s="10" t="n">
        <f aca="false">IF(SUM(C28:F28)&gt;0,SUM(C28:F28),"-")</f>
        <v>1</v>
      </c>
      <c r="H28" s="11" t="n">
        <v>0.24</v>
      </c>
      <c r="I28" s="8" t="n">
        <v>1</v>
      </c>
      <c r="J28" s="12" t="n">
        <f aca="false">IF(ISNUMBER(I28),(I28/G28)*100,"-")</f>
        <v>100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s">
        <v>16</v>
      </c>
      <c r="F32" s="8" t="s">
        <v>16</v>
      </c>
      <c r="G32" s="10" t="str">
        <f aca="false">IF(SUM(C32:F32)&gt;0,SUM(C32:F32),"-")</f>
        <v>-</v>
      </c>
      <c r="H32" s="11" t="s">
        <v>16</v>
      </c>
      <c r="I32" s="8" t="s">
        <v>16</v>
      </c>
      <c r="J32" s="12" t="str">
        <f aca="false">IF(ISNUMBER(I32),(I32/G32)*100,"-")</f>
        <v>-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s">
        <v>16</v>
      </c>
      <c r="E34" s="8" t="s">
        <v>16</v>
      </c>
      <c r="F34" s="8" t="s">
        <v>16</v>
      </c>
      <c r="G34" s="10" t="str">
        <f aca="false">IF(SUM(C34:F34)&gt;0,SUM(C34:F34),"-")</f>
        <v>-</v>
      </c>
      <c r="H34" s="11" t="s">
        <v>16</v>
      </c>
      <c r="I34" s="8" t="s">
        <v>16</v>
      </c>
      <c r="J34" s="12" t="str">
        <f aca="false">IF(ISNUMBER(I34),(I34/G34)*100,"-")</f>
        <v>-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s">
        <v>16</v>
      </c>
      <c r="G35" s="10" t="str">
        <f aca="false">IF(SUM(C35:F35)&gt;0,SUM(C35:F35),"-")</f>
        <v>-</v>
      </c>
      <c r="H35" s="11" t="s">
        <v>16</v>
      </c>
      <c r="I35" s="8" t="s">
        <v>16</v>
      </c>
      <c r="J35" s="12" t="str">
        <f aca="false">IF(ISNUMBER(I35),(I35/G35)*100,"-")</f>
        <v>-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s">
        <v>16</v>
      </c>
      <c r="G40" s="10" t="str">
        <f aca="false">IF(SUM(C40:F40)&gt;0,SUM(C40:F40),"-")</f>
        <v>-</v>
      </c>
      <c r="H40" s="11" t="s">
        <v>16</v>
      </c>
      <c r="I40" s="8" t="s">
        <v>16</v>
      </c>
      <c r="J40" s="12" t="str">
        <f aca="false">IF(ISNUMBER(I40),(I40/G40)*100,"-")</f>
        <v>-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1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1" t="s">
        <v>16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n">
        <v>1</v>
      </c>
      <c r="E45" s="8" t="s">
        <v>16</v>
      </c>
      <c r="F45" s="8" t="s">
        <v>16</v>
      </c>
      <c r="G45" s="10" t="n">
        <f aca="false">IF(SUM(C45:F45)&gt;0,SUM(C45:F45),"-")</f>
        <v>1</v>
      </c>
      <c r="H45" s="11" t="n">
        <v>0.26</v>
      </c>
      <c r="I45" s="8" t="n">
        <v>1</v>
      </c>
      <c r="J45" s="12" t="n">
        <f aca="false">IF(ISNUMBER(I45),(I45/G45)*100,"-")</f>
        <v>100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s">
        <v>16</v>
      </c>
      <c r="F48" s="8" t="s">
        <v>16</v>
      </c>
      <c r="G48" s="10" t="str">
        <f aca="false">IF(SUM(C48:F48)&gt;0,SUM(C48:F48),"-")</f>
        <v>-</v>
      </c>
      <c r="H48" s="11" t="s">
        <v>16</v>
      </c>
      <c r="I48" s="8" t="s">
        <v>16</v>
      </c>
      <c r="J48" s="12" t="str">
        <f aca="false">IF(ISNUMBER(I48),(I48/G48)*100,"-")</f>
        <v>-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s">
        <v>16</v>
      </c>
      <c r="F49" s="8" t="s">
        <v>16</v>
      </c>
      <c r="G49" s="10" t="str">
        <f aca="false">IF(SUM(C49:F49)&gt;0,SUM(C49:F49),"-")</f>
        <v>-</v>
      </c>
      <c r="H49" s="11" t="s">
        <v>16</v>
      </c>
      <c r="I49" s="8" t="s">
        <v>16</v>
      </c>
      <c r="J49" s="12" t="str">
        <f aca="false">IF(ISNUMBER(I49),(I49/G49)*100,"-")</f>
        <v>-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n">
        <v>1</v>
      </c>
      <c r="F51" s="8" t="s">
        <v>16</v>
      </c>
      <c r="G51" s="10" t="n">
        <f aca="false">IF(SUM(C51:F51)&gt;0,SUM(C51:F51),"-")</f>
        <v>1</v>
      </c>
      <c r="H51" s="11" t="n">
        <v>0.17</v>
      </c>
      <c r="I51" s="8" t="n">
        <v>1</v>
      </c>
      <c r="J51" s="12" t="n">
        <f aca="false">IF(ISNUMBER(I51),(I51/G51)*100,"-")</f>
        <v>100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n">
        <v>1</v>
      </c>
      <c r="F55" s="8" t="s">
        <v>16</v>
      </c>
      <c r="G55" s="10" t="n">
        <f aca="false">IF(SUM(C55:F55)&gt;0,SUM(C55:F55),"-")</f>
        <v>1</v>
      </c>
      <c r="H55" s="11" t="n">
        <v>0.19</v>
      </c>
      <c r="I55" s="8" t="n">
        <v>1</v>
      </c>
      <c r="J55" s="12" t="n">
        <f aca="false">IF(ISNUMBER(I55),(I55/G55)*100,"-")</f>
        <v>100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s">
        <v>16</v>
      </c>
      <c r="G57" s="10" t="str">
        <f aca="false">IF(SUM(C57:F57)&gt;0,SUM(C57:F57),"-")</f>
        <v>-</v>
      </c>
      <c r="H57" s="11" t="s">
        <v>16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1</v>
      </c>
      <c r="D58" s="15" t="n">
        <f aca="false">SUM(D9:D57)</f>
        <v>3</v>
      </c>
      <c r="E58" s="15" t="n">
        <f aca="false">SUM(E9:E57)</f>
        <v>5</v>
      </c>
      <c r="F58" s="15" t="n">
        <f aca="false">SUM(F9:F57)</f>
        <v>0</v>
      </c>
      <c r="G58" s="15" t="n">
        <f aca="false">SUM(G9:G57)</f>
        <v>9</v>
      </c>
      <c r="H58" s="15"/>
      <c r="I58" s="15" t="n">
        <f aca="false">SUM(I9:I57)</f>
        <v>9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f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0" activeCellId="0" sqref="A10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95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s">
        <v>16</v>
      </c>
      <c r="D7" s="8" t="s">
        <v>16</v>
      </c>
      <c r="E7" s="9" t="s">
        <v>16</v>
      </c>
      <c r="F7" s="10" t="s">
        <v>16</v>
      </c>
      <c r="G7" s="10" t="s">
        <v>16</v>
      </c>
      <c r="H7" s="11" t="s">
        <v>16</v>
      </c>
      <c r="I7" s="8" t="s">
        <v>16</v>
      </c>
      <c r="J7" s="12" t="s">
        <v>16</v>
      </c>
    </row>
    <row r="8" customFormat="false" ht="12.75" hidden="false" customHeight="false" outlineLevel="0" collapsed="false">
      <c r="A8" s="13"/>
      <c r="B8" s="13" t="s">
        <v>14</v>
      </c>
      <c r="C8" s="10" t="n">
        <v>1</v>
      </c>
      <c r="D8" s="8" t="n">
        <v>1</v>
      </c>
      <c r="E8" s="9" t="n">
        <v>1</v>
      </c>
      <c r="F8" s="8" t="s">
        <v>16</v>
      </c>
      <c r="G8" s="10" t="n">
        <v>3</v>
      </c>
      <c r="H8" s="11" t="n">
        <v>0.01</v>
      </c>
      <c r="I8" s="8" t="n">
        <v>3</v>
      </c>
      <c r="J8" s="12" t="n">
        <v>100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s">
        <v>16</v>
      </c>
      <c r="E9" s="8" t="s">
        <v>16</v>
      </c>
      <c r="F9" s="8" t="s">
        <v>16</v>
      </c>
      <c r="G9" s="10" t="str">
        <f aca="false">IF(SUM(C9:F9)&gt;0,SUM(C9:F9),"-")</f>
        <v>-</v>
      </c>
      <c r="H9" s="11" t="s">
        <v>16</v>
      </c>
      <c r="I9" s="8" t="s">
        <v>16</v>
      </c>
      <c r="J9" s="12" t="str">
        <f aca="false">IF(ISNUMBER(I9),(I9/G9)*100,"-")</f>
        <v>-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s">
        <v>16</v>
      </c>
      <c r="E11" s="8" t="s">
        <v>16</v>
      </c>
      <c r="F11" s="8" t="s">
        <v>16</v>
      </c>
      <c r="G11" s="10" t="str">
        <f aca="false">IF(SUM(C11:F11)&gt;0,SUM(C11:F11),"-")</f>
        <v>-</v>
      </c>
      <c r="H11" s="11" t="s">
        <v>16</v>
      </c>
      <c r="I11" s="8" t="s">
        <v>16</v>
      </c>
      <c r="J11" s="12" t="str">
        <f aca="false">IF(ISNUMBER(I11),(I11/G11)*100,"-")</f>
        <v>-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2.8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s">
        <v>16</v>
      </c>
      <c r="G18" s="10" t="str">
        <f aca="false">IF(SUM(C18:F18)&gt;0,SUM(C18:F18),"-")</f>
        <v>-</v>
      </c>
      <c r="H18" s="11" t="s">
        <v>16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s">
        <v>16</v>
      </c>
      <c r="G19" s="10" t="str">
        <f aca="false">IF(SUM(C19:F19)&gt;0,SUM(C19:F19),"-")</f>
        <v>-</v>
      </c>
      <c r="H19" s="11" t="s">
        <v>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1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s">
        <v>16</v>
      </c>
      <c r="G21" s="10" t="str">
        <f aca="false">IF(SUM(C21:F21)&gt;0,SUM(C21:F21),"-")</f>
        <v>-</v>
      </c>
      <c r="H21" s="11" t="s">
        <v>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s">
        <v>16</v>
      </c>
      <c r="E22" s="8" t="s">
        <v>16</v>
      </c>
      <c r="F22" s="8" t="s">
        <v>16</v>
      </c>
      <c r="G22" s="10" t="str">
        <f aca="false">IF(SUM(C22:F22)&gt;0,SUM(C22:F22),"-")</f>
        <v>-</v>
      </c>
      <c r="H22" s="11" t="s">
        <v>16</v>
      </c>
      <c r="I22" s="8" t="s">
        <v>16</v>
      </c>
      <c r="J22" s="12" t="str">
        <f aca="false">IF(ISNUMBER(I22),(I22/G22)*100,"-")</f>
        <v>-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1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n">
        <v>1</v>
      </c>
      <c r="F24" s="8" t="s">
        <v>16</v>
      </c>
      <c r="G24" s="10" t="n">
        <v>1</v>
      </c>
      <c r="H24" s="11" t="n">
        <v>0.24</v>
      </c>
      <c r="I24" s="8" t="n">
        <v>1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s">
        <v>16</v>
      </c>
      <c r="G26" s="10" t="str">
        <f aca="false">IF(SUM(C26:F26)&gt;0,SUM(C26:F26),"-")</f>
        <v>-</v>
      </c>
      <c r="H26" s="11" t="s">
        <v>16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n">
        <v>1</v>
      </c>
      <c r="D27" s="8" t="s">
        <v>16</v>
      </c>
      <c r="E27" s="8" t="s">
        <v>16</v>
      </c>
      <c r="F27" s="8" t="s">
        <v>16</v>
      </c>
      <c r="G27" s="10" t="n">
        <f aca="false">IF(SUM(C27:F27)&gt;0,SUM(C27:F27),"-")</f>
        <v>1</v>
      </c>
      <c r="H27" s="11" t="n">
        <v>0.24</v>
      </c>
      <c r="I27" s="8" t="n">
        <v>1</v>
      </c>
      <c r="J27" s="12" t="n">
        <v>100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s">
        <v>16</v>
      </c>
      <c r="F32" s="8" t="s">
        <v>16</v>
      </c>
      <c r="G32" s="10" t="str">
        <f aca="false">IF(SUM(C32:F32)&gt;0,SUM(C32:F32),"-")</f>
        <v>-</v>
      </c>
      <c r="H32" s="11" t="s">
        <v>16</v>
      </c>
      <c r="I32" s="8" t="s">
        <v>16</v>
      </c>
      <c r="J32" s="12" t="str">
        <f aca="false">IF(ISNUMBER(I32),(I32/G32)*100,"-")</f>
        <v>-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n">
        <v>1</v>
      </c>
      <c r="E34" s="8" t="s">
        <v>16</v>
      </c>
      <c r="F34" s="8" t="s">
        <v>16</v>
      </c>
      <c r="G34" s="10" t="n">
        <f aca="false">IF(SUM(C34:F34)&gt;0,SUM(C34:F34),"-")</f>
        <v>1</v>
      </c>
      <c r="H34" s="11" t="n">
        <v>0.15</v>
      </c>
      <c r="I34" s="8" t="n">
        <v>1</v>
      </c>
      <c r="J34" s="12" t="n">
        <f aca="false">IF(ISNUMBER(I34),(I34/G34)*100,"-")</f>
        <v>100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s">
        <v>16</v>
      </c>
      <c r="G35" s="10" t="str">
        <f aca="false">IF(SUM(C35:F35)&gt;0,SUM(C35:F35),"-")</f>
        <v>-</v>
      </c>
      <c r="H35" s="11" t="s">
        <v>16</v>
      </c>
      <c r="I35" s="8" t="s">
        <v>16</v>
      </c>
      <c r="J35" s="12" t="str">
        <f aca="false">IF(ISNUMBER(I35),(I35/G35)*100,"-")</f>
        <v>-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s">
        <v>16</v>
      </c>
      <c r="G40" s="10" t="str">
        <f aca="false">IF(SUM(C40:F40)&gt;0,SUM(C40:F40),"-")</f>
        <v>-</v>
      </c>
      <c r="H40" s="11" t="s">
        <v>16</v>
      </c>
      <c r="I40" s="8" t="s">
        <v>16</v>
      </c>
      <c r="J40" s="12" t="str">
        <f aca="false">IF(ISNUMBER(I40),(I40/G40)*100,"-")</f>
        <v>-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1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1" t="s">
        <v>16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s">
        <v>16</v>
      </c>
      <c r="F48" s="8" t="s">
        <v>16</v>
      </c>
      <c r="G48" s="10" t="str">
        <f aca="false">IF(SUM(C48:F48)&gt;0,SUM(C48:F48),"-")</f>
        <v>-</v>
      </c>
      <c r="H48" s="11" t="s">
        <v>16</v>
      </c>
      <c r="I48" s="8" t="s">
        <v>16</v>
      </c>
      <c r="J48" s="12" t="str">
        <f aca="false">IF(ISNUMBER(I48),(I48/G48)*100,"-")</f>
        <v>-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s">
        <v>16</v>
      </c>
      <c r="F49" s="8" t="s">
        <v>16</v>
      </c>
      <c r="G49" s="10" t="str">
        <f aca="false">IF(SUM(C49:F49)&gt;0,SUM(C49:F49),"-")</f>
        <v>-</v>
      </c>
      <c r="H49" s="11" t="s">
        <v>16</v>
      </c>
      <c r="I49" s="8" t="s">
        <v>16</v>
      </c>
      <c r="J49" s="12" t="str">
        <f aca="false">IF(ISNUMBER(I49),(I49/G49)*100,"-")</f>
        <v>-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s">
        <v>16</v>
      </c>
      <c r="F55" s="8" t="s">
        <v>16</v>
      </c>
      <c r="G55" s="10" t="str">
        <f aca="false">IF(SUM(C55:F55)&gt;0,SUM(C55:F55),"-")</f>
        <v>-</v>
      </c>
      <c r="H55" s="11" t="s">
        <v>16</v>
      </c>
      <c r="I55" s="8" t="s">
        <v>16</v>
      </c>
      <c r="J55" s="12" t="str">
        <f aca="false">IF(ISNUMBER(I55),(I55/G55)*100,"-")</f>
        <v>-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s">
        <v>16</v>
      </c>
      <c r="G57" s="10" t="str">
        <f aca="false">IF(SUM(C57:F57)&gt;0,SUM(C57:F57),"-")</f>
        <v>-</v>
      </c>
      <c r="H57" s="11" t="s">
        <v>16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1</v>
      </c>
      <c r="D58" s="15" t="n">
        <f aca="false">SUM(D9:D57)</f>
        <v>1</v>
      </c>
      <c r="E58" s="15" t="n">
        <f aca="false">SUM(E9:E57)</f>
        <v>1</v>
      </c>
      <c r="F58" s="15" t="n">
        <f aca="false">SUM(F9:F57)</f>
        <v>0</v>
      </c>
      <c r="G58" s="15" t="n">
        <f aca="false">SUM(G9:G57)</f>
        <v>3</v>
      </c>
      <c r="H58" s="15"/>
      <c r="I58" s="15" t="n">
        <f aca="false">SUM(I9:I57)</f>
        <v>3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f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4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96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1015</v>
      </c>
      <c r="D7" s="8" t="n">
        <v>1149</v>
      </c>
      <c r="E7" s="9" t="n">
        <v>1139</v>
      </c>
      <c r="F7" s="10" t="n">
        <v>1517</v>
      </c>
      <c r="G7" s="10" t="n">
        <v>4814</v>
      </c>
      <c r="H7" s="18" t="n">
        <v>14.3</v>
      </c>
      <c r="I7" s="8" t="n">
        <v>600</v>
      </c>
      <c r="J7" s="12" t="n">
        <v>12.5</v>
      </c>
    </row>
    <row r="8" customFormat="false" ht="12.75" hidden="false" customHeight="false" outlineLevel="0" collapsed="false">
      <c r="A8" s="13"/>
      <c r="B8" s="13" t="s">
        <v>14</v>
      </c>
      <c r="C8" s="10" t="n">
        <v>1120</v>
      </c>
      <c r="D8" s="8" t="n">
        <v>1192</v>
      </c>
      <c r="E8" s="9" t="n">
        <v>1142</v>
      </c>
      <c r="F8" s="8" t="n">
        <v>1441</v>
      </c>
      <c r="G8" s="10" t="n">
        <v>4895</v>
      </c>
      <c r="H8" s="18" t="n">
        <v>14.4</v>
      </c>
      <c r="I8" s="8" t="n">
        <v>602</v>
      </c>
      <c r="J8" s="12" t="n">
        <v>12.3</v>
      </c>
    </row>
    <row r="9" customFormat="false" ht="13.1" hidden="false" customHeight="false" outlineLevel="0" collapsed="false">
      <c r="A9" s="14" t="s">
        <v>15</v>
      </c>
      <c r="B9" s="14"/>
      <c r="C9" s="8" t="n">
        <v>42</v>
      </c>
      <c r="D9" s="8" t="n">
        <v>54</v>
      </c>
      <c r="E9" s="8" t="n">
        <v>49</v>
      </c>
      <c r="F9" s="8" t="n">
        <v>44</v>
      </c>
      <c r="G9" s="10" t="n">
        <f aca="false">IF(SUM(C9:F9)&gt;0,SUM(C9:F9),"-")</f>
        <v>189</v>
      </c>
      <c r="H9" s="18" t="n">
        <v>8.8</v>
      </c>
      <c r="I9" s="8" t="n">
        <v>1</v>
      </c>
      <c r="J9" s="12" t="n">
        <f aca="false">IF(ISNUMBER(I9),(I9/G9)*100,"-")</f>
        <v>0.529100529100529</v>
      </c>
    </row>
    <row r="10" customFormat="false" ht="13.1" hidden="false" customHeight="false" outlineLevel="0" collapsed="false">
      <c r="A10" s="14" t="s">
        <v>17</v>
      </c>
      <c r="B10" s="14"/>
      <c r="C10" s="8" t="n">
        <v>2</v>
      </c>
      <c r="D10" s="8" t="n">
        <v>29</v>
      </c>
      <c r="E10" s="8" t="n">
        <v>5</v>
      </c>
      <c r="F10" s="8" t="n">
        <v>5</v>
      </c>
      <c r="G10" s="10" t="n">
        <f aca="false">IF(SUM(C10:F10)&gt;0,SUM(C10:F10),"-")</f>
        <v>41</v>
      </c>
      <c r="H10" s="18" t="n">
        <v>14.6</v>
      </c>
      <c r="I10" s="8" t="n">
        <v>5</v>
      </c>
      <c r="J10" s="12" t="n">
        <f aca="false">IF(ISNUMBER(I10),(I10/G10)*100,"-")</f>
        <v>12.1951219512195</v>
      </c>
    </row>
    <row r="11" customFormat="false" ht="13.1" hidden="false" customHeight="false" outlineLevel="0" collapsed="false">
      <c r="A11" s="14" t="s">
        <v>18</v>
      </c>
      <c r="B11" s="14"/>
      <c r="C11" s="8" t="n">
        <v>24</v>
      </c>
      <c r="D11" s="8" t="n">
        <v>11</v>
      </c>
      <c r="E11" s="8" t="n">
        <v>24</v>
      </c>
      <c r="F11" s="8" t="n">
        <v>23</v>
      </c>
      <c r="G11" s="10" t="n">
        <f aca="false">IF(SUM(C11:F11)&gt;0,SUM(C11:F11),"-")</f>
        <v>82</v>
      </c>
      <c r="H11" s="18" t="n">
        <v>13.3</v>
      </c>
      <c r="I11" s="8" t="n">
        <v>23</v>
      </c>
      <c r="J11" s="12" t="n">
        <f aca="false">IF(ISNUMBER(I11),(I11/G11)*100,"-")</f>
        <v>28.0487804878049</v>
      </c>
    </row>
    <row r="12" customFormat="false" ht="13.1" hidden="false" customHeight="false" outlineLevel="0" collapsed="false">
      <c r="A12" s="14" t="s">
        <v>19</v>
      </c>
      <c r="B12" s="14"/>
      <c r="C12" s="8" t="n">
        <v>10</v>
      </c>
      <c r="D12" s="8" t="n">
        <v>3</v>
      </c>
      <c r="E12" s="8" t="n">
        <v>6</v>
      </c>
      <c r="F12" s="8" t="n">
        <v>22</v>
      </c>
      <c r="G12" s="10" t="n">
        <f aca="false">IF(SUM(C12:F12)&gt;0,SUM(C12:F12),"-")</f>
        <v>41</v>
      </c>
      <c r="H12" s="18" t="n">
        <v>5.3</v>
      </c>
      <c r="I12" s="8" t="n">
        <v>3</v>
      </c>
      <c r="J12" s="12" t="n">
        <f aca="false">IF(ISNUMBER(I12),(I12/G12)*100,"-")</f>
        <v>7.31707317073171</v>
      </c>
    </row>
    <row r="13" customFormat="false" ht="13.1" hidden="false" customHeight="false" outlineLevel="0" collapsed="false">
      <c r="A13" s="14" t="s">
        <v>20</v>
      </c>
      <c r="B13" s="14"/>
      <c r="C13" s="8" t="n">
        <v>4</v>
      </c>
      <c r="D13" s="8" t="n">
        <v>10</v>
      </c>
      <c r="E13" s="8" t="n">
        <v>10</v>
      </c>
      <c r="F13" s="8" t="n">
        <v>13</v>
      </c>
      <c r="G13" s="10" t="n">
        <f aca="false">IF(SUM(C13:F13)&gt;0,SUM(C13:F13),"-")</f>
        <v>37</v>
      </c>
      <c r="H13" s="18" t="n">
        <v>3.7</v>
      </c>
      <c r="I13" s="8" t="n">
        <v>25</v>
      </c>
      <c r="J13" s="12" t="n">
        <f aca="false">IF(ISNUMBER(I13),(I13/G13)*100,"-")</f>
        <v>67.5675675675676</v>
      </c>
    </row>
    <row r="14" customFormat="false" ht="13.1" hidden="false" customHeight="false" outlineLevel="0" collapsed="false">
      <c r="A14" s="14" t="s">
        <v>21</v>
      </c>
      <c r="B14" s="14"/>
      <c r="C14" s="8" t="n">
        <v>5</v>
      </c>
      <c r="D14" s="8" t="n">
        <v>2</v>
      </c>
      <c r="E14" s="8" t="n">
        <v>4</v>
      </c>
      <c r="F14" s="8" t="n">
        <v>1</v>
      </c>
      <c r="G14" s="10" t="n">
        <f aca="false">IF(SUM(C14:F14)&gt;0,SUM(C14:F14),"-")</f>
        <v>12</v>
      </c>
      <c r="H14" s="18" t="n">
        <v>5.4</v>
      </c>
      <c r="I14" s="8" t="n">
        <v>2</v>
      </c>
      <c r="J14" s="12" t="n">
        <f aca="false">IF(ISNUMBER(I14),(I14/G14)*100,"-")</f>
        <v>16.6666666666667</v>
      </c>
    </row>
    <row r="15" customFormat="false" ht="13.1" hidden="false" customHeight="false" outlineLevel="0" collapsed="false">
      <c r="A15" s="14" t="s">
        <v>22</v>
      </c>
      <c r="B15" s="14"/>
      <c r="C15" s="8" t="n">
        <v>13</v>
      </c>
      <c r="D15" s="8" t="n">
        <v>2</v>
      </c>
      <c r="E15" s="8" t="n">
        <v>7</v>
      </c>
      <c r="F15" s="8" t="n">
        <v>29</v>
      </c>
      <c r="G15" s="10" t="n">
        <f aca="false">IF(SUM(C15:F15)&gt;0,SUM(C15:F15),"-")</f>
        <v>51</v>
      </c>
      <c r="H15" s="18" t="n">
        <v>12.8</v>
      </c>
      <c r="I15" s="8" t="n">
        <v>2</v>
      </c>
      <c r="J15" s="12" t="n">
        <f aca="false">IF(ISNUMBER(I15),(I15/G15)*100,"-")</f>
        <v>3.92156862745098</v>
      </c>
    </row>
    <row r="16" customFormat="false" ht="13.1" hidden="false" customHeight="false" outlineLevel="0" collapsed="false">
      <c r="A16" s="14" t="s">
        <v>23</v>
      </c>
      <c r="B16" s="14"/>
      <c r="C16" s="8" t="n">
        <v>11</v>
      </c>
      <c r="D16" s="8" t="n">
        <v>13</v>
      </c>
      <c r="E16" s="8" t="n">
        <v>9</v>
      </c>
      <c r="F16" s="8" t="n">
        <v>22</v>
      </c>
      <c r="G16" s="10" t="n">
        <f aca="false">IF(SUM(C16:F16)&gt;0,SUM(C16:F16),"-")</f>
        <v>55</v>
      </c>
      <c r="H16" s="18" t="n">
        <v>7.6</v>
      </c>
      <c r="I16" s="8" t="n">
        <v>43</v>
      </c>
      <c r="J16" s="12" t="n">
        <v>78.2</v>
      </c>
    </row>
    <row r="17" customFormat="false" ht="13.1" hidden="false" customHeight="false" outlineLevel="0" collapsed="false">
      <c r="A17" s="14" t="s">
        <v>25</v>
      </c>
      <c r="B17" s="14"/>
      <c r="C17" s="8" t="n">
        <v>48</v>
      </c>
      <c r="D17" s="8" t="n">
        <v>30</v>
      </c>
      <c r="E17" s="8" t="n">
        <v>27</v>
      </c>
      <c r="F17" s="8" t="n">
        <v>58</v>
      </c>
      <c r="G17" s="10" t="n">
        <f aca="false">IF(SUM(C17:F17)&gt;0,SUM(C17:F17),"-")</f>
        <v>163</v>
      </c>
      <c r="H17" s="18" t="n">
        <v>38.7</v>
      </c>
      <c r="I17" s="8" t="n">
        <v>10</v>
      </c>
      <c r="J17" s="12" t="n">
        <f aca="false">IF(ISNUMBER(I17),(I17/G17)*100,"-")</f>
        <v>6.13496932515337</v>
      </c>
    </row>
    <row r="18" customFormat="false" ht="13.1" hidden="false" customHeight="false" outlineLevel="0" collapsed="false">
      <c r="A18" s="14" t="s">
        <v>26</v>
      </c>
      <c r="B18" s="14"/>
      <c r="C18" s="8" t="n">
        <v>19</v>
      </c>
      <c r="D18" s="8" t="n">
        <v>59</v>
      </c>
      <c r="E18" s="8" t="n">
        <v>51</v>
      </c>
      <c r="F18" s="8" t="n">
        <v>36</v>
      </c>
      <c r="G18" s="10" t="n">
        <f aca="false">IF(SUM(C18:F18)&gt;0,SUM(C18:F18),"-")</f>
        <v>165</v>
      </c>
      <c r="H18" s="18" t="n">
        <v>13.4</v>
      </c>
      <c r="I18" s="8" t="n">
        <v>11</v>
      </c>
      <c r="J18" s="12" t="n">
        <f aca="false">IF(ISNUMBER(I18),(I18/G18)*100,"-")</f>
        <v>6.66666666666667</v>
      </c>
    </row>
    <row r="19" customFormat="false" ht="13.1" hidden="false" customHeight="false" outlineLevel="0" collapsed="false">
      <c r="A19" s="14" t="s">
        <v>27</v>
      </c>
      <c r="B19" s="14"/>
      <c r="C19" s="8" t="n">
        <v>64</v>
      </c>
      <c r="D19" s="8" t="n">
        <v>24</v>
      </c>
      <c r="E19" s="8" t="n">
        <v>28</v>
      </c>
      <c r="F19" s="8" t="n">
        <v>23</v>
      </c>
      <c r="G19" s="10" t="n">
        <f aca="false">IF(SUM(C19:F19)&gt;0,SUM(C19:F19),"-")</f>
        <v>139</v>
      </c>
      <c r="H19" s="18" t="n">
        <v>32.2</v>
      </c>
      <c r="I19" s="8" t="n">
        <v>8</v>
      </c>
      <c r="J19" s="12" t="n">
        <f aca="false">IF(ISNUMBER(I19),(I19/G19)*100,"-")</f>
        <v>5.75539568345324</v>
      </c>
    </row>
    <row r="20" customFormat="false" ht="13.1" hidden="false" customHeight="false" outlineLevel="0" collapsed="false">
      <c r="A20" s="14" t="s">
        <v>28</v>
      </c>
      <c r="B20" s="14"/>
      <c r="C20" s="8" t="n">
        <v>38</v>
      </c>
      <c r="D20" s="8" t="n">
        <v>49</v>
      </c>
      <c r="E20" s="8" t="n">
        <v>82</v>
      </c>
      <c r="F20" s="8" t="n">
        <v>48</v>
      </c>
      <c r="G20" s="10" t="n">
        <f aca="false">IF(SUM(C20:F20)&gt;0,SUM(C20:F20),"-")</f>
        <v>217</v>
      </c>
      <c r="H20" s="18" t="n">
        <v>44.7</v>
      </c>
      <c r="I20" s="8" t="n">
        <v>30</v>
      </c>
      <c r="J20" s="12" t="n">
        <f aca="false">IF(ISNUMBER(I20),(I20/G20)*100,"-")</f>
        <v>13.8248847926267</v>
      </c>
    </row>
    <row r="21" customFormat="false" ht="13.1" hidden="false" customHeight="false" outlineLevel="0" collapsed="false">
      <c r="A21" s="14" t="s">
        <v>29</v>
      </c>
      <c r="B21" s="14"/>
      <c r="C21" s="8" t="n">
        <v>57</v>
      </c>
      <c r="D21" s="8" t="n">
        <v>28</v>
      </c>
      <c r="E21" s="8" t="n">
        <v>6</v>
      </c>
      <c r="F21" s="8" t="n">
        <v>63</v>
      </c>
      <c r="G21" s="10" t="n">
        <f aca="false">IF(SUM(C21:F21)&gt;0,SUM(C21:F21),"-")</f>
        <v>154</v>
      </c>
      <c r="H21" s="18" t="n">
        <v>24</v>
      </c>
      <c r="I21" s="8" t="n">
        <v>12</v>
      </c>
      <c r="J21" s="12" t="n">
        <f aca="false">IF(ISNUMBER(I21),(I21/G21)*100,"-")</f>
        <v>7.79220779220779</v>
      </c>
    </row>
    <row r="22" customFormat="false" ht="13.1" hidden="false" customHeight="false" outlineLevel="0" collapsed="false">
      <c r="A22" s="14" t="s">
        <v>30</v>
      </c>
      <c r="B22" s="14"/>
      <c r="C22" s="8" t="n">
        <v>5</v>
      </c>
      <c r="D22" s="8" t="n">
        <v>40</v>
      </c>
      <c r="E22" s="8" t="n">
        <v>33</v>
      </c>
      <c r="F22" s="8" t="n">
        <v>30</v>
      </c>
      <c r="G22" s="10" t="n">
        <f aca="false">IF(SUM(C22:F22)&gt;0,SUM(C22:F22),"-")</f>
        <v>108</v>
      </c>
      <c r="H22" s="18" t="n">
        <v>3.1</v>
      </c>
      <c r="I22" s="8" t="n">
        <v>21</v>
      </c>
      <c r="J22" s="12" t="n">
        <f aca="false">IF(ISNUMBER(I22),(I22/G22)*100,"-")</f>
        <v>19.4444444444444</v>
      </c>
    </row>
    <row r="23" customFormat="false" ht="13.1" hidden="false" customHeight="false" outlineLevel="0" collapsed="false">
      <c r="A23" s="14" t="s">
        <v>31</v>
      </c>
      <c r="B23" s="14"/>
      <c r="C23" s="8" t="n">
        <v>55</v>
      </c>
      <c r="D23" s="8" t="n">
        <v>13</v>
      </c>
      <c r="E23" s="8" t="n">
        <v>15</v>
      </c>
      <c r="F23" s="8" t="n">
        <v>11</v>
      </c>
      <c r="G23" s="10" t="n">
        <f aca="false">IF(SUM(C23:F23)&gt;0,SUM(C23:F23),"-")</f>
        <v>94</v>
      </c>
      <c r="H23" s="18" t="n">
        <v>9.1</v>
      </c>
      <c r="I23" s="8" t="n">
        <v>7</v>
      </c>
      <c r="J23" s="12" t="n">
        <f aca="false">IF(ISNUMBER(I23),(I23/G23)*100,"-")</f>
        <v>7.4468085106383</v>
      </c>
    </row>
    <row r="24" customFormat="false" ht="13.1" hidden="false" customHeight="false" outlineLevel="0" collapsed="false">
      <c r="A24" s="14" t="s">
        <v>32</v>
      </c>
      <c r="B24" s="14"/>
      <c r="C24" s="8" t="n">
        <v>24</v>
      </c>
      <c r="D24" s="8" t="n">
        <v>17</v>
      </c>
      <c r="E24" s="8" t="n">
        <v>55</v>
      </c>
      <c r="F24" s="8" t="n">
        <v>20</v>
      </c>
      <c r="G24" s="10" t="n">
        <f aca="false">IF(SUM(C24:F24)&gt;0,SUM(C24:F24),"-")</f>
        <v>116</v>
      </c>
      <c r="H24" s="18" t="n">
        <v>27.3</v>
      </c>
      <c r="I24" s="8" t="n">
        <v>7</v>
      </c>
      <c r="J24" s="12" t="n">
        <f aca="false">IF(ISNUMBER(I24),(I24/G24)*100,"-")</f>
        <v>6.03448275862069</v>
      </c>
    </row>
    <row r="25" customFormat="false" ht="13.1" hidden="false" customHeight="false" outlineLevel="0" collapsed="false">
      <c r="A25" s="14" t="s">
        <v>33</v>
      </c>
      <c r="B25" s="14"/>
      <c r="C25" s="8" t="n">
        <v>21</v>
      </c>
      <c r="D25" s="8" t="n">
        <v>24</v>
      </c>
      <c r="E25" s="8" t="n">
        <v>31</v>
      </c>
      <c r="F25" s="8" t="n">
        <v>22</v>
      </c>
      <c r="G25" s="10" t="n">
        <f aca="false">IF(SUM(C25:F25)&gt;0,SUM(C25:F25),"-")</f>
        <v>98</v>
      </c>
      <c r="H25" s="18" t="n">
        <v>22.7</v>
      </c>
      <c r="I25" s="8" t="n">
        <v>16</v>
      </c>
      <c r="J25" s="12" t="n">
        <f aca="false">IF(ISNUMBER(I25),(I25/G25)*100,"-")</f>
        <v>16.3265306122449</v>
      </c>
    </row>
    <row r="26" customFormat="false" ht="13.1" hidden="false" customHeight="false" outlineLevel="0" collapsed="false">
      <c r="A26" s="14" t="s">
        <v>34</v>
      </c>
      <c r="B26" s="14"/>
      <c r="C26" s="8" t="n">
        <v>2</v>
      </c>
      <c r="D26" s="8" t="n">
        <v>8</v>
      </c>
      <c r="E26" s="8" t="n">
        <v>19</v>
      </c>
      <c r="F26" s="8" t="n">
        <v>22</v>
      </c>
      <c r="G26" s="10" t="n">
        <f aca="false">IF(SUM(C26:F26)&gt;0,SUM(C26:F26),"-")</f>
        <v>51</v>
      </c>
      <c r="H26" s="18" t="n">
        <v>4.6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n">
        <v>67</v>
      </c>
      <c r="D27" s="8" t="n">
        <v>103</v>
      </c>
      <c r="E27" s="8" t="n">
        <v>45</v>
      </c>
      <c r="F27" s="8" t="n">
        <v>24</v>
      </c>
      <c r="G27" s="10" t="n">
        <f aca="false">IF(SUM(C27:F27)&gt;0,SUM(C27:F27),"-")</f>
        <v>239</v>
      </c>
      <c r="H27" s="18" t="n">
        <v>56.9</v>
      </c>
      <c r="I27" s="8" t="n">
        <v>27</v>
      </c>
      <c r="J27" s="12" t="n">
        <f aca="false">IF(ISNUMBER(I27),(I27/G27)*100,"-")</f>
        <v>11.2970711297071</v>
      </c>
    </row>
    <row r="28" customFormat="false" ht="13.1" hidden="false" customHeight="false" outlineLevel="0" collapsed="false">
      <c r="A28" s="14" t="s">
        <v>36</v>
      </c>
      <c r="B28" s="14"/>
      <c r="C28" s="8" t="n">
        <v>38</v>
      </c>
      <c r="D28" s="8" t="n">
        <v>95</v>
      </c>
      <c r="E28" s="8" t="n">
        <v>37</v>
      </c>
      <c r="F28" s="8" t="n">
        <v>56</v>
      </c>
      <c r="G28" s="10" t="n">
        <f aca="false">IF(SUM(C28:F28)&gt;0,SUM(C28:F28),"-")</f>
        <v>226</v>
      </c>
      <c r="H28" s="18" t="n">
        <v>55.1</v>
      </c>
      <c r="I28" s="8" t="n">
        <v>11</v>
      </c>
      <c r="J28" s="12" t="n">
        <f aca="false">IF(ISNUMBER(I28),(I28/G28)*100,"-")</f>
        <v>4.86725663716814</v>
      </c>
    </row>
    <row r="29" customFormat="false" ht="13.1" hidden="false" customHeight="false" outlineLevel="0" collapsed="false">
      <c r="A29" s="14" t="s">
        <v>37</v>
      </c>
      <c r="B29" s="14"/>
      <c r="C29" s="8" t="n">
        <v>23</v>
      </c>
      <c r="D29" s="8" t="n">
        <v>9</v>
      </c>
      <c r="E29" s="8" t="n">
        <v>21</v>
      </c>
      <c r="F29" s="8" t="n">
        <v>21</v>
      </c>
      <c r="G29" s="10" t="n">
        <f aca="false">IF(SUM(C29:F29)&gt;0,SUM(C29:F29),"-")</f>
        <v>74</v>
      </c>
      <c r="H29" s="18" t="n">
        <v>21.6</v>
      </c>
      <c r="I29" s="8" t="n">
        <v>11</v>
      </c>
      <c r="J29" s="12" t="n">
        <f aca="false">IF(ISNUMBER(I29),(I29/G29)*100,"-")</f>
        <v>14.8648648648649</v>
      </c>
    </row>
    <row r="30" customFormat="false" ht="13.1" hidden="false" customHeight="false" outlineLevel="0" collapsed="false">
      <c r="A30" s="14" t="s">
        <v>38</v>
      </c>
      <c r="B30" s="14"/>
      <c r="C30" s="8" t="n">
        <v>38</v>
      </c>
      <c r="D30" s="8" t="n">
        <v>24</v>
      </c>
      <c r="E30" s="8" t="n">
        <v>29</v>
      </c>
      <c r="F30" s="8" t="n">
        <v>40</v>
      </c>
      <c r="G30" s="10" t="n">
        <f aca="false">IF(SUM(C30:F30)&gt;0,SUM(C30:F30),"-")</f>
        <v>131</v>
      </c>
      <c r="H30" s="18" t="n">
        <v>14.9</v>
      </c>
      <c r="I30" s="8" t="n">
        <v>6</v>
      </c>
      <c r="J30" s="12" t="n">
        <f aca="false">IF(ISNUMBER(I30),(I30/G30)*100,"-")</f>
        <v>4.58015267175573</v>
      </c>
    </row>
    <row r="31" customFormat="false" ht="13.1" hidden="false" customHeight="false" outlineLevel="0" collapsed="false">
      <c r="A31" s="14" t="s">
        <v>39</v>
      </c>
      <c r="B31" s="14"/>
      <c r="C31" s="8" t="n">
        <v>3</v>
      </c>
      <c r="D31" s="8" t="n">
        <v>2</v>
      </c>
      <c r="E31" s="8" t="n">
        <v>4</v>
      </c>
      <c r="F31" s="8" t="n">
        <v>32</v>
      </c>
      <c r="G31" s="10" t="n">
        <f aca="false">IF(SUM(C31:F31)&gt;0,SUM(C31:F31),"-")</f>
        <v>41</v>
      </c>
      <c r="H31" s="18" t="n">
        <v>12.8</v>
      </c>
      <c r="I31" s="8" t="n">
        <v>6</v>
      </c>
      <c r="J31" s="12" t="n">
        <f aca="false">IF(ISNUMBER(I31),(I31/G31)*100,"-")</f>
        <v>14.6341463414634</v>
      </c>
    </row>
    <row r="32" customFormat="false" ht="13.1" hidden="false" customHeight="false" outlineLevel="0" collapsed="false">
      <c r="A32" s="14" t="s">
        <v>40</v>
      </c>
      <c r="B32" s="14"/>
      <c r="C32" s="8" t="n">
        <v>19</v>
      </c>
      <c r="D32" s="8" t="n">
        <v>15</v>
      </c>
      <c r="E32" s="8" t="n">
        <v>15</v>
      </c>
      <c r="F32" s="8" t="n">
        <v>14</v>
      </c>
      <c r="G32" s="10" t="n">
        <f aca="false">IF(SUM(C32:F32)&gt;0,SUM(C32:F32),"-")</f>
        <v>63</v>
      </c>
      <c r="H32" s="18" t="n">
        <v>5.9</v>
      </c>
      <c r="I32" s="8" t="n">
        <v>5</v>
      </c>
      <c r="J32" s="12" t="n">
        <f aca="false">IF(ISNUMBER(I32),(I32/G32)*100,"-")</f>
        <v>7.93650793650794</v>
      </c>
    </row>
    <row r="33" customFormat="false" ht="13.1" hidden="false" customHeight="false" outlineLevel="0" collapsed="false">
      <c r="A33" s="14" t="s">
        <v>41</v>
      </c>
      <c r="B33" s="14"/>
      <c r="C33" s="8" t="n">
        <v>10</v>
      </c>
      <c r="D33" s="8" t="n">
        <v>12</v>
      </c>
      <c r="E33" s="8" t="n">
        <v>11</v>
      </c>
      <c r="F33" s="8" t="n">
        <v>15</v>
      </c>
      <c r="G33" s="10" t="n">
        <f aca="false">IF(SUM(C33:F33)&gt;0,SUM(C33:F33),"-")</f>
        <v>48</v>
      </c>
      <c r="H33" s="18" t="n">
        <v>8</v>
      </c>
      <c r="I33" s="8" t="n">
        <v>7</v>
      </c>
      <c r="J33" s="12" t="n">
        <f aca="false">IF(ISNUMBER(I33),(I33/G33)*100,"-")</f>
        <v>14.5833333333333</v>
      </c>
    </row>
    <row r="34" customFormat="false" ht="13.1" hidden="false" customHeight="false" outlineLevel="0" collapsed="false">
      <c r="A34" s="14" t="s">
        <v>42</v>
      </c>
      <c r="B34" s="14"/>
      <c r="C34" s="8" t="n">
        <v>79</v>
      </c>
      <c r="D34" s="8" t="n">
        <v>117</v>
      </c>
      <c r="E34" s="8" t="n">
        <v>92</v>
      </c>
      <c r="F34" s="8" t="n">
        <v>122</v>
      </c>
      <c r="G34" s="10" t="n">
        <f aca="false">IF(SUM(C34:F34)&gt;0,SUM(C34:F34),"-")</f>
        <v>410</v>
      </c>
      <c r="H34" s="18" t="n">
        <v>62.2</v>
      </c>
      <c r="I34" s="8" t="n">
        <v>32</v>
      </c>
      <c r="J34" s="12" t="n">
        <f aca="false">IF(ISNUMBER(I34),(I34/G34)*100,"-")</f>
        <v>7.80487804878049</v>
      </c>
    </row>
    <row r="35" customFormat="false" ht="13.1" hidden="false" customHeight="false" outlineLevel="0" collapsed="false">
      <c r="A35" s="14" t="s">
        <v>43</v>
      </c>
      <c r="B35" s="14"/>
      <c r="C35" s="8" t="n">
        <v>2</v>
      </c>
      <c r="D35" s="8" t="n">
        <v>2</v>
      </c>
      <c r="E35" s="8" t="n">
        <v>4</v>
      </c>
      <c r="F35" s="8" t="n">
        <v>16</v>
      </c>
      <c r="G35" s="10" t="n">
        <f aca="false">IF(SUM(C35:F35)&gt;0,SUM(C35:F35),"-")</f>
        <v>24</v>
      </c>
      <c r="H35" s="18" t="n">
        <v>2.5</v>
      </c>
      <c r="I35" s="8" t="n">
        <v>20</v>
      </c>
      <c r="J35" s="12" t="n">
        <f aca="false">IF(ISNUMBER(I35),(I35/G35)*100,"-")</f>
        <v>83.3333333333333</v>
      </c>
    </row>
    <row r="36" customFormat="false" ht="13.1" hidden="false" customHeight="false" outlineLevel="0" collapsed="false">
      <c r="A36" s="14" t="s">
        <v>44</v>
      </c>
      <c r="B36" s="14"/>
      <c r="C36" s="8" t="n">
        <v>3</v>
      </c>
      <c r="D36" s="8" t="n">
        <v>4</v>
      </c>
      <c r="E36" s="8" t="n">
        <v>6</v>
      </c>
      <c r="F36" s="8" t="n">
        <v>5</v>
      </c>
      <c r="G36" s="10" t="n">
        <f aca="false">IF(SUM(C36:F36)&gt;0,SUM(C36:F36),"-")</f>
        <v>18</v>
      </c>
      <c r="H36" s="18" t="n">
        <v>5</v>
      </c>
      <c r="I36" s="8" t="n">
        <v>1</v>
      </c>
      <c r="J36" s="12" t="n">
        <f aca="false">IF(ISNUMBER(I36),(I36/G36)*100,"-")</f>
        <v>5.55555555555556</v>
      </c>
    </row>
    <row r="37" customFormat="false" ht="13.1" hidden="false" customHeight="false" outlineLevel="0" collapsed="false">
      <c r="A37" s="14" t="s">
        <v>45</v>
      </c>
      <c r="B37" s="14"/>
      <c r="C37" s="8" t="n">
        <v>4</v>
      </c>
      <c r="D37" s="8" t="n">
        <v>1</v>
      </c>
      <c r="E37" s="8" t="n">
        <v>2</v>
      </c>
      <c r="F37" s="8" t="n">
        <v>3</v>
      </c>
      <c r="G37" s="10" t="n">
        <f aca="false">IF(SUM(C37:F37)&gt;0,SUM(C37:F37),"-")</f>
        <v>10</v>
      </c>
      <c r="H37" s="18" t="n">
        <v>2.4</v>
      </c>
      <c r="I37" s="8" t="n">
        <v>5</v>
      </c>
      <c r="J37" s="12" t="n">
        <f aca="false">IF(ISNUMBER(I37),(I37/G37)*100,"-")</f>
        <v>50</v>
      </c>
    </row>
    <row r="38" customFormat="false" ht="13.1" hidden="false" customHeight="false" outlineLevel="0" collapsed="false">
      <c r="A38" s="14" t="s">
        <v>46</v>
      </c>
      <c r="B38" s="14"/>
      <c r="C38" s="8" t="n">
        <v>2</v>
      </c>
      <c r="D38" s="8" t="n">
        <v>11</v>
      </c>
      <c r="E38" s="8" t="n">
        <v>13</v>
      </c>
      <c r="F38" s="8" t="n">
        <v>13</v>
      </c>
      <c r="G38" s="10" t="n">
        <f aca="false">IF(SUM(C38:F38)&gt;0,SUM(C38:F38),"-")</f>
        <v>39</v>
      </c>
      <c r="H38" s="18" t="n">
        <v>6.7</v>
      </c>
      <c r="I38" s="8" t="n">
        <v>21</v>
      </c>
      <c r="J38" s="12" t="n">
        <f aca="false">IF(ISNUMBER(I38),(I38/G38)*100,"-")</f>
        <v>53.8461538461539</v>
      </c>
    </row>
    <row r="39" customFormat="false" ht="13.1" hidden="false" customHeight="false" outlineLevel="0" collapsed="false">
      <c r="A39" s="14" t="s">
        <v>47</v>
      </c>
      <c r="B39" s="14"/>
      <c r="C39" s="8" t="n">
        <v>8</v>
      </c>
      <c r="D39" s="8" t="n">
        <v>7</v>
      </c>
      <c r="E39" s="8" t="n">
        <v>3</v>
      </c>
      <c r="F39" s="8" t="n">
        <v>11</v>
      </c>
      <c r="G39" s="10" t="n">
        <f aca="false">IF(SUM(C39:F39)&gt;0,SUM(C39:F39),"-")</f>
        <v>29</v>
      </c>
      <c r="H39" s="18" t="n">
        <v>6</v>
      </c>
      <c r="I39" s="8" t="n">
        <v>11</v>
      </c>
      <c r="J39" s="12" t="n">
        <f aca="false">IF(ISNUMBER(I39),(I39/G39)*100,"-")</f>
        <v>37.9310344827586</v>
      </c>
    </row>
    <row r="40" customFormat="false" ht="13.1" hidden="false" customHeight="false" outlineLevel="0" collapsed="false">
      <c r="A40" s="14" t="s">
        <v>48</v>
      </c>
      <c r="B40" s="14"/>
      <c r="C40" s="8" t="n">
        <v>60</v>
      </c>
      <c r="D40" s="8" t="n">
        <v>79</v>
      </c>
      <c r="E40" s="8" t="n">
        <v>39</v>
      </c>
      <c r="F40" s="8" t="n">
        <v>123</v>
      </c>
      <c r="G40" s="10" t="n">
        <f aca="false">IF(SUM(C40:F40)&gt;0,SUM(C40:F40),"-")</f>
        <v>301</v>
      </c>
      <c r="H40" s="18" t="n">
        <v>25.9</v>
      </c>
      <c r="I40" s="8" t="n">
        <v>23</v>
      </c>
      <c r="J40" s="12" t="n">
        <f aca="false">IF(ISNUMBER(I40),(I40/G40)*100,"-")</f>
        <v>7.64119601328904</v>
      </c>
    </row>
    <row r="41" customFormat="false" ht="13.1" hidden="false" customHeight="false" outlineLevel="0" collapsed="false">
      <c r="A41" s="14" t="s">
        <v>49</v>
      </c>
      <c r="B41" s="14"/>
      <c r="C41" s="8" t="n">
        <v>30</v>
      </c>
      <c r="D41" s="8" t="n">
        <v>54</v>
      </c>
      <c r="E41" s="8" t="n">
        <v>50</v>
      </c>
      <c r="F41" s="8" t="n">
        <v>39</v>
      </c>
      <c r="G41" s="10" t="n">
        <f aca="false">IF(SUM(C41:F41)&gt;0,SUM(C41:F41),"-")</f>
        <v>173</v>
      </c>
      <c r="H41" s="18" t="n">
        <v>46.3</v>
      </c>
      <c r="I41" s="8" t="n">
        <v>2</v>
      </c>
      <c r="J41" s="12" t="n">
        <f aca="false">IF(ISNUMBER(I41),(I41/G41)*100,"-")</f>
        <v>1.15606936416185</v>
      </c>
    </row>
    <row r="42" customFormat="false" ht="13.1" hidden="false" customHeight="false" outlineLevel="0" collapsed="false">
      <c r="A42" s="14" t="s">
        <v>50</v>
      </c>
      <c r="B42" s="14"/>
      <c r="C42" s="8" t="n">
        <v>3</v>
      </c>
      <c r="D42" s="8" t="n">
        <v>1</v>
      </c>
      <c r="E42" s="8" t="n">
        <v>6</v>
      </c>
      <c r="F42" s="8" t="n">
        <v>5</v>
      </c>
      <c r="G42" s="10" t="n">
        <f aca="false">IF(SUM(C42:F42)&gt;0,SUM(C42:F42),"-")</f>
        <v>15</v>
      </c>
      <c r="H42" s="18" t="n">
        <v>2.2</v>
      </c>
      <c r="I42" s="8" t="n">
        <v>7</v>
      </c>
      <c r="J42" s="12" t="n">
        <f aca="false">IF(ISNUMBER(I42),(I42/G42)*100,"-")</f>
        <v>46.6666666666667</v>
      </c>
    </row>
    <row r="43" customFormat="false" ht="13.1" hidden="false" customHeight="false" outlineLevel="0" collapsed="false">
      <c r="A43" s="14" t="s">
        <v>51</v>
      </c>
      <c r="B43" s="14"/>
      <c r="C43" s="8" t="n">
        <v>2</v>
      </c>
      <c r="D43" s="8" t="n">
        <v>13</v>
      </c>
      <c r="E43" s="8" t="n">
        <v>9</v>
      </c>
      <c r="F43" s="8" t="n">
        <v>4</v>
      </c>
      <c r="G43" s="10" t="n">
        <f aca="false">IF(SUM(C43:F43)&gt;0,SUM(C43:F43),"-")</f>
        <v>28</v>
      </c>
      <c r="H43" s="18" t="n">
        <v>4.6</v>
      </c>
      <c r="I43" s="8" t="n">
        <v>7</v>
      </c>
      <c r="J43" s="12" t="n">
        <f aca="false">IF(ISNUMBER(I43),(I43/G43)*100,"-")</f>
        <v>25</v>
      </c>
    </row>
    <row r="44" customFormat="false" ht="13.1" hidden="false" customHeight="false" outlineLevel="0" collapsed="false">
      <c r="A44" s="14" t="s">
        <v>52</v>
      </c>
      <c r="B44" s="14"/>
      <c r="C44" s="8" t="n">
        <v>27</v>
      </c>
      <c r="D44" s="8" t="n">
        <v>4</v>
      </c>
      <c r="E44" s="8" t="n">
        <v>3</v>
      </c>
      <c r="F44" s="8" t="n">
        <v>1</v>
      </c>
      <c r="G44" s="10" t="n">
        <f aca="false">IF(SUM(C44:F44)&gt;0,SUM(C44:F44),"-")</f>
        <v>35</v>
      </c>
      <c r="H44" s="18" t="n">
        <v>5.8</v>
      </c>
      <c r="I44" s="8" t="n">
        <v>2</v>
      </c>
      <c r="J44" s="12" t="n">
        <f aca="false">IF(ISNUMBER(I44),(I44/G44)*100,"-")</f>
        <v>5.71428571428571</v>
      </c>
    </row>
    <row r="45" customFormat="false" ht="13.1" hidden="false" customHeight="false" outlineLevel="0" collapsed="false">
      <c r="A45" s="14" t="s">
        <v>53</v>
      </c>
      <c r="B45" s="14"/>
      <c r="C45" s="8" t="n">
        <v>1</v>
      </c>
      <c r="D45" s="8" t="n">
        <v>31</v>
      </c>
      <c r="E45" s="8" t="n">
        <v>4</v>
      </c>
      <c r="F45" s="8" t="n">
        <v>7</v>
      </c>
      <c r="G45" s="10" t="n">
        <f aca="false">IF(SUM(C45:F45)&gt;0,SUM(C45:F45),"-")</f>
        <v>43</v>
      </c>
      <c r="H45" s="18" t="n">
        <v>11.1</v>
      </c>
      <c r="I45" s="8" t="n">
        <v>35</v>
      </c>
      <c r="J45" s="12" t="n">
        <f aca="false">IF(ISNUMBER(I45),(I45/G45)*100,"-")</f>
        <v>81.3953488372093</v>
      </c>
    </row>
    <row r="46" customFormat="false" ht="13.1" hidden="false" customHeight="false" outlineLevel="0" collapsed="false">
      <c r="A46" s="14" t="s">
        <v>54</v>
      </c>
      <c r="B46" s="14"/>
      <c r="C46" s="8" t="n">
        <v>3</v>
      </c>
      <c r="D46" s="8" t="n">
        <v>5</v>
      </c>
      <c r="E46" s="8" t="n">
        <v>1</v>
      </c>
      <c r="F46" s="8" t="n">
        <v>2</v>
      </c>
      <c r="G46" s="10" t="n">
        <f aca="false">IF(SUM(C46:F46)&gt;0,SUM(C46:F46),"-")</f>
        <v>11</v>
      </c>
      <c r="H46" s="18" t="n">
        <v>2.8</v>
      </c>
      <c r="I46" s="8" t="n">
        <v>4</v>
      </c>
      <c r="J46" s="12" t="n">
        <f aca="false">IF(ISNUMBER(I46),(I46/G46)*100,"-")</f>
        <v>36.3636363636364</v>
      </c>
    </row>
    <row r="47" customFormat="false" ht="13.1" hidden="false" customHeight="false" outlineLevel="0" collapsed="false">
      <c r="A47" s="14" t="s">
        <v>55</v>
      </c>
      <c r="B47" s="14"/>
      <c r="C47" s="8" t="n">
        <v>14</v>
      </c>
      <c r="D47" s="8" t="n">
        <v>14</v>
      </c>
      <c r="E47" s="8" t="n">
        <v>15</v>
      </c>
      <c r="F47" s="8" t="n">
        <v>47</v>
      </c>
      <c r="G47" s="10" t="n">
        <f aca="false">IF(SUM(C47:F47)&gt;0,SUM(C47:F47),"-")</f>
        <v>90</v>
      </c>
      <c r="H47" s="18" t="n">
        <v>25.4</v>
      </c>
      <c r="I47" s="8" t="n">
        <v>14</v>
      </c>
      <c r="J47" s="12" t="n">
        <f aca="false">IF(ISNUMBER(I47),(I47/G47)*100,"-")</f>
        <v>15.5555555555556</v>
      </c>
    </row>
    <row r="48" customFormat="false" ht="13.1" hidden="false" customHeight="false" outlineLevel="0" collapsed="false">
      <c r="A48" s="14" t="s">
        <v>56</v>
      </c>
      <c r="B48" s="14"/>
      <c r="C48" s="8" t="n">
        <v>14</v>
      </c>
      <c r="D48" s="8" t="n">
        <v>12</v>
      </c>
      <c r="E48" s="8" t="n">
        <v>12</v>
      </c>
      <c r="F48" s="8" t="n">
        <v>10</v>
      </c>
      <c r="G48" s="10" t="n">
        <f aca="false">IF(SUM(C48:F48)&gt;0,SUM(C48:F48),"-")</f>
        <v>48</v>
      </c>
      <c r="H48" s="18" t="n">
        <v>11.6</v>
      </c>
      <c r="I48" s="8" t="n">
        <v>19</v>
      </c>
      <c r="J48" s="12" t="n">
        <f aca="false">IF(ISNUMBER(I48),(I48/G48)*100,"-")</f>
        <v>39.5833333333333</v>
      </c>
    </row>
    <row r="49" customFormat="false" ht="13.1" hidden="false" customHeight="false" outlineLevel="0" collapsed="false">
      <c r="A49" s="14" t="s">
        <v>57</v>
      </c>
      <c r="B49" s="14"/>
      <c r="C49" s="8" t="n">
        <v>33</v>
      </c>
      <c r="D49" s="8" t="n">
        <v>41</v>
      </c>
      <c r="E49" s="8" t="n">
        <v>78</v>
      </c>
      <c r="F49" s="8" t="n">
        <v>92</v>
      </c>
      <c r="G49" s="10" t="n">
        <f aca="false">IF(SUM(C49:F49)&gt;0,SUM(C49:F49),"-")</f>
        <v>244</v>
      </c>
      <c r="H49" s="18" t="n">
        <v>28.8</v>
      </c>
      <c r="I49" s="8" t="n">
        <v>43</v>
      </c>
      <c r="J49" s="12" t="n">
        <f aca="false">IF(ISNUMBER(I49),(I49/G49)*100,"-")</f>
        <v>17.6229508196721</v>
      </c>
    </row>
    <row r="50" customFormat="false" ht="13.1" hidden="false" customHeight="false" outlineLevel="0" collapsed="false">
      <c r="A50" s="14" t="s">
        <v>58</v>
      </c>
      <c r="B50" s="14"/>
      <c r="C50" s="8" t="n">
        <v>1</v>
      </c>
      <c r="D50" s="8" t="s">
        <v>16</v>
      </c>
      <c r="E50" s="8" t="n">
        <v>3</v>
      </c>
      <c r="F50" s="8" t="n">
        <v>7</v>
      </c>
      <c r="G50" s="10" t="n">
        <f aca="false">IF(SUM(C50:F50)&gt;0,SUM(C50:F50),"-")</f>
        <v>11</v>
      </c>
      <c r="H50" s="18" t="n">
        <v>2.1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n">
        <v>23</v>
      </c>
      <c r="D51" s="8" t="n">
        <v>12</v>
      </c>
      <c r="E51" s="8" t="n">
        <v>5</v>
      </c>
      <c r="F51" s="8" t="n">
        <v>6</v>
      </c>
      <c r="G51" s="10" t="n">
        <f aca="false">IF(SUM(C51:F51)&gt;0,SUM(C51:F51),"-")</f>
        <v>46</v>
      </c>
      <c r="H51" s="18" t="n">
        <v>8</v>
      </c>
      <c r="I51" s="8" t="n">
        <v>2</v>
      </c>
      <c r="J51" s="12" t="n">
        <f aca="false">IF(ISNUMBER(I51),(I51/G51)*100,"-")</f>
        <v>4.34782608695652</v>
      </c>
    </row>
    <row r="52" customFormat="false" ht="13.1" hidden="false" customHeight="false" outlineLevel="0" collapsed="false">
      <c r="A52" s="14" t="s">
        <v>60</v>
      </c>
      <c r="B52" s="14"/>
      <c r="C52" s="8" t="n">
        <v>22</v>
      </c>
      <c r="D52" s="8" t="n">
        <v>11</v>
      </c>
      <c r="E52" s="8" t="n">
        <v>22</v>
      </c>
      <c r="F52" s="8" t="n">
        <v>69</v>
      </c>
      <c r="G52" s="10" t="n">
        <f aca="false">IF(SUM(C52:F52)&gt;0,SUM(C52:F52),"-")</f>
        <v>124</v>
      </c>
      <c r="H52" s="18" t="n">
        <v>21.2</v>
      </c>
      <c r="I52" s="8" t="n">
        <v>13</v>
      </c>
      <c r="J52" s="12" t="n">
        <f aca="false">IF(ISNUMBER(I52),(I52/G52)*100,"-")</f>
        <v>10.4838709677419</v>
      </c>
    </row>
    <row r="53" customFormat="false" ht="13.1" hidden="false" customHeight="false" outlineLevel="0" collapsed="false">
      <c r="A53" s="14" t="s">
        <v>61</v>
      </c>
      <c r="B53" s="14"/>
      <c r="C53" s="8" t="n">
        <v>73</v>
      </c>
      <c r="D53" s="8" t="n">
        <v>31</v>
      </c>
      <c r="E53" s="8" t="n">
        <v>39</v>
      </c>
      <c r="F53" s="8" t="n">
        <v>67</v>
      </c>
      <c r="G53" s="10" t="n">
        <f aca="false">IF(SUM(C53:F53)&gt;0,SUM(C53:F53),"-")</f>
        <v>210</v>
      </c>
      <c r="H53" s="18" t="n">
        <v>29.5</v>
      </c>
      <c r="I53" s="8" t="n">
        <v>19</v>
      </c>
      <c r="J53" s="12" t="n">
        <f aca="false">IF(ISNUMBER(I53),(I53/G53)*100,"-")</f>
        <v>9.04761904761905</v>
      </c>
    </row>
    <row r="54" customFormat="false" ht="13.1" hidden="false" customHeight="false" outlineLevel="0" collapsed="false">
      <c r="A54" s="14" t="s">
        <v>62</v>
      </c>
      <c r="B54" s="14"/>
      <c r="C54" s="8" t="n">
        <v>5</v>
      </c>
      <c r="D54" s="8" t="n">
        <v>2</v>
      </c>
      <c r="E54" s="8" t="n">
        <v>18</v>
      </c>
      <c r="F54" s="8" t="n">
        <v>2</v>
      </c>
      <c r="G54" s="10" t="n">
        <f aca="false">IF(SUM(C54:F54)&gt;0,SUM(C54:F54),"-")</f>
        <v>27</v>
      </c>
      <c r="H54" s="18" t="n">
        <v>6.7</v>
      </c>
      <c r="I54" s="8" t="n">
        <v>1</v>
      </c>
      <c r="J54" s="12" t="n">
        <f aca="false">IF(ISNUMBER(I54),(I54/G54)*100,"-")</f>
        <v>3.7037037037037</v>
      </c>
    </row>
    <row r="55" customFormat="false" ht="13.1" hidden="false" customHeight="false" outlineLevel="0" collapsed="false">
      <c r="A55" s="14" t="s">
        <v>63</v>
      </c>
      <c r="B55" s="14"/>
      <c r="C55" s="8" t="n">
        <v>56</v>
      </c>
      <c r="D55" s="8" t="n">
        <v>39</v>
      </c>
      <c r="E55" s="8" t="n">
        <v>56</v>
      </c>
      <c r="F55" s="8" t="n">
        <v>50</v>
      </c>
      <c r="G55" s="10" t="n">
        <f aca="false">IF(SUM(C55:F55)&gt;0,SUM(C55:F55),"-")</f>
        <v>201</v>
      </c>
      <c r="H55" s="18" t="n">
        <v>19.7</v>
      </c>
      <c r="I55" s="8" t="n">
        <v>15</v>
      </c>
      <c r="J55" s="12" t="n">
        <f aca="false">IF(ISNUMBER(I55),(I55/G55)*100,"-")</f>
        <v>7.46268656716418</v>
      </c>
    </row>
    <row r="56" customFormat="false" ht="13.1" hidden="false" customHeight="false" outlineLevel="0" collapsed="false">
      <c r="A56" s="14" t="s">
        <v>64</v>
      </c>
      <c r="B56" s="14"/>
      <c r="C56" s="8" t="n">
        <v>7</v>
      </c>
      <c r="D56" s="8" t="n">
        <v>6</v>
      </c>
      <c r="E56" s="8" t="n">
        <v>5</v>
      </c>
      <c r="F56" s="8" t="n">
        <v>23</v>
      </c>
      <c r="G56" s="10" t="n">
        <f aca="false">IF(SUM(C56:F56)&gt;0,SUM(C56:F56),"-")</f>
        <v>41</v>
      </c>
      <c r="H56" s="18" t="n">
        <v>8.7</v>
      </c>
      <c r="I56" s="8" t="n">
        <v>6</v>
      </c>
      <c r="J56" s="12" t="n">
        <f aca="false">IF(ISNUMBER(I56),(I56/G56)*100,"-")</f>
        <v>14.6341463414634</v>
      </c>
    </row>
    <row r="57" customFormat="false" ht="13.1" hidden="false" customHeight="false" outlineLevel="0" collapsed="false">
      <c r="A57" s="14" t="s">
        <v>65</v>
      </c>
      <c r="B57" s="14"/>
      <c r="C57" s="8" t="n">
        <v>6</v>
      </c>
      <c r="D57" s="8" t="n">
        <v>19</v>
      </c>
      <c r="E57" s="8" t="n">
        <v>34</v>
      </c>
      <c r="F57" s="8" t="n">
        <v>23</v>
      </c>
      <c r="G57" s="10" t="n">
        <f aca="false">IF(SUM(C57:F57)&gt;0,SUM(C57:F57),"-")</f>
        <v>82</v>
      </c>
      <c r="H57" s="18" t="n">
        <v>14.2</v>
      </c>
      <c r="I57" s="8" t="n">
        <v>1</v>
      </c>
      <c r="J57" s="12" t="n">
        <f aca="false">IF(ISNUMBER(I57),(I57/G57)*100,"-")</f>
        <v>1.21951219512195</v>
      </c>
    </row>
    <row r="58" customFormat="false" ht="12.75" hidden="false" customHeight="false" outlineLevel="0" collapsed="false">
      <c r="C58" s="15" t="n">
        <f aca="false">SUM(C9:C57)</f>
        <v>1120</v>
      </c>
      <c r="D58" s="15" t="n">
        <f aca="false">SUM(D9:D57)</f>
        <v>1192</v>
      </c>
      <c r="E58" s="15" t="n">
        <f aca="false">SUM(E9:E57)</f>
        <v>1142</v>
      </c>
      <c r="F58" s="15" t="n">
        <f aca="false">SUM(F9:F57)</f>
        <v>1441</v>
      </c>
      <c r="G58" s="15" t="n">
        <f aca="false">SUM(G9:G57)</f>
        <v>4895</v>
      </c>
      <c r="H58" s="15"/>
      <c r="I58" s="15" t="n">
        <f aca="false">SUM(I9:I57)</f>
        <v>602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97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s">
        <v>16</v>
      </c>
      <c r="D7" s="8" t="n">
        <v>1</v>
      </c>
      <c r="E7" s="9" t="n">
        <v>1</v>
      </c>
      <c r="F7" s="10" t="n">
        <v>4</v>
      </c>
      <c r="G7" s="10" t="n">
        <v>6</v>
      </c>
      <c r="H7" s="11" t="n">
        <v>0.02</v>
      </c>
      <c r="I7" s="8" t="n">
        <v>6</v>
      </c>
      <c r="J7" s="12" t="n">
        <v>100</v>
      </c>
    </row>
    <row r="8" customFormat="false" ht="12.75" hidden="false" customHeight="false" outlineLevel="0" collapsed="false">
      <c r="A8" s="13"/>
      <c r="B8" s="13" t="s">
        <v>14</v>
      </c>
      <c r="C8" s="10" t="s">
        <v>16</v>
      </c>
      <c r="D8" s="8" t="s">
        <v>16</v>
      </c>
      <c r="E8" s="9" t="s">
        <v>16</v>
      </c>
      <c r="F8" s="8" t="n">
        <v>1</v>
      </c>
      <c r="G8" s="10" t="n">
        <v>1</v>
      </c>
      <c r="H8" s="21" t="n">
        <v>0.003</v>
      </c>
      <c r="I8" s="8" t="n">
        <v>1</v>
      </c>
      <c r="J8" s="12" t="n">
        <v>100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s">
        <v>16</v>
      </c>
      <c r="E9" s="8" t="s">
        <v>16</v>
      </c>
      <c r="F9" s="8" t="s">
        <v>16</v>
      </c>
      <c r="G9" s="10" t="str">
        <f aca="false">IF(SUM(C9:F9)&gt;0,SUM(C9:F9),"-")</f>
        <v>-</v>
      </c>
      <c r="H9" s="11" t="s">
        <v>16</v>
      </c>
      <c r="I9" s="8" t="s">
        <v>16</v>
      </c>
      <c r="J9" s="12" t="str">
        <f aca="false">IF(ISNUMBER(I9),(I9/G9)*100,"-")</f>
        <v>-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s">
        <v>16</v>
      </c>
      <c r="E11" s="8" t="s">
        <v>16</v>
      </c>
      <c r="F11" s="8" t="s">
        <v>16</v>
      </c>
      <c r="G11" s="10" t="str">
        <f aca="false">IF(SUM(C11:F11)&gt;0,SUM(C11:F11),"-")</f>
        <v>-</v>
      </c>
      <c r="H11" s="11" t="s">
        <v>16</v>
      </c>
      <c r="I11" s="8" t="s">
        <v>16</v>
      </c>
      <c r="J11" s="12" t="str">
        <f aca="false">IF(ISNUMBER(I11),(I11/G11)*100,"-")</f>
        <v>-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2.8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s">
        <v>16</v>
      </c>
      <c r="G18" s="10" t="str">
        <f aca="false">IF(SUM(C18:F18)&gt;0,SUM(C18:F18),"-")</f>
        <v>-</v>
      </c>
      <c r="H18" s="11" t="s">
        <v>16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s">
        <v>16</v>
      </c>
      <c r="G19" s="10" t="str">
        <f aca="false">IF(SUM(C19:F19)&gt;0,SUM(C19:F19),"-")</f>
        <v>-</v>
      </c>
      <c r="H19" s="11" t="s">
        <v>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1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s">
        <v>16</v>
      </c>
      <c r="G21" s="10" t="str">
        <f aca="false">IF(SUM(C21:F21)&gt;0,SUM(C21:F21),"-")</f>
        <v>-</v>
      </c>
      <c r="H21" s="11" t="s">
        <v>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s">
        <v>16</v>
      </c>
      <c r="E22" s="8" t="s">
        <v>16</v>
      </c>
      <c r="F22" s="8" t="s">
        <v>16</v>
      </c>
      <c r="G22" s="10" t="str">
        <f aca="false">IF(SUM(C22:F22)&gt;0,SUM(C22:F22),"-")</f>
        <v>-</v>
      </c>
      <c r="H22" s="11" t="s">
        <v>16</v>
      </c>
      <c r="I22" s="8" t="s">
        <v>16</v>
      </c>
      <c r="J22" s="12" t="str">
        <f aca="false">IF(ISNUMBER(I22),(I22/G22)*100,"-")</f>
        <v>-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n">
        <v>1</v>
      </c>
      <c r="G23" s="10" t="n">
        <f aca="false">IF(SUM(C23:F23)&gt;0,SUM(C23:F23),"-")</f>
        <v>1</v>
      </c>
      <c r="H23" s="11" t="n">
        <v>0.1</v>
      </c>
      <c r="I23" s="8" t="n">
        <v>1</v>
      </c>
      <c r="J23" s="12" t="n">
        <f aca="false">IF(ISNUMBER(I23),(I23/G23)*100,"-")</f>
        <v>100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s">
        <v>16</v>
      </c>
      <c r="F24" s="8" t="s">
        <v>16</v>
      </c>
      <c r="G24" s="10" t="str">
        <f aca="false">IF(SUM(C24:F24)&gt;0,SUM(C24:F24),"-")</f>
        <v>-</v>
      </c>
      <c r="H24" s="11" t="s">
        <v>16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s">
        <v>16</v>
      </c>
      <c r="G26" s="10" t="str">
        <f aca="false">IF(SUM(C26:F26)&gt;0,SUM(C26:F26),"-")</f>
        <v>-</v>
      </c>
      <c r="H26" s="11" t="s">
        <v>16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s">
        <v>16</v>
      </c>
      <c r="F32" s="8" t="s">
        <v>16</v>
      </c>
      <c r="G32" s="10" t="str">
        <f aca="false">IF(SUM(C32:F32)&gt;0,SUM(C32:F32),"-")</f>
        <v>-</v>
      </c>
      <c r="H32" s="11" t="s">
        <v>16</v>
      </c>
      <c r="I32" s="8" t="s">
        <v>16</v>
      </c>
      <c r="J32" s="12" t="str">
        <f aca="false">IF(ISNUMBER(I32),(I32/G32)*100,"-")</f>
        <v>-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s">
        <v>16</v>
      </c>
      <c r="E34" s="8" t="s">
        <v>16</v>
      </c>
      <c r="F34" s="8" t="s">
        <v>16</v>
      </c>
      <c r="G34" s="10" t="str">
        <f aca="false">IF(SUM(C34:F34)&gt;0,SUM(C34:F34),"-")</f>
        <v>-</v>
      </c>
      <c r="H34" s="11" t="s">
        <v>16</v>
      </c>
      <c r="I34" s="8" t="s">
        <v>16</v>
      </c>
      <c r="J34" s="12" t="str">
        <f aca="false">IF(ISNUMBER(I34),(I34/G34)*100,"-")</f>
        <v>-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s">
        <v>16</v>
      </c>
      <c r="G35" s="10" t="str">
        <f aca="false">IF(SUM(C35:F35)&gt;0,SUM(C35:F35),"-")</f>
        <v>-</v>
      </c>
      <c r="H35" s="11" t="s">
        <v>16</v>
      </c>
      <c r="I35" s="8" t="s">
        <v>16</v>
      </c>
      <c r="J35" s="12" t="str">
        <f aca="false">IF(ISNUMBER(I35),(I35/G35)*100,"-")</f>
        <v>-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s">
        <v>16</v>
      </c>
      <c r="G40" s="10" t="str">
        <f aca="false">IF(SUM(C40:F40)&gt;0,SUM(C40:F40),"-")</f>
        <v>-</v>
      </c>
      <c r="H40" s="11" t="s">
        <v>16</v>
      </c>
      <c r="I40" s="8" t="s">
        <v>16</v>
      </c>
      <c r="J40" s="12" t="str">
        <f aca="false">IF(ISNUMBER(I40),(I40/G40)*100,"-")</f>
        <v>-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1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1" t="s">
        <v>16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s">
        <v>16</v>
      </c>
      <c r="F48" s="8" t="s">
        <v>16</v>
      </c>
      <c r="G48" s="10" t="str">
        <f aca="false">IF(SUM(C48:F48)&gt;0,SUM(C48:F48),"-")</f>
        <v>-</v>
      </c>
      <c r="H48" s="11" t="s">
        <v>16</v>
      </c>
      <c r="I48" s="8" t="s">
        <v>16</v>
      </c>
      <c r="J48" s="12" t="str">
        <f aca="false">IF(ISNUMBER(I48),(I48/G48)*100,"-")</f>
        <v>-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s">
        <v>16</v>
      </c>
      <c r="F49" s="8" t="s">
        <v>16</v>
      </c>
      <c r="G49" s="10" t="str">
        <f aca="false">IF(SUM(C49:F49)&gt;0,SUM(C49:F49),"-")</f>
        <v>-</v>
      </c>
      <c r="H49" s="11" t="s">
        <v>16</v>
      </c>
      <c r="I49" s="8" t="s">
        <v>16</v>
      </c>
      <c r="J49" s="12" t="str">
        <f aca="false">IF(ISNUMBER(I49),(I49/G49)*100,"-")</f>
        <v>-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s">
        <v>16</v>
      </c>
      <c r="F55" s="8" t="s">
        <v>16</v>
      </c>
      <c r="G55" s="10" t="str">
        <f aca="false">IF(SUM(C55:F55)&gt;0,SUM(C55:F55),"-")</f>
        <v>-</v>
      </c>
      <c r="H55" s="11" t="s">
        <v>16</v>
      </c>
      <c r="I55" s="8" t="s">
        <v>16</v>
      </c>
      <c r="J55" s="12" t="str">
        <f aca="false">IF(ISNUMBER(I55),(I55/G55)*100,"-")</f>
        <v>-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s">
        <v>16</v>
      </c>
      <c r="G57" s="10" t="str">
        <f aca="false">IF(SUM(C57:F57)&gt;0,SUM(C57:F57),"-")</f>
        <v>-</v>
      </c>
      <c r="H57" s="11" t="s">
        <v>16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0</v>
      </c>
      <c r="D58" s="15" t="n">
        <f aca="false">SUM(D9:D57)</f>
        <v>0</v>
      </c>
      <c r="E58" s="15" t="n">
        <f aca="false">SUM(E9:E57)</f>
        <v>0</v>
      </c>
      <c r="F58" s="15" t="n">
        <f aca="false">SUM(F9:F57)</f>
        <v>1</v>
      </c>
      <c r="G58" s="15" t="n">
        <f aca="false">SUM(G9:G57)</f>
        <v>1</v>
      </c>
      <c r="H58" s="15"/>
      <c r="I58" s="15" t="n">
        <f aca="false">SUM(I9:I57)</f>
        <v>1</v>
      </c>
      <c r="J58" s="16"/>
    </row>
    <row r="59" customFormat="false" ht="12.75" hidden="false" customHeight="false" outlineLevel="0" collapsed="false">
      <c r="C59" s="1" t="str">
        <f aca="false">IF(C8=C58,"p","f")</f>
        <v>f</v>
      </c>
      <c r="D59" s="1" t="str">
        <f aca="false">IF(D8=D58,"p","f")</f>
        <v>f</v>
      </c>
      <c r="E59" s="1" t="str">
        <f aca="false">IF(E8=E58,"p","f")</f>
        <v>f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98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194</v>
      </c>
      <c r="D7" s="8" t="n">
        <v>203</v>
      </c>
      <c r="E7" s="9" t="n">
        <v>134</v>
      </c>
      <c r="F7" s="10" t="n">
        <v>147</v>
      </c>
      <c r="G7" s="10" t="n">
        <f aca="false">IF(SUM(C7:F7)&gt;0,SUM(C7:F7),"-")</f>
        <v>678</v>
      </c>
      <c r="H7" s="18" t="n">
        <v>2</v>
      </c>
      <c r="I7" s="8" t="n">
        <v>494</v>
      </c>
      <c r="J7" s="12" t="n">
        <v>72.9</v>
      </c>
    </row>
    <row r="8" customFormat="false" ht="12.75" hidden="false" customHeight="false" outlineLevel="0" collapsed="false">
      <c r="A8" s="13"/>
      <c r="B8" s="13" t="s">
        <v>14</v>
      </c>
      <c r="C8" s="10" t="n">
        <v>182</v>
      </c>
      <c r="D8" s="8" t="n">
        <v>224</v>
      </c>
      <c r="E8" s="9" t="n">
        <v>110</v>
      </c>
      <c r="F8" s="8" t="n">
        <v>147</v>
      </c>
      <c r="G8" s="10" t="n">
        <f aca="false">IF(SUM(C8:F8)&gt;0,SUM(C8:F8),"-")</f>
        <v>663</v>
      </c>
      <c r="H8" s="18" t="n">
        <v>1.9</v>
      </c>
      <c r="I8" s="8" t="n">
        <v>463</v>
      </c>
      <c r="J8" s="12" t="n">
        <v>69.8</v>
      </c>
    </row>
    <row r="9" customFormat="false" ht="13.1" hidden="false" customHeight="false" outlineLevel="0" collapsed="false">
      <c r="A9" s="14" t="s">
        <v>15</v>
      </c>
      <c r="B9" s="14"/>
      <c r="C9" s="8" t="n">
        <v>53</v>
      </c>
      <c r="D9" s="8" t="n">
        <v>65</v>
      </c>
      <c r="E9" s="8" t="n">
        <v>37</v>
      </c>
      <c r="F9" s="8" t="n">
        <v>46</v>
      </c>
      <c r="G9" s="10" t="n">
        <f aca="false">IF(SUM(C9:F9)&gt;0,SUM(C9:F9),"-")</f>
        <v>201</v>
      </c>
      <c r="H9" s="18" t="n">
        <v>9.4</v>
      </c>
      <c r="I9" s="8" t="n">
        <v>117</v>
      </c>
      <c r="J9" s="12" t="n">
        <f aca="false">IF(ISNUMBER(I9),(I9/G9)*100,"-")</f>
        <v>58.2089552238806</v>
      </c>
    </row>
    <row r="10" customFormat="false" ht="13.1" hidden="false" customHeight="false" outlineLevel="0" collapsed="false">
      <c r="A10" s="14" t="s">
        <v>17</v>
      </c>
      <c r="B10" s="14"/>
      <c r="C10" s="8" t="n">
        <v>2</v>
      </c>
      <c r="D10" s="8" t="s">
        <v>16</v>
      </c>
      <c r="E10" s="8" t="n">
        <v>1</v>
      </c>
      <c r="F10" s="8" t="s">
        <v>16</v>
      </c>
      <c r="G10" s="10" t="n">
        <f aca="false">IF(SUM(C10:F10)&gt;0,SUM(C10:F10),"-")</f>
        <v>3</v>
      </c>
      <c r="H10" s="18" t="n">
        <v>1.1</v>
      </c>
      <c r="I10" s="8" t="n">
        <v>3</v>
      </c>
      <c r="J10" s="12" t="n">
        <f aca="false">IF(ISNUMBER(I10),(I10/G10)*100,"-")</f>
        <v>100</v>
      </c>
    </row>
    <row r="11" customFormat="false" ht="13.1" hidden="false" customHeight="false" outlineLevel="0" collapsed="false">
      <c r="A11" s="14" t="s">
        <v>18</v>
      </c>
      <c r="B11" s="14"/>
      <c r="C11" s="8" t="n">
        <v>2</v>
      </c>
      <c r="D11" s="8" t="s">
        <v>16</v>
      </c>
      <c r="E11" s="8" t="s">
        <v>16</v>
      </c>
      <c r="F11" s="8" t="s">
        <v>16</v>
      </c>
      <c r="G11" s="10" t="n">
        <f aca="false">IF(SUM(C11:F11)&gt;0,SUM(C11:F11),"-")</f>
        <v>2</v>
      </c>
      <c r="H11" s="18" t="n">
        <v>0.3</v>
      </c>
      <c r="I11" s="8" t="n">
        <v>2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n">
        <v>1</v>
      </c>
      <c r="E12" s="8" t="s">
        <v>16</v>
      </c>
      <c r="F12" s="8" t="n">
        <v>1</v>
      </c>
      <c r="G12" s="10" t="n">
        <f aca="false">IF(SUM(C12:F12)&gt;0,SUM(C12:F12),"-")</f>
        <v>2</v>
      </c>
      <c r="H12" s="18" t="n">
        <v>0.3</v>
      </c>
      <c r="I12" s="8" t="n">
        <v>2</v>
      </c>
      <c r="J12" s="12" t="n">
        <f aca="false">IF(ISNUMBER(I12),(I12/G12)*100,"-")</f>
        <v>100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n">
        <v>4</v>
      </c>
      <c r="E13" s="8" t="n">
        <v>2</v>
      </c>
      <c r="F13" s="8" t="n">
        <v>1</v>
      </c>
      <c r="G13" s="10" t="n">
        <f aca="false">IF(SUM(C13:F13)&gt;0,SUM(C13:F13),"-")</f>
        <v>7</v>
      </c>
      <c r="H13" s="18" t="n">
        <v>0.7</v>
      </c>
      <c r="I13" s="8" t="n">
        <v>7</v>
      </c>
      <c r="J13" s="12" t="n">
        <f aca="false">IF(ISNUMBER(I13),(I13/G13)*100,"-")</f>
        <v>100</v>
      </c>
    </row>
    <row r="14" customFormat="false" ht="13.1" hidden="false" customHeight="false" outlineLevel="0" collapsed="false">
      <c r="A14" s="14" t="s">
        <v>21</v>
      </c>
      <c r="B14" s="14"/>
      <c r="C14" s="8" t="n">
        <v>1</v>
      </c>
      <c r="D14" s="8" t="n">
        <v>3</v>
      </c>
      <c r="E14" s="8" t="s">
        <v>16</v>
      </c>
      <c r="F14" s="8" t="n">
        <v>1</v>
      </c>
      <c r="G14" s="10" t="n">
        <f aca="false">IF(SUM(C14:F14)&gt;0,SUM(C14:F14),"-")</f>
        <v>5</v>
      </c>
      <c r="H14" s="18" t="n">
        <v>2.3</v>
      </c>
      <c r="I14" s="8" t="n">
        <v>4</v>
      </c>
      <c r="J14" s="12" t="n">
        <f aca="false">IF(ISNUMBER(I14),(I14/G14)*100,"-")</f>
        <v>80</v>
      </c>
    </row>
    <row r="15" customFormat="false" ht="13.1" hidden="false" customHeight="false" outlineLevel="0" collapsed="false">
      <c r="A15" s="14" t="s">
        <v>22</v>
      </c>
      <c r="B15" s="14"/>
      <c r="C15" s="8" t="n">
        <v>2</v>
      </c>
      <c r="D15" s="8" t="n">
        <v>1</v>
      </c>
      <c r="E15" s="8" t="s">
        <v>16</v>
      </c>
      <c r="F15" s="8" t="s">
        <v>16</v>
      </c>
      <c r="G15" s="10" t="n">
        <f aca="false">IF(SUM(C15:F15)&gt;0,SUM(C15:F15),"-")</f>
        <v>3</v>
      </c>
      <c r="H15" s="18" t="n">
        <v>0.8</v>
      </c>
      <c r="I15" s="8" t="n">
        <v>3</v>
      </c>
      <c r="J15" s="12" t="n">
        <f aca="false">IF(ISNUMBER(I15),(I15/G15)*100,"-")</f>
        <v>100</v>
      </c>
    </row>
    <row r="16" customFormat="false" ht="12.8" hidden="false" customHeight="false" outlineLevel="0" collapsed="false">
      <c r="A16" s="14" t="s">
        <v>23</v>
      </c>
      <c r="B16" s="14"/>
      <c r="C16" s="8" t="s">
        <v>16</v>
      </c>
      <c r="D16" s="8" t="n">
        <v>2</v>
      </c>
      <c r="E16" s="8" t="s">
        <v>16</v>
      </c>
      <c r="F16" s="8" t="s">
        <v>16</v>
      </c>
      <c r="G16" s="10" t="n">
        <f aca="false">IF(SUM(C16:F16)&gt;0,SUM(C16:F16),"-")</f>
        <v>2</v>
      </c>
      <c r="H16" s="18" t="n">
        <v>0.3</v>
      </c>
      <c r="I16" s="8" t="n">
        <v>2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n">
        <v>1</v>
      </c>
      <c r="D17" s="8" t="n">
        <v>1</v>
      </c>
      <c r="E17" s="8" t="n">
        <v>1</v>
      </c>
      <c r="F17" s="8" t="n">
        <v>2</v>
      </c>
      <c r="G17" s="10" t="n">
        <f aca="false">IF(SUM(C17:F17)&gt;0,SUM(C17:F17),"-")</f>
        <v>5</v>
      </c>
      <c r="H17" s="18" t="n">
        <v>1.2</v>
      </c>
      <c r="I17" s="8" t="n">
        <v>4</v>
      </c>
      <c r="J17" s="12" t="n">
        <f aca="false">IF(ISNUMBER(I17),(I17/G17)*100,"-")</f>
        <v>80</v>
      </c>
    </row>
    <row r="18" customFormat="false" ht="13.1" hidden="false" customHeight="false" outlineLevel="0" collapsed="false">
      <c r="A18" s="14" t="s">
        <v>26</v>
      </c>
      <c r="B18" s="14"/>
      <c r="C18" s="8" t="n">
        <v>9</v>
      </c>
      <c r="D18" s="8" t="n">
        <v>6</v>
      </c>
      <c r="E18" s="8" t="n">
        <v>9</v>
      </c>
      <c r="F18" s="8" t="n">
        <v>6</v>
      </c>
      <c r="G18" s="10" t="n">
        <f aca="false">IF(SUM(C18:F18)&gt;0,SUM(C18:F18),"-")</f>
        <v>30</v>
      </c>
      <c r="H18" s="18" t="n">
        <v>2.4</v>
      </c>
      <c r="I18" s="8" t="n">
        <v>26</v>
      </c>
      <c r="J18" s="12" t="n">
        <f aca="false">IF(ISNUMBER(I18),(I18/G18)*100,"-")</f>
        <v>86.6666666666667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n">
        <v>1</v>
      </c>
      <c r="E19" s="8" t="n">
        <v>1</v>
      </c>
      <c r="F19" s="8" t="s">
        <v>16</v>
      </c>
      <c r="G19" s="10" t="n">
        <f aca="false">IF(SUM(C19:F19)&gt;0,SUM(C19:F19),"-")</f>
        <v>2</v>
      </c>
      <c r="H19" s="18" t="n">
        <v>0.5</v>
      </c>
      <c r="I19" s="8" t="n">
        <v>2</v>
      </c>
      <c r="J19" s="12" t="n">
        <f aca="false">IF(ISNUMBER(I19),(I19/G19)*100,"-")</f>
        <v>100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8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n">
        <v>3</v>
      </c>
      <c r="D21" s="8" t="n">
        <v>1</v>
      </c>
      <c r="E21" s="8" t="s">
        <v>16</v>
      </c>
      <c r="F21" s="8" t="n">
        <v>1</v>
      </c>
      <c r="G21" s="10" t="n">
        <f aca="false">IF(SUM(C21:F21)&gt;0,SUM(C21:F21),"-")</f>
        <v>5</v>
      </c>
      <c r="H21" s="18" t="n">
        <v>0.8</v>
      </c>
      <c r="I21" s="8" t="n">
        <v>4</v>
      </c>
      <c r="J21" s="12" t="n">
        <f aca="false">IF(ISNUMBER(I21),(I21/G21)*100,"-")</f>
        <v>80</v>
      </c>
    </row>
    <row r="22" customFormat="false" ht="13.1" hidden="false" customHeight="false" outlineLevel="0" collapsed="false">
      <c r="A22" s="14" t="s">
        <v>30</v>
      </c>
      <c r="B22" s="14"/>
      <c r="C22" s="8" t="n">
        <v>8</v>
      </c>
      <c r="D22" s="8" t="n">
        <v>19</v>
      </c>
      <c r="E22" s="8" t="n">
        <v>7</v>
      </c>
      <c r="F22" s="8" t="n">
        <v>7</v>
      </c>
      <c r="G22" s="10" t="n">
        <f aca="false">IF(SUM(C22:F22)&gt;0,SUM(C22:F22),"-")</f>
        <v>41</v>
      </c>
      <c r="H22" s="18" t="n">
        <v>1.2</v>
      </c>
      <c r="I22" s="8" t="n">
        <v>28</v>
      </c>
      <c r="J22" s="12" t="n">
        <f aca="false">IF(ISNUMBER(I22),(I22/G22)*100,"-")</f>
        <v>68.2926829268293</v>
      </c>
    </row>
    <row r="23" customFormat="false" ht="13.1" hidden="false" customHeight="false" outlineLevel="0" collapsed="false">
      <c r="A23" s="14" t="s">
        <v>31</v>
      </c>
      <c r="B23" s="14"/>
      <c r="C23" s="8" t="n">
        <v>5</v>
      </c>
      <c r="D23" s="8" t="n">
        <v>11</v>
      </c>
      <c r="E23" s="8" t="n">
        <v>1</v>
      </c>
      <c r="F23" s="8" t="n">
        <v>10</v>
      </c>
      <c r="G23" s="10" t="n">
        <f aca="false">IF(SUM(C23:F23)&gt;0,SUM(C23:F23),"-")</f>
        <v>27</v>
      </c>
      <c r="H23" s="18" t="n">
        <v>2.6</v>
      </c>
      <c r="I23" s="8" t="n">
        <v>23</v>
      </c>
      <c r="J23" s="12" t="n">
        <f aca="false">IF(ISNUMBER(I23),(I23/G23)*100,"-")</f>
        <v>85.1851851851852</v>
      </c>
    </row>
    <row r="24" customFormat="false" ht="13.1" hidden="false" customHeight="false" outlineLevel="0" collapsed="false">
      <c r="A24" s="14" t="s">
        <v>32</v>
      </c>
      <c r="B24" s="14"/>
      <c r="C24" s="8" t="n">
        <v>2</v>
      </c>
      <c r="D24" s="8" t="n">
        <v>2</v>
      </c>
      <c r="E24" s="8" t="s">
        <v>16</v>
      </c>
      <c r="F24" s="8" t="n">
        <v>2</v>
      </c>
      <c r="G24" s="10" t="n">
        <f aca="false">IF(SUM(C24:F24)&gt;0,SUM(C24:F24),"-")</f>
        <v>6</v>
      </c>
      <c r="H24" s="18" t="n">
        <v>1.4</v>
      </c>
      <c r="I24" s="8" t="n">
        <v>6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n">
        <v>2</v>
      </c>
      <c r="D25" s="8" t="s">
        <v>16</v>
      </c>
      <c r="E25" s="8" t="s">
        <v>16</v>
      </c>
      <c r="F25" s="8" t="n">
        <v>4</v>
      </c>
      <c r="G25" s="10" t="n">
        <f aca="false">IF(SUM(C25:F25)&gt;0,SUM(C25:F25),"-")</f>
        <v>6</v>
      </c>
      <c r="H25" s="18" t="n">
        <v>1.4</v>
      </c>
      <c r="I25" s="8" t="n">
        <v>5</v>
      </c>
      <c r="J25" s="12" t="n">
        <f aca="false">IF(ISNUMBER(I25),(I25/G25)*100,"-")</f>
        <v>83.3333333333333</v>
      </c>
    </row>
    <row r="26" customFormat="false" ht="13.1" hidden="false" customHeight="false" outlineLevel="0" collapsed="false">
      <c r="A26" s="14" t="s">
        <v>34</v>
      </c>
      <c r="B26" s="14"/>
      <c r="C26" s="8" t="n">
        <v>8</v>
      </c>
      <c r="D26" s="8" t="n">
        <v>18</v>
      </c>
      <c r="E26" s="8" t="n">
        <v>10</v>
      </c>
      <c r="F26" s="8" t="n">
        <v>4</v>
      </c>
      <c r="G26" s="10" t="n">
        <f aca="false">IF(SUM(C26:F26)&gt;0,SUM(C26:F26),"-")</f>
        <v>40</v>
      </c>
      <c r="H26" s="18" t="n">
        <v>3.6</v>
      </c>
      <c r="I26" s="8" t="n">
        <v>16</v>
      </c>
      <c r="J26" s="12" t="n">
        <f aca="false">IF(ISNUMBER(I26),(I26/G26)*100,"-")</f>
        <v>40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8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8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n">
        <v>1</v>
      </c>
      <c r="G29" s="10" t="n">
        <f aca="false">IF(SUM(C29:F29)&gt;0,SUM(C29:F29),"-")</f>
        <v>1</v>
      </c>
      <c r="H29" s="18" t="n">
        <v>0.3</v>
      </c>
      <c r="I29" s="8" t="n">
        <v>1</v>
      </c>
      <c r="J29" s="12" t="n">
        <f aca="false">IF(ISNUMBER(I29),(I29/G29)*100,"-")</f>
        <v>100</v>
      </c>
    </row>
    <row r="30" customFormat="false" ht="13.1" hidden="false" customHeight="false" outlineLevel="0" collapsed="false">
      <c r="A30" s="14" t="s">
        <v>38</v>
      </c>
      <c r="B30" s="14"/>
      <c r="C30" s="8" t="n">
        <v>4</v>
      </c>
      <c r="D30" s="8" t="n">
        <v>2</v>
      </c>
      <c r="E30" s="8" t="s">
        <v>16</v>
      </c>
      <c r="F30" s="8" t="n">
        <v>2</v>
      </c>
      <c r="G30" s="10" t="n">
        <f aca="false">IF(SUM(C30:F30)&gt;0,SUM(C30:F30),"-")</f>
        <v>8</v>
      </c>
      <c r="H30" s="18" t="n">
        <v>0.9</v>
      </c>
      <c r="I30" s="8" t="n">
        <v>3</v>
      </c>
      <c r="J30" s="12" t="n">
        <f aca="false">IF(ISNUMBER(I30),(I30/G30)*100,"-")</f>
        <v>37.5</v>
      </c>
    </row>
    <row r="31" customFormat="false" ht="13.1" hidden="false" customHeight="false" outlineLevel="0" collapsed="false">
      <c r="A31" s="14" t="s">
        <v>39</v>
      </c>
      <c r="B31" s="14"/>
      <c r="C31" s="8" t="n">
        <v>1</v>
      </c>
      <c r="D31" s="8" t="n">
        <v>3</v>
      </c>
      <c r="E31" s="8" t="s">
        <v>16</v>
      </c>
      <c r="F31" s="8" t="s">
        <v>16</v>
      </c>
      <c r="G31" s="10" t="n">
        <f aca="false">IF(SUM(C31:F31)&gt;0,SUM(C31:F31),"-")</f>
        <v>4</v>
      </c>
      <c r="H31" s="18" t="n">
        <v>1.2</v>
      </c>
      <c r="I31" s="8" t="n">
        <v>1</v>
      </c>
      <c r="J31" s="12" t="n">
        <f aca="false">IF(ISNUMBER(I31),(I31/G31)*100,"-")</f>
        <v>25</v>
      </c>
    </row>
    <row r="32" customFormat="false" ht="13.1" hidden="false" customHeight="false" outlineLevel="0" collapsed="false">
      <c r="A32" s="14" t="s">
        <v>40</v>
      </c>
      <c r="B32" s="14"/>
      <c r="C32" s="8" t="n">
        <v>18</v>
      </c>
      <c r="D32" s="8" t="n">
        <v>18</v>
      </c>
      <c r="E32" s="8" t="n">
        <v>2</v>
      </c>
      <c r="F32" s="8" t="n">
        <v>10</v>
      </c>
      <c r="G32" s="10" t="n">
        <f aca="false">IF(SUM(C32:F32)&gt;0,SUM(C32:F32),"-")</f>
        <v>48</v>
      </c>
      <c r="H32" s="18" t="n">
        <v>4.5</v>
      </c>
      <c r="I32" s="8" t="n">
        <v>36</v>
      </c>
      <c r="J32" s="12" t="n">
        <f aca="false">IF(ISNUMBER(I32),(I32/G32)*100,"-")</f>
        <v>75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n">
        <v>1</v>
      </c>
      <c r="E33" s="8" t="n">
        <v>1</v>
      </c>
      <c r="F33" s="8" t="n">
        <v>1</v>
      </c>
      <c r="G33" s="10" t="n">
        <f aca="false">IF(SUM(C33:F33)&gt;0,SUM(C33:F33),"-")</f>
        <v>3</v>
      </c>
      <c r="H33" s="18" t="n">
        <v>0.5</v>
      </c>
      <c r="I33" s="8" t="n">
        <v>1</v>
      </c>
      <c r="J33" s="12" t="n">
        <f aca="false">IF(ISNUMBER(I33),(I33/G33)*100,"-")</f>
        <v>33.3333333333333</v>
      </c>
    </row>
    <row r="34" customFormat="false" ht="13.1" hidden="false" customHeight="false" outlineLevel="0" collapsed="false">
      <c r="A34" s="14" t="s">
        <v>42</v>
      </c>
      <c r="B34" s="14"/>
      <c r="C34" s="8" t="n">
        <v>1</v>
      </c>
      <c r="D34" s="8" t="n">
        <v>10</v>
      </c>
      <c r="E34" s="8" t="s">
        <v>16</v>
      </c>
      <c r="F34" s="8" t="s">
        <v>16</v>
      </c>
      <c r="G34" s="10" t="n">
        <f aca="false">IF(SUM(C34:F34)&gt;0,SUM(C34:F34),"-")</f>
        <v>11</v>
      </c>
      <c r="H34" s="18" t="n">
        <v>1.7</v>
      </c>
      <c r="I34" s="8" t="n">
        <v>3</v>
      </c>
      <c r="J34" s="12" t="n">
        <f aca="false">IF(ISNUMBER(I34),(I34/G34)*100,"-")</f>
        <v>27.2727272727273</v>
      </c>
    </row>
    <row r="35" customFormat="false" ht="13.1" hidden="false" customHeight="false" outlineLevel="0" collapsed="false">
      <c r="A35" s="14" t="s">
        <v>43</v>
      </c>
      <c r="B35" s="14"/>
      <c r="C35" s="8" t="n">
        <v>5</v>
      </c>
      <c r="D35" s="8" t="n">
        <v>5</v>
      </c>
      <c r="E35" s="8" t="n">
        <v>3</v>
      </c>
      <c r="F35" s="8" t="n">
        <v>3</v>
      </c>
      <c r="G35" s="10" t="n">
        <f aca="false">IF(SUM(C35:F35)&gt;0,SUM(C35:F35),"-")</f>
        <v>16</v>
      </c>
      <c r="H35" s="18" t="n">
        <v>1.7</v>
      </c>
      <c r="I35" s="8" t="n">
        <v>12</v>
      </c>
      <c r="J35" s="12" t="n">
        <f aca="false">IF(ISNUMBER(I35),(I35/G35)*100,"-")</f>
        <v>75</v>
      </c>
    </row>
    <row r="36" customFormat="false" ht="13.1" hidden="false" customHeight="false" outlineLevel="0" collapsed="false">
      <c r="A36" s="14" t="s">
        <v>44</v>
      </c>
      <c r="B36" s="14"/>
      <c r="C36" s="8" t="n">
        <v>3</v>
      </c>
      <c r="D36" s="8" t="s">
        <v>16</v>
      </c>
      <c r="E36" s="8" t="n">
        <v>1</v>
      </c>
      <c r="F36" s="8" t="s">
        <v>16</v>
      </c>
      <c r="G36" s="10" t="n">
        <f aca="false">IF(SUM(C36:F36)&gt;0,SUM(C36:F36),"-")</f>
        <v>4</v>
      </c>
      <c r="H36" s="18" t="n">
        <v>1.1</v>
      </c>
      <c r="I36" s="8" t="n">
        <v>3</v>
      </c>
      <c r="J36" s="12" t="n">
        <f aca="false">IF(ISNUMBER(I36),(I36/G36)*100,"-")</f>
        <v>75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8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n">
        <v>3</v>
      </c>
      <c r="D38" s="8" t="n">
        <v>1</v>
      </c>
      <c r="E38" s="8" t="n">
        <v>1</v>
      </c>
      <c r="F38" s="8" t="n">
        <v>2</v>
      </c>
      <c r="G38" s="10" t="n">
        <f aca="false">IF(SUM(C38:F38)&gt;0,SUM(C38:F38),"-")</f>
        <v>7</v>
      </c>
      <c r="H38" s="18" t="n">
        <v>1.2</v>
      </c>
      <c r="I38" s="8" t="n">
        <v>5</v>
      </c>
      <c r="J38" s="12" t="n">
        <f aca="false">IF(ISNUMBER(I38),(I38/G38)*100,"-")</f>
        <v>71.4285714285714</v>
      </c>
    </row>
    <row r="39" customFormat="false" ht="13.1" hidden="false" customHeight="false" outlineLevel="0" collapsed="false">
      <c r="A39" s="14" t="s">
        <v>47</v>
      </c>
      <c r="B39" s="14"/>
      <c r="C39" s="8" t="n">
        <v>3</v>
      </c>
      <c r="D39" s="8" t="n">
        <v>4</v>
      </c>
      <c r="E39" s="8" t="n">
        <v>2</v>
      </c>
      <c r="F39" s="8" t="n">
        <v>5</v>
      </c>
      <c r="G39" s="10" t="n">
        <f aca="false">IF(SUM(C39:F39)&gt;0,SUM(C39:F39),"-")</f>
        <v>14</v>
      </c>
      <c r="H39" s="18" t="n">
        <v>2.9</v>
      </c>
      <c r="I39" s="8" t="n">
        <v>12</v>
      </c>
      <c r="J39" s="12" t="n">
        <f aca="false">IF(ISNUMBER(I39),(I39/G39)*100,"-")</f>
        <v>85.7142857142857</v>
      </c>
    </row>
    <row r="40" customFormat="false" ht="13.1" hidden="false" customHeight="false" outlineLevel="0" collapsed="false">
      <c r="A40" s="14" t="s">
        <v>48</v>
      </c>
      <c r="B40" s="14"/>
      <c r="C40" s="8" t="n">
        <v>3</v>
      </c>
      <c r="D40" s="8" t="n">
        <v>2</v>
      </c>
      <c r="E40" s="8" t="n">
        <v>3</v>
      </c>
      <c r="F40" s="8" t="n">
        <v>4</v>
      </c>
      <c r="G40" s="10" t="n">
        <f aca="false">IF(SUM(C40:F40)&gt;0,SUM(C40:F40),"-")</f>
        <v>12</v>
      </c>
      <c r="H40" s="18" t="n">
        <v>1</v>
      </c>
      <c r="I40" s="8" t="n">
        <v>9</v>
      </c>
      <c r="J40" s="12" t="n">
        <f aca="false">IF(ISNUMBER(I40),(I40/G40)*100,"-")</f>
        <v>75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n">
        <v>2</v>
      </c>
      <c r="G41" s="10" t="n">
        <f aca="false">IF(SUM(C41:F41)&gt;0,SUM(C41:F41),"-")</f>
        <v>2</v>
      </c>
      <c r="H41" s="18" t="n">
        <v>0.5</v>
      </c>
      <c r="I41" s="8" t="n">
        <v>2</v>
      </c>
      <c r="J41" s="12" t="n">
        <f aca="false">IF(ISNUMBER(I41),(I41/G41)*100,"-")</f>
        <v>100</v>
      </c>
    </row>
    <row r="42" customFormat="false" ht="13.1" hidden="false" customHeight="false" outlineLevel="0" collapsed="false">
      <c r="A42" s="14" t="s">
        <v>50</v>
      </c>
      <c r="B42" s="14"/>
      <c r="C42" s="8" t="n">
        <v>2</v>
      </c>
      <c r="D42" s="8" t="n">
        <v>2</v>
      </c>
      <c r="E42" s="8" t="n">
        <v>2</v>
      </c>
      <c r="F42" s="8" t="n">
        <v>2</v>
      </c>
      <c r="G42" s="10" t="n">
        <f aca="false">IF(SUM(C42:F42)&gt;0,SUM(C42:F42),"-")</f>
        <v>8</v>
      </c>
      <c r="H42" s="18" t="n">
        <v>1.2</v>
      </c>
      <c r="I42" s="8" t="n">
        <v>8</v>
      </c>
      <c r="J42" s="12" t="n">
        <f aca="false">IF(ISNUMBER(I42),(I42/G42)*100,"-")</f>
        <v>100</v>
      </c>
    </row>
    <row r="43" customFormat="false" ht="13.1" hidden="false" customHeight="false" outlineLevel="0" collapsed="false">
      <c r="A43" s="14" t="s">
        <v>51</v>
      </c>
      <c r="B43" s="14"/>
      <c r="C43" s="8" t="n">
        <v>7</v>
      </c>
      <c r="D43" s="8" t="n">
        <v>6</v>
      </c>
      <c r="E43" s="8" t="n">
        <v>5</v>
      </c>
      <c r="F43" s="8" t="n">
        <v>6</v>
      </c>
      <c r="G43" s="10" t="n">
        <f aca="false">IF(SUM(C43:F43)&gt;0,SUM(C43:F43),"-")</f>
        <v>24</v>
      </c>
      <c r="H43" s="18" t="n">
        <v>4</v>
      </c>
      <c r="I43" s="8" t="n">
        <v>20</v>
      </c>
      <c r="J43" s="12" t="n">
        <f aca="false">IF(ISNUMBER(I43),(I43/G43)*100,"-")</f>
        <v>83.3333333333333</v>
      </c>
    </row>
    <row r="44" customFormat="false" ht="13.1" hidden="false" customHeight="false" outlineLevel="0" collapsed="false">
      <c r="A44" s="14" t="s">
        <v>52</v>
      </c>
      <c r="B44" s="14"/>
      <c r="C44" s="8" t="n">
        <v>5</v>
      </c>
      <c r="D44" s="8" t="n">
        <v>5</v>
      </c>
      <c r="E44" s="8" t="s">
        <v>16</v>
      </c>
      <c r="F44" s="8" t="n">
        <v>4</v>
      </c>
      <c r="G44" s="10" t="n">
        <f aca="false">IF(SUM(C44:F44)&gt;0,SUM(C44:F44),"-")</f>
        <v>14</v>
      </c>
      <c r="H44" s="18" t="n">
        <v>2.3</v>
      </c>
      <c r="I44" s="8" t="n">
        <v>12</v>
      </c>
      <c r="J44" s="12" t="n">
        <f aca="false">IF(ISNUMBER(I44),(I44/G44)*100,"-")</f>
        <v>85.7142857142857</v>
      </c>
    </row>
    <row r="45" customFormat="false" ht="13.1" hidden="false" customHeight="false" outlineLevel="0" collapsed="false">
      <c r="A45" s="14" t="s">
        <v>53</v>
      </c>
      <c r="B45" s="14"/>
      <c r="C45" s="8" t="n">
        <v>3</v>
      </c>
      <c r="D45" s="8" t="n">
        <v>2</v>
      </c>
      <c r="E45" s="8" t="n">
        <v>1</v>
      </c>
      <c r="F45" s="8" t="s">
        <v>16</v>
      </c>
      <c r="G45" s="10" t="n">
        <f aca="false">IF(SUM(C45:F45)&gt;0,SUM(C45:F45),"-")</f>
        <v>6</v>
      </c>
      <c r="H45" s="18" t="n">
        <v>1.5</v>
      </c>
      <c r="I45" s="8" t="n">
        <v>6</v>
      </c>
      <c r="J45" s="12" t="n">
        <f aca="false">IF(ISNUMBER(I45),(I45/G45)*100,"-")</f>
        <v>100</v>
      </c>
    </row>
    <row r="46" customFormat="false" ht="13.1" hidden="false" customHeight="false" outlineLevel="0" collapsed="false">
      <c r="A46" s="14" t="s">
        <v>54</v>
      </c>
      <c r="B46" s="14"/>
      <c r="C46" s="8" t="n">
        <v>4</v>
      </c>
      <c r="D46" s="8" t="s">
        <v>16</v>
      </c>
      <c r="E46" s="8" t="s">
        <v>16</v>
      </c>
      <c r="F46" s="8" t="n">
        <v>1</v>
      </c>
      <c r="G46" s="10" t="n">
        <f aca="false">IF(SUM(C46:F46)&gt;0,SUM(C46:F46),"-")</f>
        <v>5</v>
      </c>
      <c r="H46" s="18" t="n">
        <v>1.3</v>
      </c>
      <c r="I46" s="8" t="n">
        <v>3</v>
      </c>
      <c r="J46" s="12" t="n">
        <f aca="false">IF(ISNUMBER(I46),(I46/G46)*100,"-")</f>
        <v>60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n">
        <v>1</v>
      </c>
      <c r="E47" s="8" t="n">
        <v>4</v>
      </c>
      <c r="F47" s="8" t="s">
        <v>16</v>
      </c>
      <c r="G47" s="10" t="n">
        <f aca="false">IF(SUM(C47:F47)&gt;0,SUM(C47:F47),"-")</f>
        <v>5</v>
      </c>
      <c r="H47" s="18" t="n">
        <v>1.4</v>
      </c>
      <c r="I47" s="8" t="n">
        <v>2</v>
      </c>
      <c r="J47" s="12" t="n">
        <f aca="false">IF(ISNUMBER(I47),(I47/G47)*100,"-")</f>
        <v>40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n">
        <v>1</v>
      </c>
      <c r="E48" s="8" t="s">
        <v>16</v>
      </c>
      <c r="F48" s="8" t="s">
        <v>16</v>
      </c>
      <c r="G48" s="10" t="n">
        <f aca="false">IF(SUM(C48:F48)&gt;0,SUM(C48:F48),"-")</f>
        <v>1</v>
      </c>
      <c r="H48" s="18" t="n">
        <v>0.2</v>
      </c>
      <c r="I48" s="8" t="n">
        <v>1</v>
      </c>
      <c r="J48" s="12" t="n">
        <f aca="false">IF(ISNUMBER(I48),(I48/G48)*100,"-")</f>
        <v>100</v>
      </c>
    </row>
    <row r="49" customFormat="false" ht="13.1" hidden="false" customHeight="false" outlineLevel="0" collapsed="false">
      <c r="A49" s="14" t="s">
        <v>57</v>
      </c>
      <c r="B49" s="14"/>
      <c r="C49" s="8" t="n">
        <v>8</v>
      </c>
      <c r="D49" s="8" t="n">
        <v>8</v>
      </c>
      <c r="E49" s="8" t="n">
        <v>4</v>
      </c>
      <c r="F49" s="8" t="n">
        <v>6</v>
      </c>
      <c r="G49" s="10" t="n">
        <f aca="false">IF(SUM(C49:F49)&gt;0,SUM(C49:F49),"-")</f>
        <v>26</v>
      </c>
      <c r="H49" s="18" t="n">
        <v>3.1</v>
      </c>
      <c r="I49" s="8" t="n">
        <v>24</v>
      </c>
      <c r="J49" s="12" t="n">
        <f aca="false">IF(ISNUMBER(I49),(I49/G49)*100,"-")</f>
        <v>92.3076923076923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n">
        <v>1</v>
      </c>
      <c r="E50" s="8" t="s">
        <v>16</v>
      </c>
      <c r="F50" s="8" t="s">
        <v>16</v>
      </c>
      <c r="G50" s="10" t="n">
        <f aca="false">IF(SUM(C50:F50)&gt;0,SUM(C50:F50),"-")</f>
        <v>1</v>
      </c>
      <c r="H50" s="18" t="n">
        <v>0.2</v>
      </c>
      <c r="I50" s="8" t="n">
        <v>1</v>
      </c>
      <c r="J50" s="12" t="n">
        <f aca="false">IF(ISNUMBER(I50),(I50/G50)*100,"-")</f>
        <v>100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n">
        <v>1</v>
      </c>
      <c r="E51" s="8" t="s">
        <v>16</v>
      </c>
      <c r="F51" s="8" t="s">
        <v>16</v>
      </c>
      <c r="G51" s="10" t="n">
        <f aca="false">IF(SUM(C51:F51)&gt;0,SUM(C51:F51),"-")</f>
        <v>1</v>
      </c>
      <c r="H51" s="18" t="n">
        <v>0.2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n">
        <v>2</v>
      </c>
      <c r="D52" s="8" t="n">
        <v>4</v>
      </c>
      <c r="E52" s="8" t="n">
        <v>1</v>
      </c>
      <c r="F52" s="8" t="n">
        <v>1</v>
      </c>
      <c r="G52" s="10" t="n">
        <f aca="false">IF(SUM(C52:F52)&gt;0,SUM(C52:F52),"-")</f>
        <v>8</v>
      </c>
      <c r="H52" s="18" t="n">
        <v>1.4</v>
      </c>
      <c r="I52" s="8" t="n">
        <v>5</v>
      </c>
      <c r="J52" s="12" t="n">
        <f aca="false">IF(ISNUMBER(I52),(I52/G52)*100,"-")</f>
        <v>62.5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n">
        <v>1</v>
      </c>
      <c r="E53" s="8" t="n">
        <v>3</v>
      </c>
      <c r="F53" s="8" t="n">
        <v>2</v>
      </c>
      <c r="G53" s="10" t="n">
        <f aca="false">IF(SUM(C53:F53)&gt;0,SUM(C53:F53),"-")</f>
        <v>6</v>
      </c>
      <c r="H53" s="18" t="n">
        <v>0.8</v>
      </c>
      <c r="I53" s="8" t="n">
        <v>3</v>
      </c>
      <c r="J53" s="12" t="n">
        <f aca="false">IF(ISNUMBER(I53),(I53/G53)*100,"-")</f>
        <v>50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n">
        <v>4</v>
      </c>
      <c r="F54" s="8" t="s">
        <v>16</v>
      </c>
      <c r="G54" s="10" t="n">
        <f aca="false">IF(SUM(C54:F54)&gt;0,SUM(C54:F54),"-")</f>
        <v>4</v>
      </c>
      <c r="H54" s="18" t="n">
        <v>1</v>
      </c>
      <c r="I54" s="8" t="n">
        <v>2</v>
      </c>
      <c r="J54" s="12" t="n">
        <f aca="false">IF(ISNUMBER(I54),(I54/G54)*100,"-")</f>
        <v>50</v>
      </c>
    </row>
    <row r="55" customFormat="false" ht="13.1" hidden="false" customHeight="false" outlineLevel="0" collapsed="false">
      <c r="A55" s="14" t="s">
        <v>63</v>
      </c>
      <c r="B55" s="14"/>
      <c r="C55" s="8" t="n">
        <v>11</v>
      </c>
      <c r="D55" s="8" t="n">
        <v>11</v>
      </c>
      <c r="E55" s="8" t="n">
        <v>4</v>
      </c>
      <c r="F55" s="8" t="n">
        <v>9</v>
      </c>
      <c r="G55" s="10" t="n">
        <f aca="false">IF(SUM(C55:F55)&gt;0,SUM(C55:F55),"-")</f>
        <v>35</v>
      </c>
      <c r="H55" s="18" t="n">
        <v>3.4</v>
      </c>
      <c r="I55" s="8" t="n">
        <v>32</v>
      </c>
      <c r="J55" s="12" t="n">
        <f aca="false">IF(ISNUMBER(I55),(I55/G55)*100,"-")</f>
        <v>91.4285714285714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n">
        <v>1</v>
      </c>
      <c r="G56" s="10" t="n">
        <f aca="false">IF(SUM(C56:F56)&gt;0,SUM(C56:F56),"-")</f>
        <v>1</v>
      </c>
      <c r="H56" s="18" t="n">
        <v>0.2</v>
      </c>
      <c r="I56" s="8" t="n">
        <v>1</v>
      </c>
      <c r="J56" s="12" t="n">
        <f aca="false">IF(ISNUMBER(I56),(I56/G56)*100,"-")</f>
        <v>100</v>
      </c>
    </row>
    <row r="57" customFormat="false" ht="13.1" hidden="false" customHeight="false" outlineLevel="0" collapsed="false">
      <c r="A57" s="14" t="s">
        <v>65</v>
      </c>
      <c r="B57" s="14"/>
      <c r="C57" s="8" t="n">
        <v>1</v>
      </c>
      <c r="D57" s="8" t="s">
        <v>16</v>
      </c>
      <c r="E57" s="8" t="s">
        <v>16</v>
      </c>
      <c r="F57" s="8" t="s">
        <v>16</v>
      </c>
      <c r="G57" s="10" t="n">
        <f aca="false">IF(SUM(C57:F57)&gt;0,SUM(C57:F57),"-")</f>
        <v>1</v>
      </c>
      <c r="H57" s="18" t="n">
        <v>0.2</v>
      </c>
      <c r="I57" s="8" t="n">
        <v>1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182</v>
      </c>
      <c r="D58" s="15" t="n">
        <f aca="false">SUM(D9:D57)</f>
        <v>224</v>
      </c>
      <c r="E58" s="15" t="n">
        <f aca="false">SUM(E9:E57)</f>
        <v>110</v>
      </c>
      <c r="F58" s="15" t="n">
        <f aca="false">SUM(F9:F57)</f>
        <v>147</v>
      </c>
      <c r="G58" s="15" t="n">
        <f aca="false">SUM(G9:G57)</f>
        <v>663</v>
      </c>
      <c r="H58" s="15"/>
      <c r="I58" s="15" t="n">
        <f aca="false">SUM(I9:I57)</f>
        <v>463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7" min="1" style="0" width="8.71"/>
    <col collapsed="false" customWidth="true" hidden="false" outlineLevel="0" max="8" min="8" style="0" width="16.41"/>
    <col collapsed="false" customWidth="true" hidden="false" outlineLevel="0" max="1025" min="9" style="0" width="8.71"/>
  </cols>
  <sheetData>
    <row r="1" customFormat="false" ht="12.75" hidden="false" customHeight="true" outlineLevel="0" collapsed="false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0" t="s">
        <v>69</v>
      </c>
    </row>
    <row r="5" customFormat="false" ht="12.7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4" t="s">
        <v>3</v>
      </c>
      <c r="H5" s="4" t="s">
        <v>70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4"/>
      <c r="H6" s="4"/>
      <c r="I6" s="3" t="s">
        <v>10</v>
      </c>
      <c r="J6" s="3" t="s">
        <v>11</v>
      </c>
    </row>
    <row r="7" customFormat="false" ht="12.75" hidden="false" customHeight="true" outlineLevel="0" collapsed="false">
      <c r="A7" s="7" t="s">
        <v>12</v>
      </c>
      <c r="B7" s="7" t="s">
        <v>13</v>
      </c>
      <c r="C7" s="8" t="n">
        <v>799</v>
      </c>
      <c r="D7" s="8" t="n">
        <v>856</v>
      </c>
      <c r="E7" s="9" t="n">
        <v>1123</v>
      </c>
      <c r="F7" s="10" t="n">
        <v>786</v>
      </c>
      <c r="G7" s="10" t="n">
        <f aca="false">IF(SUM(C7:F7)&gt;0,SUM(C7:F7),"-")</f>
        <v>3564</v>
      </c>
      <c r="H7" s="18" t="n">
        <v>10.6</v>
      </c>
      <c r="I7" s="8" t="n">
        <v>2516</v>
      </c>
      <c r="J7" s="12" t="n">
        <f aca="false">IF(ISNUMBER(I7),(I7/G7)*100,"-")</f>
        <v>70.5948372615039</v>
      </c>
    </row>
    <row r="8" customFormat="false" ht="12.75" hidden="false" customHeight="false" outlineLevel="0" collapsed="false">
      <c r="A8" s="7"/>
      <c r="B8" s="13" t="s">
        <v>14</v>
      </c>
      <c r="C8" s="10" t="n">
        <v>748</v>
      </c>
      <c r="D8" s="8" t="n">
        <v>1341</v>
      </c>
      <c r="E8" s="9" t="n">
        <v>1027</v>
      </c>
      <c r="F8" s="8" t="n">
        <v>903</v>
      </c>
      <c r="G8" s="10" t="n">
        <f aca="false">IF(SUM(C8:F8)&gt;0,SUM(C8:F8),"-")</f>
        <v>4019</v>
      </c>
      <c r="H8" s="18" t="n">
        <v>11.8</v>
      </c>
      <c r="I8" s="8" t="n">
        <v>2683</v>
      </c>
      <c r="J8" s="12" t="n">
        <f aca="false">IF(ISNUMBER(I8),(I8/G8)*100,"-")</f>
        <v>66.7578999751182</v>
      </c>
    </row>
    <row r="9" customFormat="false" ht="12.8" hidden="false" customHeight="false" outlineLevel="0" collapsed="false">
      <c r="A9" s="14" t="s">
        <v>15</v>
      </c>
      <c r="B9" s="14"/>
      <c r="C9" s="8" t="n">
        <v>154</v>
      </c>
      <c r="D9" s="8" t="n">
        <v>295</v>
      </c>
      <c r="E9" s="8" t="n">
        <v>126</v>
      </c>
      <c r="F9" s="8" t="n">
        <v>135</v>
      </c>
      <c r="G9" s="10" t="n">
        <f aca="false">IF(SUM(C9:F9)&gt;0,SUM(C9:F9),"-")</f>
        <v>710</v>
      </c>
      <c r="H9" s="18" t="n">
        <v>33.2</v>
      </c>
      <c r="I9" s="8" t="n">
        <v>297</v>
      </c>
      <c r="J9" s="12" t="n">
        <f aca="false">IF(ISNUMBER(I9),(I9/G9)*100,"-")</f>
        <v>41.830985915493</v>
      </c>
    </row>
    <row r="10" customFormat="false" ht="12.8" hidden="false" customHeight="false" outlineLevel="0" collapsed="false">
      <c r="A10" s="14" t="s">
        <v>17</v>
      </c>
      <c r="B10" s="14"/>
      <c r="C10" s="8" t="s">
        <v>16</v>
      </c>
      <c r="D10" s="8" t="n">
        <v>4</v>
      </c>
      <c r="E10" s="8" t="n">
        <v>1</v>
      </c>
      <c r="F10" s="8" t="n">
        <v>1</v>
      </c>
      <c r="G10" s="10" t="n">
        <f aca="false">IF(SUM(C10:F10)&gt;0,SUM(C10:F10),"-")</f>
        <v>6</v>
      </c>
      <c r="H10" s="18" t="n">
        <v>2.1</v>
      </c>
      <c r="I10" s="8" t="n">
        <v>3</v>
      </c>
      <c r="J10" s="12" t="n">
        <f aca="false">IF(ISNUMBER(I10),(I10/G10)*100,"-")</f>
        <v>50</v>
      </c>
    </row>
    <row r="11" customFormat="false" ht="12.8" hidden="false" customHeight="false" outlineLevel="0" collapsed="false">
      <c r="A11" s="14" t="s">
        <v>18</v>
      </c>
      <c r="B11" s="14"/>
      <c r="C11" s="8" t="n">
        <v>18</v>
      </c>
      <c r="D11" s="8" t="n">
        <v>17</v>
      </c>
      <c r="E11" s="8" t="n">
        <v>29</v>
      </c>
      <c r="F11" s="8" t="n">
        <v>30</v>
      </c>
      <c r="G11" s="10" t="n">
        <f aca="false">IF(SUM(C11:F11)&gt;0,SUM(C11:F11),"-")</f>
        <v>94</v>
      </c>
      <c r="H11" s="18" t="n">
        <v>15.3</v>
      </c>
      <c r="I11" s="8" t="n">
        <v>71</v>
      </c>
      <c r="J11" s="12" t="n">
        <f aca="false">IF(ISNUMBER(I11),(I11/G11)*100,"-")</f>
        <v>75.531914893617</v>
      </c>
    </row>
    <row r="12" customFormat="false" ht="12.8" hidden="false" customHeight="false" outlineLevel="0" collapsed="false">
      <c r="A12" s="14" t="s">
        <v>19</v>
      </c>
      <c r="B12" s="14"/>
      <c r="C12" s="8" t="n">
        <v>8</v>
      </c>
      <c r="D12" s="8" t="n">
        <v>16</v>
      </c>
      <c r="E12" s="8" t="n">
        <v>7</v>
      </c>
      <c r="F12" s="8" t="n">
        <v>14</v>
      </c>
      <c r="G12" s="10" t="n">
        <f aca="false">IF(SUM(C12:F12)&gt;0,SUM(C12:F12),"-")</f>
        <v>45</v>
      </c>
      <c r="H12" s="18" t="n">
        <v>5.8</v>
      </c>
      <c r="I12" s="8" t="n">
        <v>27</v>
      </c>
      <c r="J12" s="12" t="n">
        <f aca="false">IF(ISNUMBER(I12),(I12/G12)*100,"-")</f>
        <v>60</v>
      </c>
    </row>
    <row r="13" customFormat="false" ht="12.8" hidden="false" customHeight="false" outlineLevel="0" collapsed="false">
      <c r="A13" s="14" t="s">
        <v>20</v>
      </c>
      <c r="B13" s="14"/>
      <c r="C13" s="8" t="s">
        <v>16</v>
      </c>
      <c r="D13" s="8" t="n">
        <v>4</v>
      </c>
      <c r="E13" s="8" t="n">
        <v>1</v>
      </c>
      <c r="F13" s="8" t="n">
        <v>2</v>
      </c>
      <c r="G13" s="10" t="n">
        <f aca="false">IF(SUM(C13:F13)&gt;0,SUM(C13:F13),"-")</f>
        <v>7</v>
      </c>
      <c r="H13" s="18" t="n">
        <v>0.7</v>
      </c>
      <c r="I13" s="8" t="n">
        <v>7</v>
      </c>
      <c r="J13" s="12" t="n">
        <f aca="false">IF(ISNUMBER(I13),(I13/G13)*100,"-")</f>
        <v>100</v>
      </c>
    </row>
    <row r="14" customFormat="false" ht="12.8" hidden="false" customHeight="false" outlineLevel="0" collapsed="false">
      <c r="A14" s="14" t="s">
        <v>21</v>
      </c>
      <c r="B14" s="14"/>
      <c r="C14" s="8" t="n">
        <v>2</v>
      </c>
      <c r="D14" s="8" t="n">
        <v>5</v>
      </c>
      <c r="E14" s="8" t="n">
        <v>4</v>
      </c>
      <c r="F14" s="8" t="n">
        <v>1</v>
      </c>
      <c r="G14" s="10" t="n">
        <f aca="false">IF(SUM(C14:F14)&gt;0,SUM(C14:F14),"-")</f>
        <v>12</v>
      </c>
      <c r="H14" s="18" t="n">
        <v>5.4</v>
      </c>
      <c r="I14" s="8" t="n">
        <v>9</v>
      </c>
      <c r="J14" s="12" t="n">
        <f aca="false">IF(ISNUMBER(I14),(I14/G14)*100,"-")</f>
        <v>75</v>
      </c>
    </row>
    <row r="15" customFormat="false" ht="12.8" hidden="false" customHeight="false" outlineLevel="0" collapsed="false">
      <c r="A15" s="14" t="s">
        <v>22</v>
      </c>
      <c r="B15" s="14"/>
      <c r="C15" s="8" t="n">
        <v>14</v>
      </c>
      <c r="D15" s="8" t="n">
        <v>14</v>
      </c>
      <c r="E15" s="8" t="n">
        <v>11</v>
      </c>
      <c r="F15" s="8" t="n">
        <v>9</v>
      </c>
      <c r="G15" s="10" t="n">
        <f aca="false">IF(SUM(C15:F15)&gt;0,SUM(C15:F15),"-")</f>
        <v>48</v>
      </c>
      <c r="H15" s="18" t="n">
        <v>12</v>
      </c>
      <c r="I15" s="8" t="n">
        <v>43</v>
      </c>
      <c r="J15" s="12" t="n">
        <f aca="false">IF(ISNUMBER(I15),(I15/G15)*100,"-")</f>
        <v>89.5833333333333</v>
      </c>
    </row>
    <row r="16" customFormat="false" ht="12.8" hidden="false" customHeight="false" outlineLevel="0" collapsed="false">
      <c r="A16" s="14" t="s">
        <v>23</v>
      </c>
      <c r="B16" s="14"/>
      <c r="C16" s="8" t="n">
        <v>2</v>
      </c>
      <c r="D16" s="8" t="n">
        <v>12</v>
      </c>
      <c r="E16" s="8" t="n">
        <v>14</v>
      </c>
      <c r="F16" s="8" t="n">
        <v>11</v>
      </c>
      <c r="G16" s="10" t="n">
        <f aca="false">IF(SUM(C16:F16)&gt;0,SUM(C16:F16),"-")</f>
        <v>39</v>
      </c>
      <c r="H16" s="18" t="n">
        <v>5.4</v>
      </c>
      <c r="I16" s="8" t="n">
        <v>38</v>
      </c>
      <c r="J16" s="12" t="n">
        <f aca="false">IF(ISNUMBER(I16),(I16/G16)*100,"-")</f>
        <v>97.4358974358974</v>
      </c>
    </row>
    <row r="17" customFormat="false" ht="12.8" hidden="false" customHeight="false" outlineLevel="0" collapsed="false">
      <c r="A17" s="14" t="s">
        <v>25</v>
      </c>
      <c r="B17" s="14"/>
      <c r="C17" s="8" t="n">
        <v>9</v>
      </c>
      <c r="D17" s="8" t="n">
        <v>16</v>
      </c>
      <c r="E17" s="8" t="n">
        <v>22</v>
      </c>
      <c r="F17" s="8" t="n">
        <v>13</v>
      </c>
      <c r="G17" s="10" t="n">
        <f aca="false">IF(SUM(C17:F17)&gt;0,SUM(C17:F17),"-")</f>
        <v>60</v>
      </c>
      <c r="H17" s="18" t="n">
        <v>14.3</v>
      </c>
      <c r="I17" s="8" t="n">
        <v>34</v>
      </c>
      <c r="J17" s="12" t="n">
        <f aca="false">IF(ISNUMBER(I17),(I17/G17)*100,"-")</f>
        <v>56.6666666666667</v>
      </c>
    </row>
    <row r="18" customFormat="false" ht="12.8" hidden="false" customHeight="false" outlineLevel="0" collapsed="false">
      <c r="A18" s="14" t="s">
        <v>26</v>
      </c>
      <c r="B18" s="14"/>
      <c r="C18" s="8" t="n">
        <v>22</v>
      </c>
      <c r="D18" s="8" t="n">
        <v>15</v>
      </c>
      <c r="E18" s="8" t="n">
        <v>20</v>
      </c>
      <c r="F18" s="8" t="n">
        <v>22</v>
      </c>
      <c r="G18" s="10" t="n">
        <f aca="false">IF(SUM(C18:F18)&gt;0,SUM(C18:F18),"-")</f>
        <v>79</v>
      </c>
      <c r="H18" s="18" t="n">
        <v>6.4</v>
      </c>
      <c r="I18" s="8" t="n">
        <v>72</v>
      </c>
      <c r="J18" s="12" t="n">
        <f aca="false">IF(ISNUMBER(I18),(I18/G18)*100,"-")</f>
        <v>91.1392405063291</v>
      </c>
    </row>
    <row r="19" customFormat="false" ht="12.8" hidden="false" customHeight="false" outlineLevel="0" collapsed="false">
      <c r="A19" s="14" t="s">
        <v>27</v>
      </c>
      <c r="B19" s="14"/>
      <c r="C19" s="8" t="n">
        <v>14</v>
      </c>
      <c r="D19" s="8" t="n">
        <v>8</v>
      </c>
      <c r="E19" s="8" t="n">
        <v>26</v>
      </c>
      <c r="F19" s="8" t="n">
        <v>6</v>
      </c>
      <c r="G19" s="10" t="n">
        <f aca="false">IF(SUM(C19:F19)&gt;0,SUM(C19:F19),"-")</f>
        <v>54</v>
      </c>
      <c r="H19" s="18" t="n">
        <v>12.5</v>
      </c>
      <c r="I19" s="8" t="n">
        <v>38</v>
      </c>
      <c r="J19" s="12" t="n">
        <f aca="false">IF(ISNUMBER(I19),(I19/G19)*100,"-")</f>
        <v>70.3703703703704</v>
      </c>
    </row>
    <row r="20" customFormat="false" ht="12.8" hidden="false" customHeight="false" outlineLevel="0" collapsed="false">
      <c r="A20" s="14" t="s">
        <v>28</v>
      </c>
      <c r="B20" s="14"/>
      <c r="C20" s="8" t="n">
        <v>1</v>
      </c>
      <c r="D20" s="8" t="n">
        <v>6</v>
      </c>
      <c r="E20" s="8" t="n">
        <v>5</v>
      </c>
      <c r="F20" s="8" t="n">
        <v>5</v>
      </c>
      <c r="G20" s="10" t="n">
        <f aca="false">IF(SUM(C20:F20)&gt;0,SUM(C20:F20),"-")</f>
        <v>17</v>
      </c>
      <c r="H20" s="18" t="n">
        <v>3.5</v>
      </c>
      <c r="I20" s="8" t="n">
        <v>16</v>
      </c>
      <c r="J20" s="12" t="n">
        <f aca="false">IF(ISNUMBER(I20),(I20/G20)*100,"-")</f>
        <v>94.1176470588235</v>
      </c>
    </row>
    <row r="21" customFormat="false" ht="12.8" hidden="false" customHeight="false" outlineLevel="0" collapsed="false">
      <c r="A21" s="14" t="s">
        <v>29</v>
      </c>
      <c r="B21" s="14"/>
      <c r="C21" s="8" t="n">
        <v>3</v>
      </c>
      <c r="D21" s="8" t="n">
        <v>28</v>
      </c>
      <c r="E21" s="8" t="n">
        <v>5</v>
      </c>
      <c r="F21" s="8" t="n">
        <v>10</v>
      </c>
      <c r="G21" s="10" t="n">
        <f aca="false">IF(SUM(C21:F21)&gt;0,SUM(C21:F21),"-")</f>
        <v>46</v>
      </c>
      <c r="H21" s="18" t="n">
        <v>7.2</v>
      </c>
      <c r="I21" s="8" t="n">
        <v>30</v>
      </c>
      <c r="J21" s="12" t="n">
        <f aca="false">IF(ISNUMBER(I21),(I21/G21)*100,"-")</f>
        <v>65.2173913043478</v>
      </c>
    </row>
    <row r="22" customFormat="false" ht="12.8" hidden="false" customHeight="false" outlineLevel="0" collapsed="false">
      <c r="A22" s="14" t="s">
        <v>30</v>
      </c>
      <c r="B22" s="14"/>
      <c r="C22" s="8" t="n">
        <v>65</v>
      </c>
      <c r="D22" s="8" t="n">
        <v>123</v>
      </c>
      <c r="E22" s="8" t="n">
        <v>112</v>
      </c>
      <c r="F22" s="8" t="n">
        <v>102</v>
      </c>
      <c r="G22" s="10" t="n">
        <f aca="false">IF(SUM(C22:F22)&gt;0,SUM(C22:F22),"-")</f>
        <v>402</v>
      </c>
      <c r="H22" s="18" t="n">
        <v>11.6</v>
      </c>
      <c r="I22" s="8" t="n">
        <v>339</v>
      </c>
      <c r="J22" s="12" t="n">
        <f aca="false">IF(ISNUMBER(I22),(I22/G22)*100,"-")</f>
        <v>84.3283582089552</v>
      </c>
    </row>
    <row r="23" customFormat="false" ht="12.8" hidden="false" customHeight="false" outlineLevel="0" collapsed="false">
      <c r="A23" s="14" t="s">
        <v>31</v>
      </c>
      <c r="B23" s="14"/>
      <c r="C23" s="8" t="n">
        <v>21</v>
      </c>
      <c r="D23" s="8" t="n">
        <v>24</v>
      </c>
      <c r="E23" s="8" t="n">
        <v>31</v>
      </c>
      <c r="F23" s="8" t="n">
        <v>24</v>
      </c>
      <c r="G23" s="10" t="n">
        <f aca="false">IF(SUM(C23:F23)&gt;0,SUM(C23:F23),"-")</f>
        <v>100</v>
      </c>
      <c r="H23" s="18" t="n">
        <v>9.7</v>
      </c>
      <c r="I23" s="8" t="n">
        <v>83</v>
      </c>
      <c r="J23" s="12" t="n">
        <f aca="false">IF(ISNUMBER(I23),(I23/G23)*100,"-")</f>
        <v>83</v>
      </c>
    </row>
    <row r="24" customFormat="false" ht="12.8" hidden="false" customHeight="false" outlineLevel="0" collapsed="false">
      <c r="A24" s="14" t="s">
        <v>32</v>
      </c>
      <c r="B24" s="14"/>
      <c r="C24" s="8" t="s">
        <v>16</v>
      </c>
      <c r="D24" s="8" t="n">
        <v>3</v>
      </c>
      <c r="E24" s="8" t="n">
        <v>4</v>
      </c>
      <c r="F24" s="8" t="n">
        <v>2</v>
      </c>
      <c r="G24" s="10" t="n">
        <f aca="false">IF(SUM(C24:F24)&gt;0,SUM(C24:F24),"-")</f>
        <v>9</v>
      </c>
      <c r="H24" s="18" t="n">
        <v>2.1</v>
      </c>
      <c r="I24" s="8" t="n">
        <v>8</v>
      </c>
      <c r="J24" s="12" t="n">
        <f aca="false">IF(ISNUMBER(I24),(I24/G24)*100,"-")</f>
        <v>88.8888888888889</v>
      </c>
    </row>
    <row r="25" customFormat="false" ht="12.8" hidden="false" customHeight="false" outlineLevel="0" collapsed="false">
      <c r="A25" s="14" t="s">
        <v>33</v>
      </c>
      <c r="B25" s="14"/>
      <c r="C25" s="8" t="n">
        <v>2</v>
      </c>
      <c r="D25" s="8" t="n">
        <v>7</v>
      </c>
      <c r="E25" s="8" t="n">
        <v>1</v>
      </c>
      <c r="F25" s="8" t="n">
        <v>1</v>
      </c>
      <c r="G25" s="10" t="n">
        <f aca="false">IF(SUM(C25:F25)&gt;0,SUM(C25:F25),"-")</f>
        <v>11</v>
      </c>
      <c r="H25" s="18" t="n">
        <v>2.5</v>
      </c>
      <c r="I25" s="8" t="n">
        <v>5</v>
      </c>
      <c r="J25" s="12" t="n">
        <f aca="false">IF(ISNUMBER(I25),(I25/G25)*100,"-")</f>
        <v>45.4545454545455</v>
      </c>
    </row>
    <row r="26" customFormat="false" ht="12.8" hidden="false" customHeight="false" outlineLevel="0" collapsed="false">
      <c r="A26" s="14" t="s">
        <v>34</v>
      </c>
      <c r="B26" s="14"/>
      <c r="C26" s="8" t="n">
        <v>9</v>
      </c>
      <c r="D26" s="8" t="n">
        <v>9</v>
      </c>
      <c r="E26" s="8" t="n">
        <v>6</v>
      </c>
      <c r="F26" s="8" t="n">
        <v>6</v>
      </c>
      <c r="G26" s="10" t="n">
        <f aca="false">IF(SUM(C26:F26)&gt;0,SUM(C26:F26),"-")</f>
        <v>30</v>
      </c>
      <c r="H26" s="18" t="n">
        <v>2.7</v>
      </c>
      <c r="I26" s="8" t="n">
        <v>15</v>
      </c>
      <c r="J26" s="12" t="n">
        <f aca="false">IF(ISNUMBER(I26),(I26/G26)*100,"-")</f>
        <v>50</v>
      </c>
    </row>
    <row r="27" customFormat="false" ht="12.8" hidden="false" customHeight="false" outlineLevel="0" collapsed="false">
      <c r="A27" s="14" t="s">
        <v>35</v>
      </c>
      <c r="B27" s="14"/>
      <c r="C27" s="8" t="n">
        <v>5</v>
      </c>
      <c r="D27" s="8" t="n">
        <v>4</v>
      </c>
      <c r="E27" s="8" t="s">
        <v>16</v>
      </c>
      <c r="F27" s="8" t="n">
        <v>5</v>
      </c>
      <c r="G27" s="10" t="n">
        <f aca="false">IF(SUM(C27:F27)&gt;0,SUM(C27:F27),"-")</f>
        <v>14</v>
      </c>
      <c r="H27" s="18" t="n">
        <v>3.3</v>
      </c>
      <c r="I27" s="8" t="n">
        <v>12</v>
      </c>
      <c r="J27" s="12" t="n">
        <f aca="false">IF(ISNUMBER(I27),(I27/G27)*100,"-")</f>
        <v>85.7142857142857</v>
      </c>
    </row>
    <row r="28" customFormat="false" ht="12.8" hidden="false" customHeight="false" outlineLevel="0" collapsed="false">
      <c r="A28" s="14" t="s">
        <v>36</v>
      </c>
      <c r="B28" s="14"/>
      <c r="C28" s="8" t="n">
        <v>3</v>
      </c>
      <c r="D28" s="8" t="n">
        <v>12</v>
      </c>
      <c r="E28" s="8" t="n">
        <v>12</v>
      </c>
      <c r="F28" s="8" t="n">
        <v>6</v>
      </c>
      <c r="G28" s="10" t="n">
        <f aca="false">IF(SUM(C28:F28)&gt;0,SUM(C28:F28),"-")</f>
        <v>33</v>
      </c>
      <c r="H28" s="18" t="n">
        <v>8</v>
      </c>
      <c r="I28" s="8" t="n">
        <v>30</v>
      </c>
      <c r="J28" s="12" t="n">
        <f aca="false">IF(ISNUMBER(I28),(I28/G28)*100,"-")</f>
        <v>90.9090909090909</v>
      </c>
    </row>
    <row r="29" customFormat="false" ht="12.8" hidden="false" customHeight="false" outlineLevel="0" collapsed="false">
      <c r="A29" s="14" t="s">
        <v>37</v>
      </c>
      <c r="B29" s="14"/>
      <c r="C29" s="8" t="n">
        <v>1</v>
      </c>
      <c r="D29" s="8" t="n">
        <v>1</v>
      </c>
      <c r="E29" s="8" t="n">
        <v>1</v>
      </c>
      <c r="F29" s="8" t="s">
        <v>16</v>
      </c>
      <c r="G29" s="10" t="n">
        <f aca="false">IF(SUM(C29:F29)&gt;0,SUM(C29:F29),"-")</f>
        <v>3</v>
      </c>
      <c r="H29" s="18" t="n">
        <v>0.9</v>
      </c>
      <c r="I29" s="8" t="n">
        <v>3</v>
      </c>
      <c r="J29" s="12" t="n">
        <f aca="false">IF(ISNUMBER(I29),(I29/G29)*100,"-")</f>
        <v>100</v>
      </c>
    </row>
    <row r="30" customFormat="false" ht="12.8" hidden="false" customHeight="false" outlineLevel="0" collapsed="false">
      <c r="A30" s="14" t="s">
        <v>38</v>
      </c>
      <c r="B30" s="14"/>
      <c r="C30" s="8" t="n">
        <v>79</v>
      </c>
      <c r="D30" s="8" t="n">
        <v>70</v>
      </c>
      <c r="E30" s="8" t="n">
        <v>37</v>
      </c>
      <c r="F30" s="8" t="n">
        <v>31</v>
      </c>
      <c r="G30" s="10" t="n">
        <f aca="false">IF(SUM(C30:F30)&gt;0,SUM(C30:F30),"-")</f>
        <v>217</v>
      </c>
      <c r="H30" s="18" t="n">
        <v>24.7</v>
      </c>
      <c r="I30" s="8" t="n">
        <v>117</v>
      </c>
      <c r="J30" s="12" t="n">
        <f aca="false">IF(ISNUMBER(I30),(I30/G30)*100,"-")</f>
        <v>53.9170506912442</v>
      </c>
    </row>
    <row r="31" customFormat="false" ht="12.8" hidden="false" customHeight="false" outlineLevel="0" collapsed="false">
      <c r="A31" s="14" t="s">
        <v>39</v>
      </c>
      <c r="B31" s="14"/>
      <c r="C31" s="8" t="n">
        <v>5</v>
      </c>
      <c r="D31" s="8" t="n">
        <v>14</v>
      </c>
      <c r="E31" s="8" t="n">
        <v>8</v>
      </c>
      <c r="F31" s="8" t="n">
        <v>7</v>
      </c>
      <c r="G31" s="10" t="n">
        <f aca="false">IF(SUM(C31:F31)&gt;0,SUM(C31:F31),"-")</f>
        <v>34</v>
      </c>
      <c r="H31" s="18" t="n">
        <v>10.6</v>
      </c>
      <c r="I31" s="8" t="n">
        <v>23</v>
      </c>
      <c r="J31" s="12" t="n">
        <f aca="false">IF(ISNUMBER(I31),(I31/G31)*100,"-")</f>
        <v>67.6470588235294</v>
      </c>
    </row>
    <row r="32" customFormat="false" ht="12.8" hidden="false" customHeight="false" outlineLevel="0" collapsed="false">
      <c r="A32" s="14" t="s">
        <v>40</v>
      </c>
      <c r="B32" s="14"/>
      <c r="C32" s="8" t="n">
        <v>19</v>
      </c>
      <c r="D32" s="8" t="n">
        <v>91</v>
      </c>
      <c r="E32" s="8" t="n">
        <v>27</v>
      </c>
      <c r="F32" s="8" t="n">
        <v>14</v>
      </c>
      <c r="G32" s="10" t="n">
        <f aca="false">IF(SUM(C32:F32)&gt;0,SUM(C32:F32),"-")</f>
        <v>151</v>
      </c>
      <c r="H32" s="18" t="n">
        <v>14.1</v>
      </c>
      <c r="I32" s="8" t="n">
        <v>54</v>
      </c>
      <c r="J32" s="12" t="n">
        <f aca="false">IF(ISNUMBER(I32),(I32/G32)*100,"-")</f>
        <v>35.7615894039735</v>
      </c>
    </row>
    <row r="33" customFormat="false" ht="12.8" hidden="false" customHeight="false" outlineLevel="0" collapsed="false">
      <c r="A33" s="14" t="s">
        <v>41</v>
      </c>
      <c r="B33" s="14"/>
      <c r="C33" s="8" t="s">
        <v>16</v>
      </c>
      <c r="D33" s="8" t="n">
        <v>1</v>
      </c>
      <c r="E33" s="8" t="n">
        <v>2</v>
      </c>
      <c r="F33" s="8" t="n">
        <v>1</v>
      </c>
      <c r="G33" s="10" t="n">
        <f aca="false">IF(SUM(C33:F33)&gt;0,SUM(C33:F33),"-")</f>
        <v>4</v>
      </c>
      <c r="H33" s="18" t="n">
        <v>0.7</v>
      </c>
      <c r="I33" s="8" t="n">
        <v>1</v>
      </c>
      <c r="J33" s="12" t="n">
        <f aca="false">IF(ISNUMBER(I33),(I33/G33)*100,"-")</f>
        <v>25</v>
      </c>
    </row>
    <row r="34" customFormat="false" ht="12.8" hidden="false" customHeight="false" outlineLevel="0" collapsed="false">
      <c r="A34" s="14" t="s">
        <v>42</v>
      </c>
      <c r="B34" s="14"/>
      <c r="C34" s="8" t="n">
        <v>16</v>
      </c>
      <c r="D34" s="8" t="n">
        <v>57</v>
      </c>
      <c r="E34" s="8" t="n">
        <v>84</v>
      </c>
      <c r="F34" s="8" t="n">
        <v>90</v>
      </c>
      <c r="G34" s="10" t="n">
        <f aca="false">IF(SUM(C34:F34)&gt;0,SUM(C34:F34),"-")</f>
        <v>247</v>
      </c>
      <c r="H34" s="18" t="n">
        <v>37.5</v>
      </c>
      <c r="I34" s="8" t="n">
        <v>144</v>
      </c>
      <c r="J34" s="12" t="n">
        <f aca="false">IF(ISNUMBER(I34),(I34/G34)*100,"-")</f>
        <v>58.2995951417004</v>
      </c>
    </row>
    <row r="35" customFormat="false" ht="12.8" hidden="false" customHeight="false" outlineLevel="0" collapsed="false">
      <c r="A35" s="14" t="s">
        <v>43</v>
      </c>
      <c r="B35" s="14"/>
      <c r="C35" s="8" t="n">
        <v>13</v>
      </c>
      <c r="D35" s="8" t="n">
        <v>13</v>
      </c>
      <c r="E35" s="8" t="n">
        <v>28</v>
      </c>
      <c r="F35" s="8" t="n">
        <v>14</v>
      </c>
      <c r="G35" s="10" t="n">
        <f aca="false">IF(SUM(C35:F35)&gt;0,SUM(C35:F35),"-")</f>
        <v>68</v>
      </c>
      <c r="H35" s="18" t="n">
        <v>7</v>
      </c>
      <c r="I35" s="8" t="n">
        <v>59</v>
      </c>
      <c r="J35" s="12" t="n">
        <f aca="false">IF(ISNUMBER(I35),(I35/G35)*100,"-")</f>
        <v>86.7647058823529</v>
      </c>
    </row>
    <row r="36" customFormat="false" ht="12.8" hidden="false" customHeight="false" outlineLevel="0" collapsed="false">
      <c r="A36" s="14" t="s">
        <v>44</v>
      </c>
      <c r="B36" s="14"/>
      <c r="C36" s="8" t="n">
        <v>64</v>
      </c>
      <c r="D36" s="8" t="n">
        <v>19</v>
      </c>
      <c r="E36" s="8" t="n">
        <v>18</v>
      </c>
      <c r="F36" s="8" t="n">
        <v>53</v>
      </c>
      <c r="G36" s="10" t="n">
        <f aca="false">IF(SUM(C36:F36)&gt;0,SUM(C36:F36),"-")</f>
        <v>154</v>
      </c>
      <c r="H36" s="18" t="n">
        <v>42.6</v>
      </c>
      <c r="I36" s="8" t="n">
        <v>147</v>
      </c>
      <c r="J36" s="12" t="n">
        <f aca="false">IF(ISNUMBER(I36),(I36/G36)*100,"-")</f>
        <v>95.4545454545455</v>
      </c>
    </row>
    <row r="37" customFormat="false" ht="12.8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n">
        <v>2</v>
      </c>
      <c r="F37" s="8" t="s">
        <v>16</v>
      </c>
      <c r="G37" s="10" t="n">
        <f aca="false">IF(SUM(C37:F37)&gt;0,SUM(C37:F37),"-")</f>
        <v>2</v>
      </c>
      <c r="H37" s="18" t="n">
        <v>0.5</v>
      </c>
      <c r="I37" s="8" t="n">
        <v>2</v>
      </c>
      <c r="J37" s="12" t="n">
        <f aca="false">IF(ISNUMBER(I37),(I37/G37)*100,"-")</f>
        <v>100</v>
      </c>
    </row>
    <row r="38" customFormat="false" ht="12.8" hidden="false" customHeight="false" outlineLevel="0" collapsed="false">
      <c r="A38" s="14" t="s">
        <v>46</v>
      </c>
      <c r="B38" s="14"/>
      <c r="C38" s="8" t="n">
        <v>7</v>
      </c>
      <c r="D38" s="8" t="n">
        <v>39</v>
      </c>
      <c r="E38" s="8" t="n">
        <v>10</v>
      </c>
      <c r="F38" s="8" t="n">
        <v>33</v>
      </c>
      <c r="G38" s="10" t="n">
        <f aca="false">IF(SUM(C38:F38)&gt;0,SUM(C38:F38),"-")</f>
        <v>89</v>
      </c>
      <c r="H38" s="18" t="n">
        <v>15.3</v>
      </c>
      <c r="I38" s="8" t="n">
        <v>89</v>
      </c>
      <c r="J38" s="12" t="n">
        <f aca="false">IF(ISNUMBER(I38),(I38/G38)*100,"-")</f>
        <v>100</v>
      </c>
    </row>
    <row r="39" customFormat="false" ht="12.8" hidden="false" customHeight="false" outlineLevel="0" collapsed="false">
      <c r="A39" s="14" t="s">
        <v>47</v>
      </c>
      <c r="B39" s="14"/>
      <c r="C39" s="8" t="n">
        <v>13</v>
      </c>
      <c r="D39" s="8" t="n">
        <v>30</v>
      </c>
      <c r="E39" s="8" t="n">
        <v>18</v>
      </c>
      <c r="F39" s="8" t="n">
        <v>14</v>
      </c>
      <c r="G39" s="10" t="n">
        <f aca="false">IF(SUM(C39:F39)&gt;0,SUM(C39:F39),"-")</f>
        <v>75</v>
      </c>
      <c r="H39" s="18" t="n">
        <v>15.6</v>
      </c>
      <c r="I39" s="8" t="n">
        <v>74</v>
      </c>
      <c r="J39" s="12" t="n">
        <f aca="false">IF(ISNUMBER(I39),(I39/G39)*100,"-")</f>
        <v>98.6666666666667</v>
      </c>
    </row>
    <row r="40" customFormat="false" ht="12.8" hidden="false" customHeight="false" outlineLevel="0" collapsed="false">
      <c r="A40" s="14" t="s">
        <v>48</v>
      </c>
      <c r="B40" s="14"/>
      <c r="C40" s="8" t="n">
        <v>4</v>
      </c>
      <c r="D40" s="8" t="n">
        <v>7</v>
      </c>
      <c r="E40" s="8" t="n">
        <v>18</v>
      </c>
      <c r="F40" s="8" t="n">
        <v>22</v>
      </c>
      <c r="G40" s="10" t="n">
        <f aca="false">IF(SUM(C40:F40)&gt;0,SUM(C40:F40),"-")</f>
        <v>51</v>
      </c>
      <c r="H40" s="18" t="n">
        <v>4.4</v>
      </c>
      <c r="I40" s="8" t="n">
        <v>22</v>
      </c>
      <c r="J40" s="12" t="n">
        <f aca="false">IF(ISNUMBER(I40),(I40/G40)*100,"-")</f>
        <v>43.1372549019608</v>
      </c>
    </row>
    <row r="41" customFormat="false" ht="12.8" hidden="false" customHeight="false" outlineLevel="0" collapsed="false">
      <c r="A41" s="14" t="s">
        <v>49</v>
      </c>
      <c r="B41" s="14"/>
      <c r="C41" s="8" t="s">
        <v>16</v>
      </c>
      <c r="D41" s="8" t="n">
        <v>1</v>
      </c>
      <c r="E41" s="8" t="n">
        <v>1</v>
      </c>
      <c r="F41" s="8" t="n">
        <v>4</v>
      </c>
      <c r="G41" s="10" t="n">
        <f aca="false">IF(SUM(C41:F41)&gt;0,SUM(C41:F41),"-")</f>
        <v>6</v>
      </c>
      <c r="H41" s="18" t="n">
        <v>1.6</v>
      </c>
      <c r="I41" s="8" t="n">
        <v>6</v>
      </c>
      <c r="J41" s="12" t="n">
        <f aca="false">IF(ISNUMBER(I41),(I41/G41)*100,"-")</f>
        <v>100</v>
      </c>
    </row>
    <row r="42" customFormat="false" ht="12.8" hidden="false" customHeight="false" outlineLevel="0" collapsed="false">
      <c r="A42" s="14" t="s">
        <v>50</v>
      </c>
      <c r="B42" s="14"/>
      <c r="C42" s="8" t="n">
        <v>6</v>
      </c>
      <c r="D42" s="8" t="n">
        <v>11</v>
      </c>
      <c r="E42" s="8" t="n">
        <v>5</v>
      </c>
      <c r="F42" s="8" t="n">
        <v>2</v>
      </c>
      <c r="G42" s="10" t="n">
        <f aca="false">IF(SUM(C42:F42)&gt;0,SUM(C42:F42),"-")</f>
        <v>24</v>
      </c>
      <c r="H42" s="18" t="n">
        <v>3.5</v>
      </c>
      <c r="I42" s="8" t="n">
        <v>22</v>
      </c>
      <c r="J42" s="12" t="n">
        <f aca="false">IF(ISNUMBER(I42),(I42/G42)*100,"-")</f>
        <v>91.6666666666667</v>
      </c>
    </row>
    <row r="43" customFormat="false" ht="12.8" hidden="false" customHeight="false" outlineLevel="0" collapsed="false">
      <c r="A43" s="14" t="s">
        <v>51</v>
      </c>
      <c r="B43" s="14"/>
      <c r="C43" s="8" t="n">
        <v>6</v>
      </c>
      <c r="D43" s="8" t="n">
        <v>4</v>
      </c>
      <c r="E43" s="8" t="n">
        <v>23</v>
      </c>
      <c r="F43" s="8" t="n">
        <v>10</v>
      </c>
      <c r="G43" s="10" t="n">
        <f aca="false">IF(SUM(C43:F43)&gt;0,SUM(C43:F43),"-")</f>
        <v>43</v>
      </c>
      <c r="H43" s="18" t="n">
        <v>7.1</v>
      </c>
      <c r="I43" s="8" t="n">
        <v>18</v>
      </c>
      <c r="J43" s="12" t="n">
        <f aca="false">IF(ISNUMBER(I43),(I43/G43)*100,"-")</f>
        <v>41.8604651162791</v>
      </c>
    </row>
    <row r="44" customFormat="false" ht="12.8" hidden="false" customHeight="false" outlineLevel="0" collapsed="false">
      <c r="A44" s="14" t="s">
        <v>52</v>
      </c>
      <c r="B44" s="14"/>
      <c r="C44" s="8" t="n">
        <v>11</v>
      </c>
      <c r="D44" s="8" t="n">
        <v>18</v>
      </c>
      <c r="E44" s="8" t="n">
        <v>6</v>
      </c>
      <c r="F44" s="8" t="n">
        <v>8</v>
      </c>
      <c r="G44" s="10" t="n">
        <f aca="false">IF(SUM(C44:F44)&gt;0,SUM(C44:F44),"-")</f>
        <v>43</v>
      </c>
      <c r="H44" s="18" t="n">
        <v>7.2</v>
      </c>
      <c r="I44" s="8" t="n">
        <v>39</v>
      </c>
      <c r="J44" s="12" t="n">
        <f aca="false">IF(ISNUMBER(I44),(I44/G44)*100,"-")</f>
        <v>90.6976744186047</v>
      </c>
    </row>
    <row r="45" customFormat="false" ht="12.8" hidden="false" customHeight="false" outlineLevel="0" collapsed="false">
      <c r="A45" s="14" t="s">
        <v>53</v>
      </c>
      <c r="B45" s="14"/>
      <c r="C45" s="8" t="n">
        <v>1</v>
      </c>
      <c r="D45" s="8" t="n">
        <v>4</v>
      </c>
      <c r="E45" s="8" t="n">
        <v>1</v>
      </c>
      <c r="F45" s="8" t="n">
        <v>3</v>
      </c>
      <c r="G45" s="10" t="n">
        <f aca="false">IF(SUM(C45:F45)&gt;0,SUM(C45:F45),"-")</f>
        <v>9</v>
      </c>
      <c r="H45" s="18" t="n">
        <v>2.3</v>
      </c>
      <c r="I45" s="8" t="n">
        <v>8</v>
      </c>
      <c r="J45" s="12" t="n">
        <f aca="false">IF(ISNUMBER(I45),(I45/G45)*100,"-")</f>
        <v>88.8888888888889</v>
      </c>
    </row>
    <row r="46" customFormat="false" ht="12.8" hidden="false" customHeight="false" outlineLevel="0" collapsed="false">
      <c r="A46" s="14" t="s">
        <v>54</v>
      </c>
      <c r="B46" s="14"/>
      <c r="C46" s="8" t="n">
        <v>6</v>
      </c>
      <c r="D46" s="8" t="n">
        <v>43</v>
      </c>
      <c r="E46" s="8" t="n">
        <v>7</v>
      </c>
      <c r="F46" s="8" t="n">
        <v>3</v>
      </c>
      <c r="G46" s="10" t="n">
        <f aca="false">IF(SUM(C46:F46)&gt;0,SUM(C46:F46),"-")</f>
        <v>59</v>
      </c>
      <c r="H46" s="18" t="n">
        <v>15.2</v>
      </c>
      <c r="I46" s="8" t="n">
        <v>45</v>
      </c>
      <c r="J46" s="12" t="n">
        <f aca="false">IF(ISNUMBER(I46),(I46/G46)*100,"-")</f>
        <v>76.271186440678</v>
      </c>
    </row>
    <row r="47" customFormat="false" ht="12.8" hidden="false" customHeight="false" outlineLevel="0" collapsed="false">
      <c r="A47" s="14" t="s">
        <v>55</v>
      </c>
      <c r="B47" s="14"/>
      <c r="C47" s="8" t="s">
        <v>16</v>
      </c>
      <c r="D47" s="8" t="n">
        <v>7</v>
      </c>
      <c r="E47" s="8" t="n">
        <v>11</v>
      </c>
      <c r="F47" s="8" t="n">
        <v>3</v>
      </c>
      <c r="G47" s="10" t="n">
        <f aca="false">IF(SUM(C47:F47)&gt;0,SUM(C47:F47),"-")</f>
        <v>21</v>
      </c>
      <c r="H47" s="18" t="n">
        <v>5.9</v>
      </c>
      <c r="I47" s="8" t="n">
        <v>21</v>
      </c>
      <c r="J47" s="12" t="n">
        <f aca="false">IF(ISNUMBER(I47),(I47/G47)*100,"-")</f>
        <v>100</v>
      </c>
    </row>
    <row r="48" customFormat="false" ht="12.8" hidden="false" customHeight="false" outlineLevel="0" collapsed="false">
      <c r="A48" s="14" t="s">
        <v>56</v>
      </c>
      <c r="B48" s="14"/>
      <c r="C48" s="8" t="n">
        <v>29</v>
      </c>
      <c r="D48" s="8" t="n">
        <v>40</v>
      </c>
      <c r="E48" s="8" t="n">
        <v>111</v>
      </c>
      <c r="F48" s="8" t="n">
        <v>68</v>
      </c>
      <c r="G48" s="10" t="n">
        <f aca="false">IF(SUM(C48:F48)&gt;0,SUM(C48:F48),"-")</f>
        <v>248</v>
      </c>
      <c r="H48" s="18" t="n">
        <v>59.9</v>
      </c>
      <c r="I48" s="8" t="n">
        <v>141</v>
      </c>
      <c r="J48" s="12" t="n">
        <f aca="false">IF(ISNUMBER(I48),(I48/G48)*100,"-")</f>
        <v>56.8548387096774</v>
      </c>
    </row>
    <row r="49" customFormat="false" ht="12.8" hidden="false" customHeight="false" outlineLevel="0" collapsed="false">
      <c r="A49" s="14" t="s">
        <v>57</v>
      </c>
      <c r="B49" s="14"/>
      <c r="C49" s="8" t="n">
        <v>62</v>
      </c>
      <c r="D49" s="8" t="n">
        <v>70</v>
      </c>
      <c r="E49" s="8" t="n">
        <v>65</v>
      </c>
      <c r="F49" s="8" t="n">
        <v>40</v>
      </c>
      <c r="G49" s="10" t="n">
        <f aca="false">IF(SUM(C49:F49)&gt;0,SUM(C49:F49),"-")</f>
        <v>237</v>
      </c>
      <c r="H49" s="18" t="n">
        <v>27.9</v>
      </c>
      <c r="I49" s="8" t="n">
        <v>192</v>
      </c>
      <c r="J49" s="12" t="n">
        <f aca="false">IF(ISNUMBER(I49),(I49/G49)*100,"-")</f>
        <v>81.0126582278481</v>
      </c>
    </row>
    <row r="50" customFormat="false" ht="12.8" hidden="false" customHeight="false" outlineLevel="0" collapsed="false">
      <c r="A50" s="14" t="s">
        <v>58</v>
      </c>
      <c r="B50" s="14"/>
      <c r="C50" s="8" t="n">
        <v>6</v>
      </c>
      <c r="D50" s="8" t="n">
        <v>16</v>
      </c>
      <c r="E50" s="8" t="n">
        <v>8</v>
      </c>
      <c r="F50" s="8" t="n">
        <v>7</v>
      </c>
      <c r="G50" s="10" t="n">
        <f aca="false">IF(SUM(C50:F50)&gt;0,SUM(C50:F50),"-")</f>
        <v>37</v>
      </c>
      <c r="H50" s="18" t="n">
        <v>6.9</v>
      </c>
      <c r="I50" s="8" t="n">
        <v>27</v>
      </c>
      <c r="J50" s="12" t="n">
        <f aca="false">IF(ISNUMBER(I50),(I50/G50)*100,"-")</f>
        <v>72.972972972973</v>
      </c>
    </row>
    <row r="51" customFormat="false" ht="12.8" hidden="false" customHeight="false" outlineLevel="0" collapsed="false">
      <c r="A51" s="14" t="s">
        <v>59</v>
      </c>
      <c r="B51" s="14"/>
      <c r="C51" s="8" t="n">
        <v>1</v>
      </c>
      <c r="D51" s="8" t="n">
        <v>3</v>
      </c>
      <c r="E51" s="8" t="n">
        <v>6</v>
      </c>
      <c r="F51" s="8" t="s">
        <v>16</v>
      </c>
      <c r="G51" s="10" t="n">
        <f aca="false">IF(SUM(C51:F51)&gt;0,SUM(C51:F51),"-")</f>
        <v>10</v>
      </c>
      <c r="H51" s="18" t="n">
        <v>1.7</v>
      </c>
      <c r="I51" s="8" t="n">
        <v>8</v>
      </c>
      <c r="J51" s="12" t="n">
        <f aca="false">IF(ISNUMBER(I51),(I51/G51)*100,"-")</f>
        <v>80</v>
      </c>
    </row>
    <row r="52" customFormat="false" ht="12.8" hidden="false" customHeight="false" outlineLevel="0" collapsed="false">
      <c r="A52" s="14" t="s">
        <v>60</v>
      </c>
      <c r="B52" s="14"/>
      <c r="C52" s="8" t="n">
        <v>24</v>
      </c>
      <c r="D52" s="8" t="n">
        <v>62</v>
      </c>
      <c r="E52" s="8" t="n">
        <v>37</v>
      </c>
      <c r="F52" s="8" t="n">
        <v>43</v>
      </c>
      <c r="G52" s="10" t="n">
        <f aca="false">IF(SUM(C52:F52)&gt;0,SUM(C52:F52),"-")</f>
        <v>166</v>
      </c>
      <c r="H52" s="18" t="n">
        <v>28.4</v>
      </c>
      <c r="I52" s="8" t="n">
        <v>96</v>
      </c>
      <c r="J52" s="12" t="n">
        <f aca="false">IF(ISNUMBER(I52),(I52/G52)*100,"-")</f>
        <v>57.8313253012048</v>
      </c>
    </row>
    <row r="53" customFormat="false" ht="12.8" hidden="false" customHeight="false" outlineLevel="0" collapsed="false">
      <c r="A53" s="14" t="s">
        <v>61</v>
      </c>
      <c r="B53" s="14"/>
      <c r="C53" s="8" t="n">
        <v>2</v>
      </c>
      <c r="D53" s="8" t="n">
        <v>16</v>
      </c>
      <c r="E53" s="8" t="n">
        <v>18</v>
      </c>
      <c r="F53" s="8" t="n">
        <v>5</v>
      </c>
      <c r="G53" s="10" t="n">
        <f aca="false">IF(SUM(C53:F53)&gt;0,SUM(C53:F53),"-")</f>
        <v>41</v>
      </c>
      <c r="H53" s="18" t="n">
        <v>5.8</v>
      </c>
      <c r="I53" s="8" t="n">
        <v>33</v>
      </c>
      <c r="J53" s="12" t="n">
        <f aca="false">IF(ISNUMBER(I53),(I53/G53)*100,"-")</f>
        <v>80.4878048780488</v>
      </c>
    </row>
    <row r="54" customFormat="false" ht="12.8" hidden="false" customHeight="false" outlineLevel="0" collapsed="false">
      <c r="A54" s="14" t="s">
        <v>62</v>
      </c>
      <c r="B54" s="14"/>
      <c r="C54" s="8" t="s">
        <v>16</v>
      </c>
      <c r="D54" s="8" t="n">
        <v>4</v>
      </c>
      <c r="E54" s="8" t="s">
        <v>16</v>
      </c>
      <c r="F54" s="8" t="n">
        <v>1</v>
      </c>
      <c r="G54" s="10" t="n">
        <f aca="false">IF(SUM(C54:F54)&gt;0,SUM(C54:F54),"-")</f>
        <v>5</v>
      </c>
      <c r="H54" s="18" t="n">
        <v>1.2</v>
      </c>
      <c r="I54" s="8" t="n">
        <v>5</v>
      </c>
      <c r="J54" s="12" t="n">
        <f aca="false">IF(ISNUMBER(I54),(I54/G54)*100,"-")</f>
        <v>100</v>
      </c>
    </row>
    <row r="55" customFormat="false" ht="12.8" hidden="false" customHeight="false" outlineLevel="0" collapsed="false">
      <c r="A55" s="14" t="s">
        <v>63</v>
      </c>
      <c r="B55" s="14"/>
      <c r="C55" s="8" t="n">
        <v>8</v>
      </c>
      <c r="D55" s="8" t="n">
        <v>64</v>
      </c>
      <c r="E55" s="8" t="n">
        <v>23</v>
      </c>
      <c r="F55" s="8" t="n">
        <v>14</v>
      </c>
      <c r="G55" s="10" t="n">
        <f aca="false">IF(SUM(C55:F55)&gt;0,SUM(C55:F55),"-")</f>
        <v>109</v>
      </c>
      <c r="H55" s="18" t="n">
        <v>10.7</v>
      </c>
      <c r="I55" s="8" t="n">
        <v>94</v>
      </c>
      <c r="J55" s="12" t="n">
        <f aca="false">IF(ISNUMBER(I55),(I55/G55)*100,"-")</f>
        <v>86.2385321100918</v>
      </c>
    </row>
    <row r="56" customFormat="false" ht="12.8" hidden="false" customHeight="false" outlineLevel="0" collapsed="false">
      <c r="A56" s="14" t="s">
        <v>64</v>
      </c>
      <c r="B56" s="14"/>
      <c r="C56" s="8" t="n">
        <v>1</v>
      </c>
      <c r="D56" s="8" t="s">
        <v>16</v>
      </c>
      <c r="E56" s="8" t="n">
        <v>3</v>
      </c>
      <c r="F56" s="8" t="n">
        <v>1</v>
      </c>
      <c r="G56" s="10" t="n">
        <f aca="false">IF(SUM(C56:F56)&gt;0,SUM(C56:F56),"-")</f>
        <v>5</v>
      </c>
      <c r="H56" s="18" t="n">
        <v>1.1</v>
      </c>
      <c r="I56" s="8" t="n">
        <v>5</v>
      </c>
      <c r="J56" s="12" t="n">
        <f aca="false">IF(ISNUMBER(I56),(I56/G56)*100,"-")</f>
        <v>100</v>
      </c>
    </row>
    <row r="57" customFormat="false" ht="12.8" hidden="false" customHeight="false" outlineLevel="0" collapsed="false">
      <c r="A57" s="14" t="s">
        <v>65</v>
      </c>
      <c r="B57" s="14"/>
      <c r="C57" s="8" t="n">
        <v>12</v>
      </c>
      <c r="D57" s="8" t="n">
        <v>14</v>
      </c>
      <c r="E57" s="8" t="n">
        <v>12</v>
      </c>
      <c r="F57" s="8" t="n">
        <v>7</v>
      </c>
      <c r="G57" s="10" t="n">
        <f aca="false">IF(SUM(C57:F57)&gt;0,SUM(C57:F57),"-")</f>
        <v>45</v>
      </c>
      <c r="H57" s="18" t="n">
        <v>7.8</v>
      </c>
      <c r="I57" s="8" t="n">
        <v>11</v>
      </c>
      <c r="J57" s="12" t="n">
        <f aca="false">IF(ISNUMBER(I57),(I57/G57)*100,"-")</f>
        <v>24.4444444444444</v>
      </c>
    </row>
    <row r="58" customFormat="false" ht="12.75" hidden="false" customHeight="false" outlineLevel="0" collapsed="false">
      <c r="A58" s="1"/>
      <c r="B58" s="1"/>
      <c r="C58" s="15" t="n">
        <f aca="false">SUM(C9:C57)</f>
        <v>748</v>
      </c>
      <c r="D58" s="15" t="n">
        <f aca="false">SUM(D9:D57)</f>
        <v>1341</v>
      </c>
      <c r="E58" s="15" t="n">
        <f aca="false">SUM(E9:E57)</f>
        <v>1027</v>
      </c>
      <c r="F58" s="15" t="n">
        <f aca="false">SUM(F9:F57)</f>
        <v>903</v>
      </c>
      <c r="G58" s="15" t="n">
        <f aca="false">SUM(G9:G57)</f>
        <v>4019</v>
      </c>
      <c r="H58" s="15"/>
      <c r="I58" s="15" t="n">
        <f aca="false">SUM(I9:I57)</f>
        <v>2683</v>
      </c>
      <c r="J58" s="16"/>
    </row>
    <row r="59" customFormat="false" ht="12.75" hidden="false" customHeight="false" outlineLevel="0" collapsed="false">
      <c r="A59" s="1"/>
      <c r="B59" s="1"/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H59" s="1"/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4" colorId="64" zoomScale="80" zoomScaleNormal="80" zoomScalePageLayoutView="100" workbookViewId="0">
      <selection pane="topLeft" activeCell="A10" activeCellId="0" sqref="A10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99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11</v>
      </c>
      <c r="D7" s="8" t="n">
        <v>1</v>
      </c>
      <c r="E7" s="9" t="s">
        <v>16</v>
      </c>
      <c r="F7" s="10" t="n">
        <v>1</v>
      </c>
      <c r="G7" s="10" t="n">
        <v>13</v>
      </c>
      <c r="H7" s="11" t="n">
        <v>0.04</v>
      </c>
      <c r="I7" s="8" t="s">
        <v>16</v>
      </c>
      <c r="J7" s="12" t="s">
        <v>16</v>
      </c>
    </row>
    <row r="8" customFormat="false" ht="12.75" hidden="false" customHeight="false" outlineLevel="0" collapsed="false">
      <c r="A8" s="13"/>
      <c r="B8" s="13" t="s">
        <v>14</v>
      </c>
      <c r="C8" s="10" t="s">
        <v>16</v>
      </c>
      <c r="D8" s="8" t="s">
        <v>16</v>
      </c>
      <c r="E8" s="22" t="s">
        <v>16</v>
      </c>
      <c r="F8" s="8" t="n">
        <v>1</v>
      </c>
      <c r="G8" s="10" t="n">
        <v>2</v>
      </c>
      <c r="H8" s="21" t="n">
        <v>0.006</v>
      </c>
      <c r="I8" s="8" t="s">
        <v>16</v>
      </c>
      <c r="J8" s="12" t="s">
        <v>16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s">
        <v>16</v>
      </c>
      <c r="E9" s="8" t="s">
        <v>16</v>
      </c>
      <c r="F9" s="8" t="s">
        <v>16</v>
      </c>
      <c r="G9" s="10" t="str">
        <f aca="false">IF(SUM(C9:F9)&gt;0,SUM(C9:F9),"-")</f>
        <v>-</v>
      </c>
      <c r="H9" s="11" t="s">
        <v>16</v>
      </c>
      <c r="I9" s="8" t="s">
        <v>16</v>
      </c>
      <c r="J9" s="12" t="str">
        <f aca="false">IF(ISNUMBER(I9),(I9/G9)*100,"-")</f>
        <v>-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s">
        <v>16</v>
      </c>
      <c r="E11" s="8" t="s">
        <v>16</v>
      </c>
      <c r="F11" s="8" t="s">
        <v>16</v>
      </c>
      <c r="G11" s="10" t="str">
        <f aca="false">IF(SUM(C11:F11)&gt;0,SUM(C11:F11),"-")</f>
        <v>-</v>
      </c>
      <c r="H11" s="11" t="s">
        <v>16</v>
      </c>
      <c r="I11" s="8" t="s">
        <v>16</v>
      </c>
      <c r="J11" s="12" t="str">
        <f aca="false">IF(ISNUMBER(I11),(I11/G11)*100,"-")</f>
        <v>-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2.8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s">
        <v>16</v>
      </c>
      <c r="G18" s="10" t="str">
        <f aca="false">IF(SUM(C18:F18)&gt;0,SUM(C18:F18),"-")</f>
        <v>-</v>
      </c>
      <c r="H18" s="11" t="s">
        <v>16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s">
        <v>16</v>
      </c>
      <c r="G19" s="10" t="str">
        <f aca="false">IF(SUM(C19:F19)&gt;0,SUM(C19:F19),"-")</f>
        <v>-</v>
      </c>
      <c r="H19" s="11" t="s">
        <v>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1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s">
        <v>16</v>
      </c>
      <c r="G21" s="10" t="str">
        <f aca="false">IF(SUM(C21:F21)&gt;0,SUM(C21:F21),"-")</f>
        <v>-</v>
      </c>
      <c r="H21" s="11" t="s">
        <v>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s">
        <v>16</v>
      </c>
      <c r="E22" s="8" t="s">
        <v>16</v>
      </c>
      <c r="F22" s="8" t="s">
        <v>16</v>
      </c>
      <c r="G22" s="10" t="str">
        <f aca="false">IF(SUM(C22:F22)&gt;0,SUM(C22:F22),"-")</f>
        <v>-</v>
      </c>
      <c r="H22" s="11" t="s">
        <v>16</v>
      </c>
      <c r="I22" s="8" t="s">
        <v>16</v>
      </c>
      <c r="J22" s="12" t="str">
        <f aca="false">IF(ISNUMBER(I22),(I22/G22)*100,"-")</f>
        <v>-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1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23" t="n">
        <v>1</v>
      </c>
      <c r="F24" s="8" t="s">
        <v>16</v>
      </c>
      <c r="G24" s="10" t="n">
        <v>1</v>
      </c>
      <c r="H24" s="11" t="n">
        <v>0.24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s">
        <v>16</v>
      </c>
      <c r="G26" s="10" t="str">
        <f aca="false">IF(SUM(C26:F26)&gt;0,SUM(C26:F26),"-")</f>
        <v>-</v>
      </c>
      <c r="H26" s="11" t="s">
        <v>16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s">
        <v>16</v>
      </c>
      <c r="F32" s="8" t="s">
        <v>16</v>
      </c>
      <c r="G32" s="10" t="str">
        <f aca="false">IF(SUM(C32:F32)&gt;0,SUM(C32:F32),"-")</f>
        <v>-</v>
      </c>
      <c r="H32" s="11" t="s">
        <v>16</v>
      </c>
      <c r="I32" s="8" t="s">
        <v>16</v>
      </c>
      <c r="J32" s="12" t="str">
        <f aca="false">IF(ISNUMBER(I32),(I32/G32)*100,"-")</f>
        <v>-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s">
        <v>16</v>
      </c>
      <c r="E34" s="8" t="s">
        <v>16</v>
      </c>
      <c r="F34" s="8" t="s">
        <v>16</v>
      </c>
      <c r="G34" s="10" t="str">
        <f aca="false">IF(SUM(C34:F34)&gt;0,SUM(C34:F34),"-")</f>
        <v>-</v>
      </c>
      <c r="H34" s="11" t="s">
        <v>16</v>
      </c>
      <c r="I34" s="8" t="s">
        <v>16</v>
      </c>
      <c r="J34" s="12" t="str">
        <f aca="false">IF(ISNUMBER(I34),(I34/G34)*100,"-")</f>
        <v>-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s">
        <v>16</v>
      </c>
      <c r="G35" s="10" t="str">
        <f aca="false">IF(SUM(C35:F35)&gt;0,SUM(C35:F35),"-")</f>
        <v>-</v>
      </c>
      <c r="H35" s="11" t="s">
        <v>16</v>
      </c>
      <c r="I35" s="8" t="s">
        <v>16</v>
      </c>
      <c r="J35" s="12" t="str">
        <f aca="false">IF(ISNUMBER(I35),(I35/G35)*100,"-")</f>
        <v>-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n">
        <v>1</v>
      </c>
      <c r="G40" s="10" t="n">
        <v>1</v>
      </c>
      <c r="H40" s="11" t="n">
        <v>0.09</v>
      </c>
      <c r="I40" s="8" t="s">
        <v>16</v>
      </c>
      <c r="J40" s="12" t="str">
        <f aca="false">IF(ISNUMBER(I40),(I40/G40)*100,"-")</f>
        <v>-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1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1" t="s">
        <v>16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s">
        <v>16</v>
      </c>
      <c r="F48" s="8" t="s">
        <v>16</v>
      </c>
      <c r="G48" s="10" t="str">
        <f aca="false">IF(SUM(C48:F48)&gt;0,SUM(C48:F48),"-")</f>
        <v>-</v>
      </c>
      <c r="H48" s="11" t="s">
        <v>16</v>
      </c>
      <c r="I48" s="8" t="s">
        <v>16</v>
      </c>
      <c r="J48" s="12" t="str">
        <f aca="false">IF(ISNUMBER(I48),(I48/G48)*100,"-")</f>
        <v>-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s">
        <v>16</v>
      </c>
      <c r="F49" s="8" t="s">
        <v>16</v>
      </c>
      <c r="G49" s="10" t="str">
        <f aca="false">IF(SUM(C49:F49)&gt;0,SUM(C49:F49),"-")</f>
        <v>-</v>
      </c>
      <c r="H49" s="11" t="s">
        <v>16</v>
      </c>
      <c r="I49" s="8" t="s">
        <v>16</v>
      </c>
      <c r="J49" s="12" t="str">
        <f aca="false">IF(ISNUMBER(I49),(I49/G49)*100,"-")</f>
        <v>-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s">
        <v>16</v>
      </c>
      <c r="F55" s="8" t="s">
        <v>16</v>
      </c>
      <c r="G55" s="10" t="str">
        <f aca="false">IF(SUM(C55:F55)&gt;0,SUM(C55:F55),"-")</f>
        <v>-</v>
      </c>
      <c r="H55" s="11" t="s">
        <v>16</v>
      </c>
      <c r="I55" s="8" t="s">
        <v>16</v>
      </c>
      <c r="J55" s="12" t="str">
        <f aca="false">IF(ISNUMBER(I55),(I55/G55)*100,"-")</f>
        <v>-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s">
        <v>16</v>
      </c>
      <c r="G57" s="10" t="str">
        <f aca="false">IF(SUM(C57:F57)&gt;0,SUM(C57:F57),"-")</f>
        <v>-</v>
      </c>
      <c r="H57" s="11" t="s">
        <v>16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0</v>
      </c>
      <c r="D58" s="15" t="n">
        <f aca="false">SUM(D9:D57)</f>
        <v>0</v>
      </c>
      <c r="E58" s="24" t="n">
        <f aca="false">SUM(E9:E57)</f>
        <v>1</v>
      </c>
      <c r="F58" s="15" t="n">
        <f aca="false">SUM(F9:F57)</f>
        <v>1</v>
      </c>
      <c r="G58" s="15" t="n">
        <f aca="false">SUM(G9:G57)</f>
        <v>2</v>
      </c>
      <c r="H58" s="15"/>
      <c r="I58" s="15" t="n">
        <f aca="false">SUM(I9:I57)</f>
        <v>0</v>
      </c>
      <c r="J58" s="16"/>
    </row>
    <row r="59" customFormat="false" ht="12.75" hidden="false" customHeight="false" outlineLevel="0" collapsed="false">
      <c r="C59" s="1" t="str">
        <f aca="false">IF(C8=C58,"p","f")</f>
        <v>f</v>
      </c>
      <c r="D59" s="1" t="str">
        <f aca="false">IF(D8=D58,"p","f")</f>
        <v>f</v>
      </c>
      <c r="E59" s="25" t="str">
        <f aca="false">IF(E8=E58,"p","f")</f>
        <v>f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f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100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2</v>
      </c>
      <c r="D7" s="8" t="n">
        <v>2</v>
      </c>
      <c r="E7" s="9" t="n">
        <v>3</v>
      </c>
      <c r="F7" s="10" t="n">
        <v>4</v>
      </c>
      <c r="G7" s="10" t="n">
        <v>11</v>
      </c>
      <c r="H7" s="11" t="n">
        <v>0.03</v>
      </c>
      <c r="I7" s="8" t="n">
        <v>11</v>
      </c>
      <c r="J7" s="12" t="n">
        <v>100</v>
      </c>
    </row>
    <row r="8" customFormat="false" ht="12.75" hidden="false" customHeight="false" outlineLevel="0" collapsed="false">
      <c r="A8" s="13"/>
      <c r="B8" s="13" t="s">
        <v>14</v>
      </c>
      <c r="C8" s="10" t="n">
        <v>4</v>
      </c>
      <c r="D8" s="8" t="n">
        <v>5</v>
      </c>
      <c r="E8" s="9" t="n">
        <v>4</v>
      </c>
      <c r="F8" s="8" t="n">
        <v>2</v>
      </c>
      <c r="G8" s="10" t="n">
        <v>15</v>
      </c>
      <c r="H8" s="11" t="n">
        <v>0.04</v>
      </c>
      <c r="I8" s="8" t="n">
        <v>15</v>
      </c>
      <c r="J8" s="12" t="n">
        <v>100</v>
      </c>
    </row>
    <row r="9" customFormat="false" ht="13.1" hidden="false" customHeight="false" outlineLevel="0" collapsed="false">
      <c r="A9" s="14" t="s">
        <v>15</v>
      </c>
      <c r="B9" s="14"/>
      <c r="C9" s="8" t="n">
        <v>2</v>
      </c>
      <c r="D9" s="8" t="n">
        <v>1</v>
      </c>
      <c r="E9" s="8" t="n">
        <v>2</v>
      </c>
      <c r="F9" s="8" t="s">
        <v>16</v>
      </c>
      <c r="G9" s="10" t="n">
        <f aca="false">IF(SUM(C9:F9)&gt;0,SUM(C9:F9),"-")</f>
        <v>5</v>
      </c>
      <c r="H9" s="11" t="n">
        <v>0.23</v>
      </c>
      <c r="I9" s="8" t="n">
        <v>5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n">
        <v>2</v>
      </c>
      <c r="D11" s="8" t="s">
        <v>16</v>
      </c>
      <c r="E11" s="8" t="s">
        <v>16</v>
      </c>
      <c r="F11" s="8" t="s">
        <v>16</v>
      </c>
      <c r="G11" s="10" t="n">
        <f aca="false">IF(SUM(C11:F11)&gt;0,SUM(C11:F11),"-")</f>
        <v>2</v>
      </c>
      <c r="H11" s="11" t="n">
        <v>0.32</v>
      </c>
      <c r="I11" s="8" t="n">
        <v>2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n">
        <v>1</v>
      </c>
      <c r="E15" s="8" t="s">
        <v>16</v>
      </c>
      <c r="F15" s="8" t="s">
        <v>16</v>
      </c>
      <c r="G15" s="10" t="n">
        <f aca="false">IF(SUM(C15:F15)&gt;0,SUM(C15:F15),"-")</f>
        <v>1</v>
      </c>
      <c r="H15" s="11" t="n">
        <v>0.25</v>
      </c>
      <c r="I15" s="8" t="n">
        <v>1</v>
      </c>
      <c r="J15" s="12" t="n">
        <f aca="false">IF(ISNUMBER(I15),(I15/G15)*100,"-")</f>
        <v>100</v>
      </c>
    </row>
    <row r="16" customFormat="false" ht="12.8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s">
        <v>16</v>
      </c>
      <c r="G18" s="10" t="str">
        <f aca="false">IF(SUM(C18:F18)&gt;0,SUM(C18:F18),"-")</f>
        <v>-</v>
      </c>
      <c r="H18" s="11" t="s">
        <v>16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n">
        <v>1</v>
      </c>
      <c r="F19" s="8" t="s">
        <v>16</v>
      </c>
      <c r="G19" s="10" t="n">
        <f aca="false">IF(SUM(C19:F19)&gt;0,SUM(C19:F19),"-")</f>
        <v>1</v>
      </c>
      <c r="H19" s="11" t="n">
        <v>0.23</v>
      </c>
      <c r="I19" s="8" t="n">
        <v>1</v>
      </c>
      <c r="J19" s="12" t="n">
        <f aca="false">IF(ISNUMBER(I19),(I19/G19)*100,"-")</f>
        <v>100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1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s">
        <v>16</v>
      </c>
      <c r="G21" s="10" t="str">
        <f aca="false">IF(SUM(C21:F21)&gt;0,SUM(C21:F21),"-")</f>
        <v>-</v>
      </c>
      <c r="H21" s="11" t="s">
        <v>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s">
        <v>16</v>
      </c>
      <c r="E22" s="8" t="s">
        <v>16</v>
      </c>
      <c r="F22" s="8" t="s">
        <v>16</v>
      </c>
      <c r="G22" s="10" t="str">
        <f aca="false">IF(SUM(C22:F22)&gt;0,SUM(C22:F22),"-")</f>
        <v>-</v>
      </c>
      <c r="H22" s="11" t="s">
        <v>16</v>
      </c>
      <c r="I22" s="8" t="s">
        <v>16</v>
      </c>
      <c r="J22" s="12" t="str">
        <f aca="false">IF(ISNUMBER(I22),(I22/G22)*100,"-")</f>
        <v>-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1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s">
        <v>16</v>
      </c>
      <c r="F24" s="8" t="s">
        <v>16</v>
      </c>
      <c r="G24" s="10" t="str">
        <f aca="false">IF(SUM(C24:F24)&gt;0,SUM(C24:F24),"-")</f>
        <v>-</v>
      </c>
      <c r="H24" s="11" t="s">
        <v>16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s">
        <v>16</v>
      </c>
      <c r="G26" s="10" t="str">
        <f aca="false">IF(SUM(C26:F26)&gt;0,SUM(C26:F26),"-")</f>
        <v>-</v>
      </c>
      <c r="H26" s="11" t="s">
        <v>16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n">
        <v>1</v>
      </c>
      <c r="F30" s="8" t="s">
        <v>16</v>
      </c>
      <c r="G30" s="10" t="n">
        <f aca="false">IF(SUM(C30:F30)&gt;0,SUM(C30:F30),"-")</f>
        <v>1</v>
      </c>
      <c r="H30" s="11" t="n">
        <v>0.11</v>
      </c>
      <c r="I30" s="8" t="n">
        <v>1</v>
      </c>
      <c r="J30" s="12" t="n">
        <f aca="false">IF(ISNUMBER(I30),(I30/G30)*100,"-")</f>
        <v>100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s">
        <v>16</v>
      </c>
      <c r="F32" s="8" t="s">
        <v>16</v>
      </c>
      <c r="G32" s="10" t="str">
        <f aca="false">IF(SUM(C32:F32)&gt;0,SUM(C32:F32),"-")</f>
        <v>-</v>
      </c>
      <c r="H32" s="11" t="s">
        <v>16</v>
      </c>
      <c r="I32" s="8" t="s">
        <v>16</v>
      </c>
      <c r="J32" s="12" t="str">
        <f aca="false">IF(ISNUMBER(I32),(I32/G32)*100,"-")</f>
        <v>-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s">
        <v>16</v>
      </c>
      <c r="E34" s="8" t="s">
        <v>16</v>
      </c>
      <c r="F34" s="8" t="s">
        <v>16</v>
      </c>
      <c r="G34" s="10" t="str">
        <f aca="false">IF(SUM(C34:F34)&gt;0,SUM(C34:F34),"-")</f>
        <v>-</v>
      </c>
      <c r="H34" s="11" t="s">
        <v>16</v>
      </c>
      <c r="I34" s="8" t="s">
        <v>16</v>
      </c>
      <c r="J34" s="12" t="str">
        <f aca="false">IF(ISNUMBER(I34),(I34/G34)*100,"-")</f>
        <v>-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s">
        <v>16</v>
      </c>
      <c r="G35" s="10" t="str">
        <f aca="false">IF(SUM(C35:F35)&gt;0,SUM(C35:F35),"-")</f>
        <v>-</v>
      </c>
      <c r="H35" s="11" t="s">
        <v>16</v>
      </c>
      <c r="I35" s="8" t="s">
        <v>16</v>
      </c>
      <c r="J35" s="12" t="str">
        <f aca="false">IF(ISNUMBER(I35),(I35/G35)*100,"-")</f>
        <v>-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s">
        <v>16</v>
      </c>
      <c r="G40" s="10" t="str">
        <f aca="false">IF(SUM(C40:F40)&gt;0,SUM(C40:F40),"-")</f>
        <v>-</v>
      </c>
      <c r="H40" s="11" t="s">
        <v>16</v>
      </c>
      <c r="I40" s="8" t="s">
        <v>16</v>
      </c>
      <c r="J40" s="12" t="str">
        <f aca="false">IF(ISNUMBER(I40),(I40/G40)*100,"-")</f>
        <v>-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n">
        <v>1</v>
      </c>
      <c r="E41" s="8" t="s">
        <v>16</v>
      </c>
      <c r="F41" s="8" t="s">
        <v>16</v>
      </c>
      <c r="G41" s="10" t="n">
        <f aca="false">IF(SUM(C41:F41)&gt;0,SUM(C41:F41),"-")</f>
        <v>1</v>
      </c>
      <c r="H41" s="11" t="n">
        <v>0.27</v>
      </c>
      <c r="I41" s="8" t="n">
        <v>1</v>
      </c>
      <c r="J41" s="12" t="n">
        <f aca="false">IF(ISNUMBER(I41),(I41/G41)*100,"-")</f>
        <v>100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1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1" t="s">
        <v>16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s">
        <v>16</v>
      </c>
      <c r="F48" s="8" t="s">
        <v>16</v>
      </c>
      <c r="G48" s="10" t="str">
        <f aca="false">IF(SUM(C48:F48)&gt;0,SUM(C48:F48),"-")</f>
        <v>-</v>
      </c>
      <c r="H48" s="11" t="s">
        <v>16</v>
      </c>
      <c r="I48" s="8" t="s">
        <v>16</v>
      </c>
      <c r="J48" s="12" t="str">
        <f aca="false">IF(ISNUMBER(I48),(I48/G48)*100,"-")</f>
        <v>-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s">
        <v>16</v>
      </c>
      <c r="F49" s="8" t="s">
        <v>16</v>
      </c>
      <c r="G49" s="10" t="str">
        <f aca="false">IF(SUM(C49:F49)&gt;0,SUM(C49:F49),"-")</f>
        <v>-</v>
      </c>
      <c r="H49" s="11" t="s">
        <v>16</v>
      </c>
      <c r="I49" s="8" t="s">
        <v>16</v>
      </c>
      <c r="J49" s="12" t="str">
        <f aca="false">IF(ISNUMBER(I49),(I49/G49)*100,"-")</f>
        <v>-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n">
        <v>1</v>
      </c>
      <c r="E53" s="8" t="s">
        <v>16</v>
      </c>
      <c r="F53" s="8" t="s">
        <v>16</v>
      </c>
      <c r="G53" s="10" t="n">
        <f aca="false">IF(SUM(C53:F53)&gt;0,SUM(C53:F53),"-")</f>
        <v>1</v>
      </c>
      <c r="H53" s="11" t="n">
        <v>0.14</v>
      </c>
      <c r="I53" s="8" t="n">
        <v>1</v>
      </c>
      <c r="J53" s="12" t="n">
        <f aca="false">IF(ISNUMBER(I53),(I53/G53)*100,"-")</f>
        <v>100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s">
        <v>16</v>
      </c>
      <c r="F55" s="8" t="n">
        <v>2</v>
      </c>
      <c r="G55" s="10" t="n">
        <f aca="false">IF(SUM(C55:F55)&gt;0,SUM(C55:F55),"-")</f>
        <v>2</v>
      </c>
      <c r="H55" s="11" t="n">
        <v>0.2</v>
      </c>
      <c r="I55" s="8" t="n">
        <v>2</v>
      </c>
      <c r="J55" s="12" t="n">
        <f aca="false">IF(ISNUMBER(I55),(I55/G55)*100,"-")</f>
        <v>100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n">
        <v>1</v>
      </c>
      <c r="E56" s="8" t="s">
        <v>16</v>
      </c>
      <c r="F56" s="8" t="s">
        <v>16</v>
      </c>
      <c r="G56" s="10" t="n">
        <f aca="false">IF(SUM(C56:F56)&gt;0,SUM(C56:F56),"-")</f>
        <v>1</v>
      </c>
      <c r="H56" s="11" t="n">
        <v>0.21</v>
      </c>
      <c r="I56" s="8" t="n">
        <v>1</v>
      </c>
      <c r="J56" s="12" t="n">
        <f aca="false">IF(ISNUMBER(I56),(I56/G56)*100,"-")</f>
        <v>100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s">
        <v>16</v>
      </c>
      <c r="G57" s="10" t="str">
        <f aca="false">IF(SUM(C57:F57)&gt;0,SUM(C57:F57),"-")</f>
        <v>-</v>
      </c>
      <c r="H57" s="11" t="s">
        <v>16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4</v>
      </c>
      <c r="D58" s="15" t="n">
        <f aca="false">SUM(D9:D57)</f>
        <v>5</v>
      </c>
      <c r="E58" s="15" t="n">
        <f aca="false">SUM(E9:E57)</f>
        <v>4</v>
      </c>
      <c r="F58" s="15" t="n">
        <f aca="false">SUM(F9:F57)</f>
        <v>2</v>
      </c>
      <c r="G58" s="15" t="n">
        <f aca="false">SUM(G9:G57)</f>
        <v>15</v>
      </c>
      <c r="H58" s="15"/>
      <c r="I58" s="15" t="n">
        <f aca="false">SUM(I9:I57)</f>
        <v>15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101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>
      <c r="A3" s="26" t="s">
        <v>102</v>
      </c>
      <c r="B3" s="26"/>
      <c r="C3" s="26"/>
      <c r="D3" s="26"/>
      <c r="E3" s="26"/>
      <c r="F3" s="26"/>
      <c r="G3" s="26"/>
      <c r="H3" s="26"/>
      <c r="I3" s="26"/>
      <c r="J3" s="26"/>
    </row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4</v>
      </c>
      <c r="D7" s="8" t="n">
        <v>3</v>
      </c>
      <c r="E7" s="9" t="n">
        <v>2</v>
      </c>
      <c r="F7" s="10" t="n">
        <v>3</v>
      </c>
      <c r="G7" s="10" t="n">
        <v>12</v>
      </c>
      <c r="H7" s="11" t="n">
        <v>0.04</v>
      </c>
      <c r="I7" s="8" t="n">
        <v>11</v>
      </c>
      <c r="J7" s="12" t="n">
        <v>91.7</v>
      </c>
    </row>
    <row r="8" customFormat="false" ht="12.75" hidden="false" customHeight="false" outlineLevel="0" collapsed="false">
      <c r="A8" s="13"/>
      <c r="B8" s="13" t="s">
        <v>14</v>
      </c>
      <c r="C8" s="10" t="n">
        <v>1</v>
      </c>
      <c r="D8" s="8" t="n">
        <v>5</v>
      </c>
      <c r="E8" s="9" t="n">
        <v>4</v>
      </c>
      <c r="F8" s="8" t="n">
        <v>11</v>
      </c>
      <c r="G8" s="10" t="n">
        <v>21</v>
      </c>
      <c r="H8" s="11" t="n">
        <v>0.06</v>
      </c>
      <c r="I8" s="8" t="n">
        <v>19</v>
      </c>
      <c r="J8" s="12" t="n">
        <v>90.5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s">
        <v>16</v>
      </c>
      <c r="E9" s="8" t="s">
        <v>16</v>
      </c>
      <c r="F9" s="8" t="n">
        <v>4</v>
      </c>
      <c r="G9" s="10" t="n">
        <f aca="false">IF(SUM(C9:F9)&gt;0,SUM(C9:F9),"-")</f>
        <v>4</v>
      </c>
      <c r="H9" s="11" t="n">
        <v>0.19</v>
      </c>
      <c r="I9" s="8" t="n">
        <v>4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s">
        <v>16</v>
      </c>
      <c r="E11" s="8" t="s">
        <v>16</v>
      </c>
      <c r="F11" s="8" t="s">
        <v>16</v>
      </c>
      <c r="G11" s="10" t="str">
        <f aca="false">IF(SUM(C11:F11)&gt;0,SUM(C11:F11),"-")</f>
        <v>-</v>
      </c>
      <c r="H11" s="11" t="s">
        <v>16</v>
      </c>
      <c r="I11" s="8" t="s">
        <v>16</v>
      </c>
      <c r="J11" s="12" t="str">
        <f aca="false">IF(ISNUMBER(I11),(I11/G11)*100,"-")</f>
        <v>-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2.8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n">
        <v>1</v>
      </c>
      <c r="E17" s="8" t="s">
        <v>16</v>
      </c>
      <c r="F17" s="8" t="s">
        <v>16</v>
      </c>
      <c r="G17" s="10" t="n">
        <f aca="false">IF(SUM(C17:F17)&gt;0,SUM(C17:F17),"-")</f>
        <v>1</v>
      </c>
      <c r="H17" s="11" t="n">
        <v>0.24</v>
      </c>
      <c r="I17" s="8" t="n">
        <v>1</v>
      </c>
      <c r="J17" s="12" t="n">
        <f aca="false">IF(ISNUMBER(I17),(I17/G17)*100,"-")</f>
        <v>100</v>
      </c>
    </row>
    <row r="18" customFormat="false" ht="13.1" hidden="false" customHeight="false" outlineLevel="0" collapsed="false">
      <c r="A18" s="14" t="s">
        <v>26</v>
      </c>
      <c r="B18" s="14"/>
      <c r="C18" s="8" t="n">
        <v>1</v>
      </c>
      <c r="D18" s="8" t="s">
        <v>16</v>
      </c>
      <c r="E18" s="8" t="n">
        <v>1</v>
      </c>
      <c r="F18" s="8" t="s">
        <v>16</v>
      </c>
      <c r="G18" s="10" t="n">
        <f aca="false">IF(SUM(C18:F18)&gt;0,SUM(C18:F18),"-")</f>
        <v>2</v>
      </c>
      <c r="H18" s="11" t="n">
        <v>0.16</v>
      </c>
      <c r="I18" s="8" t="n">
        <v>2</v>
      </c>
      <c r="J18" s="12" t="n">
        <f aca="false">IF(ISNUMBER(I18),(I18/G18)*100,"-")</f>
        <v>100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s">
        <v>16</v>
      </c>
      <c r="G19" s="10" t="str">
        <f aca="false">IF(SUM(C19:F19)&gt;0,SUM(C19:F19),"-")</f>
        <v>-</v>
      </c>
      <c r="H19" s="11" t="s">
        <v>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n">
        <v>1</v>
      </c>
      <c r="F20" s="8" t="s">
        <v>16</v>
      </c>
      <c r="G20" s="10" t="n">
        <f aca="false">IF(SUM(C20:F20)&gt;0,SUM(C20:F20),"-")</f>
        <v>1</v>
      </c>
      <c r="H20" s="11" t="n">
        <v>0.21</v>
      </c>
      <c r="I20" s="8" t="n">
        <v>1</v>
      </c>
      <c r="J20" s="12" t="n">
        <f aca="false">IF(ISNUMBER(I20),(I20/G20)*100,"-")</f>
        <v>100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s">
        <v>16</v>
      </c>
      <c r="G21" s="10" t="str">
        <f aca="false">IF(SUM(C21:F21)&gt;0,SUM(C21:F21),"-")</f>
        <v>-</v>
      </c>
      <c r="H21" s="11" t="s">
        <v>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n">
        <v>1</v>
      </c>
      <c r="E22" s="8" t="s">
        <v>16</v>
      </c>
      <c r="F22" s="8" t="n">
        <v>1</v>
      </c>
      <c r="G22" s="10" t="n">
        <f aca="false">IF(SUM(C22:F22)&gt;0,SUM(C22:F22),"-")</f>
        <v>2</v>
      </c>
      <c r="H22" s="11" t="n">
        <v>0.06</v>
      </c>
      <c r="I22" s="8" t="n">
        <v>2</v>
      </c>
      <c r="J22" s="12" t="n">
        <f aca="false">IF(ISNUMBER(I22),(I22/G22)*100,"-")</f>
        <v>100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1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s">
        <v>16</v>
      </c>
      <c r="F24" s="8" t="s">
        <v>16</v>
      </c>
      <c r="G24" s="10" t="str">
        <f aca="false">IF(SUM(C24:F24)&gt;0,SUM(C24:F24),"-")</f>
        <v>-</v>
      </c>
      <c r="H24" s="11" t="s">
        <v>16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s">
        <v>16</v>
      </c>
      <c r="G26" s="10" t="str">
        <f aca="false">IF(SUM(C26:F26)&gt;0,SUM(C26:F26),"-")</f>
        <v>-</v>
      </c>
      <c r="H26" s="11" t="s">
        <v>16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n">
        <v>2</v>
      </c>
      <c r="F32" s="8" t="n">
        <v>3</v>
      </c>
      <c r="G32" s="10" t="n">
        <f aca="false">IF(SUM(C32:F32)&gt;0,SUM(C32:F32),"-")</f>
        <v>5</v>
      </c>
      <c r="H32" s="11" t="n">
        <v>0.47</v>
      </c>
      <c r="I32" s="8" t="n">
        <v>5</v>
      </c>
      <c r="J32" s="12" t="n">
        <v>100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s">
        <v>16</v>
      </c>
      <c r="E34" s="8" t="s">
        <v>16</v>
      </c>
      <c r="F34" s="8" t="s">
        <v>16</v>
      </c>
      <c r="G34" s="10" t="str">
        <f aca="false">IF(SUM(C34:F34)&gt;0,SUM(C34:F34),"-")</f>
        <v>-</v>
      </c>
      <c r="H34" s="11" t="s">
        <v>16</v>
      </c>
      <c r="I34" s="8" t="s">
        <v>16</v>
      </c>
      <c r="J34" s="12" t="str">
        <f aca="false">IF(ISNUMBER(I34),(I34/G34)*100,"-")</f>
        <v>-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n">
        <v>1</v>
      </c>
      <c r="G35" s="10" t="n">
        <f aca="false">IF(SUM(C35:F35)&gt;0,SUM(C35:F35),"-")</f>
        <v>1</v>
      </c>
      <c r="H35" s="11" t="n">
        <v>0.1</v>
      </c>
      <c r="I35" s="8" t="s">
        <v>16</v>
      </c>
      <c r="J35" s="12" t="str">
        <f aca="false">IF(ISNUMBER(I35),(I35/G35)*100,"-")</f>
        <v>-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s">
        <v>16</v>
      </c>
      <c r="G40" s="10" t="str">
        <f aca="false">IF(SUM(C40:F40)&gt;0,SUM(C40:F40),"-")</f>
        <v>-</v>
      </c>
      <c r="H40" s="11" t="s">
        <v>16</v>
      </c>
      <c r="I40" s="8" t="s">
        <v>16</v>
      </c>
      <c r="J40" s="12" t="str">
        <f aca="false">IF(ISNUMBER(I40),(I40/G40)*100,"-")</f>
        <v>-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1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1" t="s">
        <v>16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n">
        <v>1</v>
      </c>
      <c r="E46" s="8" t="s">
        <v>16</v>
      </c>
      <c r="F46" s="8" t="s">
        <v>16</v>
      </c>
      <c r="G46" s="10" t="n">
        <f aca="false">IF(SUM(C46:F46)&gt;0,SUM(C46:F46),"-")</f>
        <v>1</v>
      </c>
      <c r="H46" s="11" t="n">
        <v>0.26</v>
      </c>
      <c r="I46" s="8" t="n">
        <v>1</v>
      </c>
      <c r="J46" s="12" t="n">
        <f aca="false">IF(ISNUMBER(I46),(I46/G46)*100,"-")</f>
        <v>100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s">
        <v>16</v>
      </c>
      <c r="F48" s="8" t="s">
        <v>16</v>
      </c>
      <c r="G48" s="10" t="str">
        <f aca="false">IF(SUM(C48:F48)&gt;0,SUM(C48:F48),"-")</f>
        <v>-</v>
      </c>
      <c r="H48" s="11" t="s">
        <v>16</v>
      </c>
      <c r="I48" s="8" t="s">
        <v>16</v>
      </c>
      <c r="J48" s="12" t="str">
        <f aca="false">IF(ISNUMBER(I48),(I48/G48)*100,"-")</f>
        <v>-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n">
        <v>2</v>
      </c>
      <c r="E49" s="8" t="s">
        <v>16</v>
      </c>
      <c r="F49" s="8" t="n">
        <v>2</v>
      </c>
      <c r="G49" s="10" t="n">
        <f aca="false">IF(SUM(C49:F49)&gt;0,SUM(C49:F49),"-")</f>
        <v>4</v>
      </c>
      <c r="H49" s="11" t="n">
        <v>0.47</v>
      </c>
      <c r="I49" s="8" t="n">
        <v>3</v>
      </c>
      <c r="J49" s="12" t="n">
        <f aca="false">IF(ISNUMBER(I49),(I49/G49)*100,"-")</f>
        <v>75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s">
        <v>16</v>
      </c>
      <c r="F55" s="8" t="s">
        <v>16</v>
      </c>
      <c r="G55" s="10" t="str">
        <f aca="false">IF(SUM(C55:F55)&gt;0,SUM(C55:F55),"-")</f>
        <v>-</v>
      </c>
      <c r="H55" s="11" t="s">
        <v>16</v>
      </c>
      <c r="I55" s="8" t="s">
        <v>16</v>
      </c>
      <c r="J55" s="12" t="str">
        <f aca="false">IF(ISNUMBER(I55),(I55/G55)*100,"-")</f>
        <v>-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s">
        <v>16</v>
      </c>
      <c r="G57" s="10" t="str">
        <f aca="false">IF(SUM(C57:F57)&gt;0,SUM(C57:F57),"-")</f>
        <v>-</v>
      </c>
      <c r="H57" s="11" t="s">
        <v>16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1</v>
      </c>
      <c r="D58" s="15" t="n">
        <f aca="false">SUM(D9:D57)</f>
        <v>5</v>
      </c>
      <c r="E58" s="15" t="n">
        <f aca="false">SUM(E9:E57)</f>
        <v>4</v>
      </c>
      <c r="F58" s="15" t="n">
        <f aca="false">SUM(F9:F57)</f>
        <v>11</v>
      </c>
      <c r="G58" s="15" t="n">
        <f aca="false">SUM(G9:G57)</f>
        <v>21</v>
      </c>
      <c r="H58" s="15"/>
      <c r="I58" s="15" t="n">
        <f aca="false">SUM(I9:I57)</f>
        <v>19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7">
    <mergeCell ref="A1:J1"/>
    <mergeCell ref="A3:J3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3</v>
      </c>
      <c r="D7" s="8" t="n">
        <v>14</v>
      </c>
      <c r="E7" s="9" t="n">
        <v>154</v>
      </c>
      <c r="F7" s="10" t="n">
        <v>40</v>
      </c>
      <c r="G7" s="10" t="n">
        <v>211</v>
      </c>
      <c r="H7" s="11" t="n">
        <v>0.63</v>
      </c>
      <c r="I7" s="8" t="n">
        <v>210</v>
      </c>
      <c r="J7" s="12" t="n">
        <v>99.5</v>
      </c>
    </row>
    <row r="8" customFormat="false" ht="12.75" hidden="false" customHeight="false" outlineLevel="0" collapsed="false">
      <c r="A8" s="13"/>
      <c r="B8" s="13" t="s">
        <v>14</v>
      </c>
      <c r="C8" s="10" t="n">
        <v>9</v>
      </c>
      <c r="D8" s="8" t="n">
        <v>4</v>
      </c>
      <c r="E8" s="9" t="n">
        <v>24</v>
      </c>
      <c r="F8" s="8" t="n">
        <v>17</v>
      </c>
      <c r="G8" s="10" t="n">
        <v>54</v>
      </c>
      <c r="H8" s="11" t="n">
        <v>0.16</v>
      </c>
      <c r="I8" s="8" t="n">
        <v>54</v>
      </c>
      <c r="J8" s="12" t="n">
        <v>100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s">
        <v>16</v>
      </c>
      <c r="E9" s="8" t="s">
        <v>16</v>
      </c>
      <c r="F9" s="8" t="n">
        <v>1</v>
      </c>
      <c r="G9" s="10" t="n">
        <f aca="false">IF(SUM(C9:F9)&gt;0,SUM(C9:F9),"-")</f>
        <v>1</v>
      </c>
      <c r="H9" s="11" t="n">
        <v>0.05</v>
      </c>
      <c r="I9" s="8" t="n">
        <v>1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s">
        <v>16</v>
      </c>
      <c r="E11" s="8" t="s">
        <v>16</v>
      </c>
      <c r="F11" s="8" t="s">
        <v>16</v>
      </c>
      <c r="G11" s="10" t="str">
        <f aca="false">IF(SUM(C11:F11)&gt;0,SUM(C11:F11),"-")</f>
        <v>-</v>
      </c>
      <c r="H11" s="11" t="s">
        <v>16</v>
      </c>
      <c r="I11" s="8" t="s">
        <v>16</v>
      </c>
      <c r="J11" s="12" t="str">
        <f aca="false">IF(ISNUMBER(I11),(I11/G11)*100,"-")</f>
        <v>-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n">
        <v>2</v>
      </c>
      <c r="D13" s="8" t="s">
        <v>16</v>
      </c>
      <c r="E13" s="8" t="s">
        <v>16</v>
      </c>
      <c r="F13" s="8" t="s">
        <v>16</v>
      </c>
      <c r="G13" s="10" t="n">
        <f aca="false">IF(SUM(C13:F13)&gt;0,SUM(C13:F13),"-")</f>
        <v>2</v>
      </c>
      <c r="H13" s="11" t="n">
        <v>0.2</v>
      </c>
      <c r="I13" s="8" t="n">
        <v>2</v>
      </c>
      <c r="J13" s="12" t="n">
        <f aca="false">IF(ISNUMBER(I13),(I13/G13)*100,"-")</f>
        <v>100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3.1" hidden="false" customHeight="false" outlineLevel="0" collapsed="false">
      <c r="A16" s="14" t="s">
        <v>23</v>
      </c>
      <c r="B16" s="14"/>
      <c r="C16" s="8" t="s">
        <v>16</v>
      </c>
      <c r="D16" s="8" t="n">
        <v>1</v>
      </c>
      <c r="E16" s="8" t="s">
        <v>16</v>
      </c>
      <c r="F16" s="8" t="s">
        <v>16</v>
      </c>
      <c r="G16" s="10" t="n">
        <f aca="false">IF(SUM(C16:F16)&gt;0,SUM(C16:F16),"-")</f>
        <v>1</v>
      </c>
      <c r="H16" s="11" t="n">
        <v>0.14</v>
      </c>
      <c r="I16" s="8" t="n">
        <v>1</v>
      </c>
      <c r="J16" s="12" t="n">
        <v>100</v>
      </c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s">
        <v>16</v>
      </c>
      <c r="G18" s="10" t="str">
        <f aca="false">IF(SUM(C18:F18)&gt;0,SUM(C18:F18),"-")</f>
        <v>-</v>
      </c>
      <c r="H18" s="11" t="s">
        <v>16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n">
        <v>1</v>
      </c>
      <c r="F19" s="8" t="n">
        <v>1</v>
      </c>
      <c r="G19" s="10" t="n">
        <f aca="false">IF(SUM(C19:F19)&gt;0,SUM(C19:F19),"-")</f>
        <v>2</v>
      </c>
      <c r="H19" s="11" t="n">
        <v>0.46</v>
      </c>
      <c r="I19" s="8" t="n">
        <v>2</v>
      </c>
      <c r="J19" s="12" t="n">
        <f aca="false">IF(ISNUMBER(I19),(I19/G19)*100,"-")</f>
        <v>100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1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n">
        <v>1</v>
      </c>
      <c r="D21" s="8" t="s">
        <v>16</v>
      </c>
      <c r="E21" s="8" t="s">
        <v>16</v>
      </c>
      <c r="F21" s="8" t="s">
        <v>16</v>
      </c>
      <c r="G21" s="10" t="n">
        <f aca="false">IF(SUM(C21:F21)&gt;0,SUM(C21:F21),"-")</f>
        <v>1</v>
      </c>
      <c r="H21" s="11" t="n">
        <v>0.16</v>
      </c>
      <c r="I21" s="8" t="n">
        <v>1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n">
        <v>1</v>
      </c>
      <c r="E22" s="8" t="s">
        <v>16</v>
      </c>
      <c r="F22" s="8" t="n">
        <v>5</v>
      </c>
      <c r="G22" s="10" t="n">
        <f aca="false">IF(SUM(C22:F22)&gt;0,SUM(C22:F22),"-")</f>
        <v>6</v>
      </c>
      <c r="H22" s="11" t="n">
        <v>0.17</v>
      </c>
      <c r="I22" s="8" t="n">
        <v>6</v>
      </c>
      <c r="J22" s="12" t="n">
        <f aca="false">IF(ISNUMBER(I22),(I22/G22)*100,"-")</f>
        <v>100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1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s">
        <v>16</v>
      </c>
      <c r="F24" s="8" t="s">
        <v>16</v>
      </c>
      <c r="G24" s="10" t="str">
        <f aca="false">IF(SUM(C24:F24)&gt;0,SUM(C24:F24),"-")</f>
        <v>-</v>
      </c>
      <c r="H24" s="11" t="s">
        <v>16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n">
        <v>1</v>
      </c>
      <c r="E25" s="8" t="n">
        <v>1</v>
      </c>
      <c r="F25" s="8" t="n">
        <v>2</v>
      </c>
      <c r="G25" s="10" t="n">
        <f aca="false">IF(SUM(C25:F25)&gt;0,SUM(C25:F25),"-")</f>
        <v>4</v>
      </c>
      <c r="H25" s="11" t="n">
        <v>0.93</v>
      </c>
      <c r="I25" s="8" t="n">
        <v>4</v>
      </c>
      <c r="J25" s="12" t="n">
        <f aca="false">IF(ISNUMBER(I25),(I25/G25)*100,"-")</f>
        <v>100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n">
        <v>1</v>
      </c>
      <c r="F26" s="8" t="s">
        <v>16</v>
      </c>
      <c r="G26" s="10" t="n">
        <f aca="false">IF(SUM(C26:F26)&gt;0,SUM(C26:F26),"-")</f>
        <v>1</v>
      </c>
      <c r="H26" s="11" t="n">
        <v>0.09</v>
      </c>
      <c r="I26" s="8" t="n">
        <v>1</v>
      </c>
      <c r="J26" s="12" t="n">
        <f aca="false">IF(ISNUMBER(I26),(I26/G26)*100,"-")</f>
        <v>100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s">
        <v>16</v>
      </c>
      <c r="F32" s="8" t="s">
        <v>16</v>
      </c>
      <c r="G32" s="10" t="str">
        <f aca="false">IF(SUM(C32:F32)&gt;0,SUM(C32:F32),"-")</f>
        <v>-</v>
      </c>
      <c r="H32" s="11" t="s">
        <v>16</v>
      </c>
      <c r="I32" s="8" t="s">
        <v>16</v>
      </c>
      <c r="J32" s="12" t="str">
        <f aca="false">IF(ISNUMBER(I32),(I32/G32)*100,"-")</f>
        <v>-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n">
        <v>1</v>
      </c>
      <c r="D34" s="8" t="s">
        <v>16</v>
      </c>
      <c r="E34" s="8" t="s">
        <v>16</v>
      </c>
      <c r="F34" s="8" t="s">
        <v>16</v>
      </c>
      <c r="G34" s="10" t="n">
        <f aca="false">IF(SUM(C34:F34)&gt;0,SUM(C34:F34),"-")</f>
        <v>1</v>
      </c>
      <c r="H34" s="11" t="n">
        <v>0.15</v>
      </c>
      <c r="I34" s="8" t="n">
        <v>1</v>
      </c>
      <c r="J34" s="12" t="n">
        <f aca="false">IF(ISNUMBER(I34),(I34/G34)*100,"-")</f>
        <v>100</v>
      </c>
    </row>
    <row r="35" customFormat="false" ht="13.1" hidden="false" customHeight="false" outlineLevel="0" collapsed="false">
      <c r="A35" s="14" t="s">
        <v>43</v>
      </c>
      <c r="B35" s="14"/>
      <c r="C35" s="8" t="n">
        <v>2</v>
      </c>
      <c r="D35" s="8" t="n">
        <v>1</v>
      </c>
      <c r="E35" s="8" t="n">
        <v>1</v>
      </c>
      <c r="F35" s="8" t="s">
        <v>16</v>
      </c>
      <c r="G35" s="10" t="n">
        <f aca="false">IF(SUM(C35:F35)&gt;0,SUM(C35:F35),"-")</f>
        <v>4</v>
      </c>
      <c r="H35" s="11" t="n">
        <v>0.41</v>
      </c>
      <c r="I35" s="8" t="n">
        <v>4</v>
      </c>
      <c r="J35" s="12" t="n">
        <f aca="false">IF(ISNUMBER(I35),(I35/G35)*100,"-")</f>
        <v>100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n">
        <v>1</v>
      </c>
      <c r="G40" s="10" t="n">
        <f aca="false">IF(SUM(C40:F40)&gt;0,SUM(C40:F40),"-")</f>
        <v>1</v>
      </c>
      <c r="H40" s="11" t="n">
        <v>0.09</v>
      </c>
      <c r="I40" s="8" t="n">
        <v>1</v>
      </c>
      <c r="J40" s="12" t="n">
        <f aca="false">IF(ISNUMBER(I40),(I40/G40)*100,"-")</f>
        <v>100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1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1" t="s">
        <v>16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n">
        <v>1</v>
      </c>
      <c r="D46" s="8" t="s">
        <v>16</v>
      </c>
      <c r="E46" s="8" t="s">
        <v>16</v>
      </c>
      <c r="F46" s="8" t="n">
        <v>1</v>
      </c>
      <c r="G46" s="10" t="n">
        <f aca="false">IF(SUM(C46:F46)&gt;0,SUM(C46:F46),"-")</f>
        <v>2</v>
      </c>
      <c r="H46" s="11" t="n">
        <v>0.52</v>
      </c>
      <c r="I46" s="8" t="n">
        <v>2</v>
      </c>
      <c r="J46" s="12" t="n">
        <f aca="false">IF(ISNUMBER(I46),(I46/G46)*100,"-")</f>
        <v>100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n">
        <v>2</v>
      </c>
      <c r="G47" s="10" t="n">
        <f aca="false">IF(SUM(C47:F47)&gt;0,SUM(C47:F47),"-")</f>
        <v>2</v>
      </c>
      <c r="H47" s="11" t="n">
        <v>0.56</v>
      </c>
      <c r="I47" s="8" t="n">
        <v>2</v>
      </c>
      <c r="J47" s="12" t="n">
        <f aca="false">IF(ISNUMBER(I47),(I47/G47)*100,"-")</f>
        <v>100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s">
        <v>16</v>
      </c>
      <c r="F48" s="8" t="s">
        <v>16</v>
      </c>
      <c r="G48" s="10" t="str">
        <f aca="false">IF(SUM(C48:F48)&gt;0,SUM(C48:F48),"-")</f>
        <v>-</v>
      </c>
      <c r="H48" s="11" t="s">
        <v>16</v>
      </c>
      <c r="I48" s="8" t="s">
        <v>16</v>
      </c>
      <c r="J48" s="12" t="str">
        <f aca="false">IF(ISNUMBER(I48),(I48/G48)*100,"-")</f>
        <v>-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n">
        <v>5</v>
      </c>
      <c r="F49" s="8" t="n">
        <v>1</v>
      </c>
      <c r="G49" s="10" t="n">
        <f aca="false">IF(SUM(C49:F49)&gt;0,SUM(C49:F49),"-")</f>
        <v>6</v>
      </c>
      <c r="H49" s="11" t="n">
        <v>0.71</v>
      </c>
      <c r="I49" s="8" t="n">
        <v>6</v>
      </c>
      <c r="J49" s="12" t="n">
        <f aca="false">IF(ISNUMBER(I49),(I49/G49)*100,"-")</f>
        <v>100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n">
        <v>1</v>
      </c>
      <c r="D53" s="8" t="s">
        <v>16</v>
      </c>
      <c r="E53" s="8" t="n">
        <v>14</v>
      </c>
      <c r="F53" s="8" t="n">
        <v>1</v>
      </c>
      <c r="G53" s="10" t="n">
        <f aca="false">IF(SUM(C53:F53)&gt;0,SUM(C53:F53),"-")</f>
        <v>16</v>
      </c>
      <c r="H53" s="11" t="n">
        <v>2.25</v>
      </c>
      <c r="I53" s="8" t="n">
        <v>16</v>
      </c>
      <c r="J53" s="12" t="n">
        <f aca="false">IF(ISNUMBER(I53),(I53/G53)*100,"-")</f>
        <v>100</v>
      </c>
    </row>
    <row r="54" customFormat="false" ht="13.1" hidden="false" customHeight="false" outlineLevel="0" collapsed="false">
      <c r="A54" s="14" t="s">
        <v>62</v>
      </c>
      <c r="B54" s="14"/>
      <c r="C54" s="8" t="n">
        <v>1</v>
      </c>
      <c r="D54" s="8" t="s">
        <v>16</v>
      </c>
      <c r="E54" s="8" t="s">
        <v>16</v>
      </c>
      <c r="F54" s="8" t="s">
        <v>16</v>
      </c>
      <c r="G54" s="10" t="n">
        <f aca="false">IF(SUM(C54:F54)&gt;0,SUM(C54:F54),"-")</f>
        <v>1</v>
      </c>
      <c r="H54" s="11" t="n">
        <v>0.25</v>
      </c>
      <c r="I54" s="8" t="n">
        <v>1</v>
      </c>
      <c r="J54" s="12" t="n">
        <f aca="false">IF(ISNUMBER(I54),(I54/G54)*100,"-")</f>
        <v>100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n">
        <v>1</v>
      </c>
      <c r="F55" s="8" t="n">
        <v>2</v>
      </c>
      <c r="G55" s="10" t="n">
        <f aca="false">IF(SUM(C55:F55)&gt;0,SUM(C55:F55),"-")</f>
        <v>3</v>
      </c>
      <c r="H55" s="11" t="n">
        <v>0.29</v>
      </c>
      <c r="I55" s="8" t="n">
        <v>3</v>
      </c>
      <c r="J55" s="12" t="n">
        <f aca="false">IF(ISNUMBER(I55),(I55/G55)*100,"-")</f>
        <v>100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s">
        <v>16</v>
      </c>
      <c r="G57" s="10" t="str">
        <f aca="false">IF(SUM(C57:F57)&gt;0,SUM(C57:F57),"-")</f>
        <v>-</v>
      </c>
      <c r="H57" s="11" t="s">
        <v>16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9</v>
      </c>
      <c r="D58" s="15" t="n">
        <f aca="false">SUM(D9:D57)</f>
        <v>4</v>
      </c>
      <c r="E58" s="15" t="n">
        <f aca="false">SUM(E9:E57)</f>
        <v>24</v>
      </c>
      <c r="F58" s="15" t="n">
        <f aca="false">SUM(F9:F57)</f>
        <v>17</v>
      </c>
      <c r="G58" s="15" t="n">
        <f aca="false">SUM(G9:G57)</f>
        <v>54</v>
      </c>
      <c r="H58" s="15"/>
      <c r="I58" s="15" t="n">
        <f aca="false">SUM(I9:I57)</f>
        <v>54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1016</v>
      </c>
      <c r="D7" s="8" t="n">
        <v>998</v>
      </c>
      <c r="E7" s="9" t="n">
        <v>1296</v>
      </c>
      <c r="F7" s="10" t="n">
        <v>900</v>
      </c>
      <c r="G7" s="10" t="n">
        <v>4210</v>
      </c>
      <c r="H7" s="18" t="n">
        <v>12.5</v>
      </c>
      <c r="I7" s="8" t="n">
        <v>1184</v>
      </c>
      <c r="J7" s="12" t="n">
        <v>28.1</v>
      </c>
    </row>
    <row r="8" customFormat="false" ht="12.75" hidden="false" customHeight="false" outlineLevel="0" collapsed="false">
      <c r="A8" s="13"/>
      <c r="B8" s="13" t="s">
        <v>106</v>
      </c>
      <c r="C8" s="10" t="n">
        <v>405</v>
      </c>
      <c r="D8" s="8" t="n">
        <v>536</v>
      </c>
      <c r="E8" s="9" t="n">
        <v>428</v>
      </c>
      <c r="F8" s="8" t="n">
        <v>283</v>
      </c>
      <c r="G8" s="10" t="n">
        <v>1652</v>
      </c>
      <c r="H8" s="18" t="n">
        <v>4.9</v>
      </c>
      <c r="I8" s="8" t="n">
        <v>224</v>
      </c>
      <c r="J8" s="12" t="n">
        <v>13.6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s">
        <v>16</v>
      </c>
      <c r="E9" s="8" t="s">
        <v>16</v>
      </c>
      <c r="F9" s="8" t="s">
        <v>16</v>
      </c>
      <c r="G9" s="10" t="str">
        <f aca="false">IF(SUM(C9:F9)&gt;0,SUM(C9:F9),"-")</f>
        <v>-</v>
      </c>
      <c r="H9" s="18" t="s">
        <v>16</v>
      </c>
      <c r="I9" s="8" t="s">
        <v>16</v>
      </c>
      <c r="J9" s="12" t="str">
        <f aca="false">IF(ISNUMBER(I9),(I9/G9)*100,"-")</f>
        <v>-</v>
      </c>
    </row>
    <row r="10" customFormat="false" ht="13.1" hidden="false" customHeight="false" outlineLevel="0" collapsed="false">
      <c r="A10" s="14" t="s">
        <v>17</v>
      </c>
      <c r="B10" s="14"/>
      <c r="C10" s="8" t="n">
        <v>2</v>
      </c>
      <c r="D10" s="8" t="s">
        <v>16</v>
      </c>
      <c r="E10" s="8" t="s">
        <v>16</v>
      </c>
      <c r="F10" s="8" t="s">
        <v>16</v>
      </c>
      <c r="G10" s="10" t="n">
        <f aca="false">IF(SUM(C10:F10)&gt;0,SUM(C10:F10),"-")</f>
        <v>2</v>
      </c>
      <c r="H10" s="18" t="n">
        <v>0.7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n">
        <v>3</v>
      </c>
      <c r="D11" s="8" t="s">
        <v>16</v>
      </c>
      <c r="E11" s="8" t="s">
        <v>16</v>
      </c>
      <c r="F11" s="8" t="n">
        <v>1</v>
      </c>
      <c r="G11" s="10" t="n">
        <f aca="false">IF(SUM(C11:F11)&gt;0,SUM(C11:F11),"-")</f>
        <v>4</v>
      </c>
      <c r="H11" s="18" t="n">
        <v>0.6</v>
      </c>
      <c r="I11" s="8" t="n">
        <v>2</v>
      </c>
      <c r="J11" s="12" t="n">
        <f aca="false">IF(ISNUMBER(I11),(I11/G11)*100,"-")</f>
        <v>50</v>
      </c>
    </row>
    <row r="12" customFormat="false" ht="13.1" hidden="false" customHeight="false" outlineLevel="0" collapsed="false">
      <c r="A12" s="14" t="s">
        <v>19</v>
      </c>
      <c r="B12" s="14"/>
      <c r="C12" s="8" t="n">
        <v>3</v>
      </c>
      <c r="D12" s="8" t="n">
        <v>8</v>
      </c>
      <c r="E12" s="8" t="n">
        <v>2</v>
      </c>
      <c r="F12" s="8" t="s">
        <v>16</v>
      </c>
      <c r="G12" s="10" t="n">
        <f aca="false">IF(SUM(C12:F12)&gt;0,SUM(C12:F12),"-")</f>
        <v>13</v>
      </c>
      <c r="H12" s="18" t="n">
        <v>1.7</v>
      </c>
      <c r="I12" s="8" t="n">
        <v>9</v>
      </c>
      <c r="J12" s="12" t="n">
        <f aca="false">IF(ISNUMBER(I12),(I12/G12)*100,"-")</f>
        <v>69.2307692307692</v>
      </c>
    </row>
    <row r="13" customFormat="false" ht="13.1" hidden="false" customHeight="false" outlineLevel="0" collapsed="false">
      <c r="A13" s="14" t="s">
        <v>20</v>
      </c>
      <c r="B13" s="14"/>
      <c r="C13" s="8" t="n">
        <v>18</v>
      </c>
      <c r="D13" s="8" t="n">
        <v>30</v>
      </c>
      <c r="E13" s="8" t="n">
        <v>21</v>
      </c>
      <c r="F13" s="8" t="n">
        <v>12</v>
      </c>
      <c r="G13" s="10" t="n">
        <f aca="false">IF(SUM(C13:F13)&gt;0,SUM(C13:F13),"-")</f>
        <v>81</v>
      </c>
      <c r="H13" s="18" t="n">
        <v>8.2</v>
      </c>
      <c r="I13" s="8" t="n">
        <v>2</v>
      </c>
      <c r="J13" s="12" t="n">
        <f aca="false">IF(ISNUMBER(I13),(I13/G13)*100,"-")</f>
        <v>2.46913580246914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n">
        <v>2</v>
      </c>
      <c r="F14" s="8" t="s">
        <v>16</v>
      </c>
      <c r="G14" s="10" t="n">
        <f aca="false">IF(SUM(C14:F14)&gt;0,SUM(C14:F14),"-")</f>
        <v>2</v>
      </c>
      <c r="H14" s="18" t="n">
        <v>0.9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n">
        <v>20</v>
      </c>
      <c r="D15" s="8" t="n">
        <v>7</v>
      </c>
      <c r="E15" s="8" t="n">
        <v>11</v>
      </c>
      <c r="F15" s="8" t="n">
        <v>4</v>
      </c>
      <c r="G15" s="10" t="n">
        <f aca="false">IF(SUM(C15:F15)&gt;0,SUM(C15:F15),"-")</f>
        <v>42</v>
      </c>
      <c r="H15" s="18" t="n">
        <v>10.5</v>
      </c>
      <c r="I15" s="8" t="s">
        <v>16</v>
      </c>
      <c r="J15" s="12" t="str">
        <f aca="false">IF(ISNUMBER(I15),(I15/G15)*100,"-")</f>
        <v>-</v>
      </c>
    </row>
    <row r="16" customFormat="false" ht="12.8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n">
        <v>1</v>
      </c>
      <c r="F16" s="8" t="s">
        <v>16</v>
      </c>
      <c r="G16" s="10" t="n">
        <f aca="false">IF(SUM(C16:F16)&gt;0,SUM(C16:F16),"-")</f>
        <v>1</v>
      </c>
      <c r="H16" s="18" t="n">
        <v>0.1</v>
      </c>
      <c r="I16" s="8" t="s">
        <v>16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n">
        <v>4</v>
      </c>
      <c r="D17" s="8" t="n">
        <v>3</v>
      </c>
      <c r="E17" s="8" t="n">
        <v>4</v>
      </c>
      <c r="F17" s="8" t="n">
        <v>5</v>
      </c>
      <c r="G17" s="10" t="n">
        <f aca="false">IF(SUM(C17:F17)&gt;0,SUM(C17:F17),"-")</f>
        <v>16</v>
      </c>
      <c r="H17" s="18" t="n">
        <v>3.8</v>
      </c>
      <c r="I17" s="8" t="n">
        <v>4</v>
      </c>
      <c r="J17" s="12" t="n">
        <f aca="false">IF(ISNUMBER(I17),(I17/G17)*100,"-")</f>
        <v>25</v>
      </c>
    </row>
    <row r="18" customFormat="false" ht="13.1" hidden="false" customHeight="false" outlineLevel="0" collapsed="false">
      <c r="A18" s="14" t="s">
        <v>26</v>
      </c>
      <c r="B18" s="14"/>
      <c r="C18" s="8" t="n">
        <v>8</v>
      </c>
      <c r="D18" s="8" t="n">
        <v>15</v>
      </c>
      <c r="E18" s="8" t="n">
        <v>5</v>
      </c>
      <c r="F18" s="8" t="n">
        <v>6</v>
      </c>
      <c r="G18" s="10" t="n">
        <f aca="false">IF(SUM(C18:F18)&gt;0,SUM(C18:F18),"-")</f>
        <v>34</v>
      </c>
      <c r="H18" s="18" t="n">
        <v>2.8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n">
        <v>4</v>
      </c>
      <c r="D19" s="8" t="n">
        <v>6</v>
      </c>
      <c r="E19" s="8" t="n">
        <v>4</v>
      </c>
      <c r="F19" s="8" t="n">
        <v>2</v>
      </c>
      <c r="G19" s="10" t="n">
        <f aca="false">IF(SUM(C19:F19)&gt;0,SUM(C19:F19),"-")</f>
        <v>16</v>
      </c>
      <c r="H19" s="18" t="n">
        <v>3.7</v>
      </c>
      <c r="I19" s="8" t="n">
        <v>13</v>
      </c>
      <c r="J19" s="12" t="n">
        <f aca="false">IF(ISNUMBER(I19),(I19/G19)*100,"-")</f>
        <v>81.25</v>
      </c>
    </row>
    <row r="20" customFormat="false" ht="13.1" hidden="false" customHeight="false" outlineLevel="0" collapsed="false">
      <c r="A20" s="14" t="s">
        <v>28</v>
      </c>
      <c r="B20" s="14"/>
      <c r="C20" s="8" t="n">
        <v>5</v>
      </c>
      <c r="D20" s="8" t="n">
        <v>5</v>
      </c>
      <c r="E20" s="8" t="n">
        <v>2</v>
      </c>
      <c r="F20" s="8" t="n">
        <v>4</v>
      </c>
      <c r="G20" s="10" t="n">
        <f aca="false">IF(SUM(C20:F20)&gt;0,SUM(C20:F20),"-")</f>
        <v>16</v>
      </c>
      <c r="H20" s="18" t="n">
        <v>3.3</v>
      </c>
      <c r="I20" s="8" t="n">
        <v>1</v>
      </c>
      <c r="J20" s="12" t="n">
        <f aca="false">IF(ISNUMBER(I20),(I20/G20)*100,"-")</f>
        <v>6.25</v>
      </c>
    </row>
    <row r="21" customFormat="false" ht="13.1" hidden="false" customHeight="false" outlineLevel="0" collapsed="false">
      <c r="A21" s="14" t="s">
        <v>29</v>
      </c>
      <c r="B21" s="14"/>
      <c r="C21" s="8" t="n">
        <v>6</v>
      </c>
      <c r="D21" s="8" t="n">
        <v>16</v>
      </c>
      <c r="E21" s="8" t="n">
        <v>19</v>
      </c>
      <c r="F21" s="8" t="n">
        <v>5</v>
      </c>
      <c r="G21" s="10" t="n">
        <f aca="false">IF(SUM(C21:F21)&gt;0,SUM(C21:F21),"-")</f>
        <v>46</v>
      </c>
      <c r="H21" s="18" t="n">
        <v>7.2</v>
      </c>
      <c r="I21" s="8" t="n">
        <v>3</v>
      </c>
      <c r="J21" s="12" t="n">
        <f aca="false">IF(ISNUMBER(I21),(I21/G21)*100,"-")</f>
        <v>6.52173913043478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n">
        <v>2</v>
      </c>
      <c r="E22" s="8" t="s">
        <v>16</v>
      </c>
      <c r="F22" s="8" t="n">
        <v>2</v>
      </c>
      <c r="G22" s="10" t="n">
        <f aca="false">IF(SUM(C22:F22)&gt;0,SUM(C22:F22),"-")</f>
        <v>4</v>
      </c>
      <c r="H22" s="18" t="n">
        <v>0.1</v>
      </c>
      <c r="I22" s="8" t="s">
        <v>16</v>
      </c>
      <c r="J22" s="12" t="str">
        <f aca="false">IF(ISNUMBER(I22),(I22/G22)*100,"-")</f>
        <v>-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n">
        <v>1</v>
      </c>
      <c r="E23" s="8" t="s">
        <v>16</v>
      </c>
      <c r="F23" s="8" t="s">
        <v>16</v>
      </c>
      <c r="G23" s="10" t="n">
        <f aca="false">IF(SUM(C23:F23)&gt;0,SUM(C23:F23),"-")</f>
        <v>1</v>
      </c>
      <c r="H23" s="18" t="n">
        <v>0.1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n">
        <v>1</v>
      </c>
      <c r="E24" s="8" t="s">
        <v>16</v>
      </c>
      <c r="F24" s="8" t="s">
        <v>16</v>
      </c>
      <c r="G24" s="10" t="n">
        <f aca="false">IF(SUM(C24:F24)&gt;0,SUM(C24:F24),"-")</f>
        <v>1</v>
      </c>
      <c r="H24" s="18" t="n">
        <v>0.2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n">
        <v>19</v>
      </c>
      <c r="D25" s="8" t="n">
        <v>4</v>
      </c>
      <c r="E25" s="8" t="n">
        <v>8</v>
      </c>
      <c r="F25" s="8" t="n">
        <v>4</v>
      </c>
      <c r="G25" s="10" t="n">
        <f aca="false">IF(SUM(C25:F25)&gt;0,SUM(C25:F25),"-")</f>
        <v>35</v>
      </c>
      <c r="H25" s="18" t="n">
        <v>8.1</v>
      </c>
      <c r="I25" s="8" t="n">
        <v>4</v>
      </c>
      <c r="J25" s="12" t="n">
        <f aca="false">IF(ISNUMBER(I25),(I25/G25)*100,"-")</f>
        <v>11.4285714285714</v>
      </c>
    </row>
    <row r="26" customFormat="false" ht="13.1" hidden="false" customHeight="false" outlineLevel="0" collapsed="false">
      <c r="A26" s="14" t="s">
        <v>34</v>
      </c>
      <c r="B26" s="14"/>
      <c r="C26" s="8" t="n">
        <v>1</v>
      </c>
      <c r="D26" s="8" t="n">
        <v>5</v>
      </c>
      <c r="E26" s="8" t="n">
        <v>7</v>
      </c>
      <c r="F26" s="8" t="n">
        <v>4</v>
      </c>
      <c r="G26" s="10" t="n">
        <f aca="false">IF(SUM(C26:F26)&gt;0,SUM(C26:F26),"-")</f>
        <v>17</v>
      </c>
      <c r="H26" s="18" t="n">
        <v>1.5</v>
      </c>
      <c r="I26" s="8" t="n">
        <v>2</v>
      </c>
      <c r="J26" s="12" t="n">
        <f aca="false">IF(ISNUMBER(I26),(I26/G26)*100,"-")</f>
        <v>11.7647058823529</v>
      </c>
    </row>
    <row r="27" customFormat="false" ht="13.1" hidden="false" customHeight="false" outlineLevel="0" collapsed="false">
      <c r="A27" s="14" t="s">
        <v>35</v>
      </c>
      <c r="B27" s="14"/>
      <c r="C27" s="8" t="n">
        <v>9</v>
      </c>
      <c r="D27" s="8" t="s">
        <v>16</v>
      </c>
      <c r="E27" s="8" t="s">
        <v>16</v>
      </c>
      <c r="F27" s="8" t="s">
        <v>16</v>
      </c>
      <c r="G27" s="10" t="n">
        <f aca="false">IF(SUM(C27:F27)&gt;0,SUM(C27:F27),"-")</f>
        <v>9</v>
      </c>
      <c r="H27" s="18" t="n">
        <v>2.1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n">
        <v>18</v>
      </c>
      <c r="D28" s="8" t="n">
        <v>19</v>
      </c>
      <c r="E28" s="8" t="n">
        <v>1</v>
      </c>
      <c r="F28" s="8" t="s">
        <v>16</v>
      </c>
      <c r="G28" s="10" t="n">
        <f aca="false">IF(SUM(C28:F28)&gt;0,SUM(C28:F28),"-")</f>
        <v>38</v>
      </c>
      <c r="H28" s="18" t="n">
        <v>9.3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8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n">
        <v>25</v>
      </c>
      <c r="D30" s="8" t="n">
        <v>85</v>
      </c>
      <c r="E30" s="8" t="n">
        <v>32</v>
      </c>
      <c r="F30" s="8" t="n">
        <v>5</v>
      </c>
      <c r="G30" s="10" t="n">
        <f aca="false">IF(SUM(C30:F30)&gt;0,SUM(C30:F30),"-")</f>
        <v>147</v>
      </c>
      <c r="H30" s="18" t="n">
        <v>16.7</v>
      </c>
      <c r="I30" s="8" t="n">
        <v>1</v>
      </c>
      <c r="J30" s="12" t="n">
        <f aca="false">IF(ISNUMBER(I30),(I30/G30)*100,"-")</f>
        <v>0.680272108843537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n">
        <v>1</v>
      </c>
      <c r="E31" s="8" t="s">
        <v>16</v>
      </c>
      <c r="F31" s="8" t="s">
        <v>16</v>
      </c>
      <c r="G31" s="10" t="n">
        <f aca="false">IF(SUM(C31:F31)&gt;0,SUM(C31:F31),"-")</f>
        <v>1</v>
      </c>
      <c r="H31" s="18" t="n">
        <v>0.3</v>
      </c>
      <c r="I31" s="8" t="n">
        <v>1</v>
      </c>
      <c r="J31" s="12" t="n">
        <f aca="false">IF(ISNUMBER(I31),(I31/G31)*100,"-")</f>
        <v>100</v>
      </c>
    </row>
    <row r="32" customFormat="false" ht="13.1" hidden="false" customHeight="false" outlineLevel="0" collapsed="false">
      <c r="A32" s="14" t="s">
        <v>40</v>
      </c>
      <c r="B32" s="14"/>
      <c r="C32" s="8" t="n">
        <v>90</v>
      </c>
      <c r="D32" s="8" t="n">
        <v>114</v>
      </c>
      <c r="E32" s="8" t="n">
        <v>159</v>
      </c>
      <c r="F32" s="8" t="n">
        <v>114</v>
      </c>
      <c r="G32" s="10" t="n">
        <f aca="false">IF(SUM(C32:F32)&gt;0,SUM(C32:F32),"-")</f>
        <v>477</v>
      </c>
      <c r="H32" s="18" t="n">
        <v>44.4</v>
      </c>
      <c r="I32" s="8" t="n">
        <v>39</v>
      </c>
      <c r="J32" s="12" t="n">
        <f aca="false">IF(ISNUMBER(I32),(I32/G32)*100,"-")</f>
        <v>8.17610062893082</v>
      </c>
    </row>
    <row r="33" customFormat="false" ht="13.1" hidden="false" customHeight="false" outlineLevel="0" collapsed="false">
      <c r="A33" s="14" t="s">
        <v>41</v>
      </c>
      <c r="B33" s="14"/>
      <c r="C33" s="8" t="n">
        <v>3</v>
      </c>
      <c r="D33" s="8" t="s">
        <v>16</v>
      </c>
      <c r="E33" s="8" t="s">
        <v>16</v>
      </c>
      <c r="F33" s="8" t="n">
        <v>2</v>
      </c>
      <c r="G33" s="10" t="n">
        <f aca="false">IF(SUM(C33:F33)&gt;0,SUM(C33:F33),"-")</f>
        <v>5</v>
      </c>
      <c r="H33" s="18" t="n">
        <v>0.8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n">
        <v>27</v>
      </c>
      <c r="D34" s="8" t="n">
        <v>19</v>
      </c>
      <c r="E34" s="8" t="n">
        <v>13</v>
      </c>
      <c r="F34" s="8" t="n">
        <v>10</v>
      </c>
      <c r="G34" s="10" t="n">
        <f aca="false">IF(SUM(C34:F34)&gt;0,SUM(C34:F34),"-")</f>
        <v>69</v>
      </c>
      <c r="H34" s="18" t="n">
        <v>10.5</v>
      </c>
      <c r="I34" s="8" t="n">
        <v>1</v>
      </c>
      <c r="J34" s="12" t="n">
        <f aca="false">IF(ISNUMBER(I34),(I34/G34)*100,"-")</f>
        <v>1.44927536231884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n">
        <v>4</v>
      </c>
      <c r="G35" s="10" t="n">
        <f aca="false">IF(SUM(C35:F35)&gt;0,SUM(C35:F35),"-")</f>
        <v>4</v>
      </c>
      <c r="H35" s="18" t="n">
        <v>0.4</v>
      </c>
      <c r="I35" s="8" t="n">
        <v>3</v>
      </c>
      <c r="J35" s="12" t="n">
        <f aca="false">IF(ISNUMBER(I35),(I35/G35)*100,"-")</f>
        <v>75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8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n">
        <v>9</v>
      </c>
      <c r="D37" s="8" t="n">
        <v>11</v>
      </c>
      <c r="E37" s="8" t="n">
        <v>2</v>
      </c>
      <c r="F37" s="8" t="n">
        <v>4</v>
      </c>
      <c r="G37" s="10" t="n">
        <f aca="false">IF(SUM(C37:F37)&gt;0,SUM(C37:F37),"-")</f>
        <v>26</v>
      </c>
      <c r="H37" s="18" t="n">
        <v>6.3</v>
      </c>
      <c r="I37" s="8" t="n">
        <v>3</v>
      </c>
      <c r="J37" s="12" t="n">
        <f aca="false">IF(ISNUMBER(I37),(I37/G37)*100,"-")</f>
        <v>11.5384615384615</v>
      </c>
    </row>
    <row r="38" customFormat="false" ht="13.1" hidden="false" customHeight="false" outlineLevel="0" collapsed="false">
      <c r="A38" s="14" t="s">
        <v>46</v>
      </c>
      <c r="B38" s="14"/>
      <c r="C38" s="8" t="n">
        <v>5</v>
      </c>
      <c r="D38" s="8" t="n">
        <v>2</v>
      </c>
      <c r="E38" s="8" t="n">
        <v>3</v>
      </c>
      <c r="F38" s="8" t="n">
        <v>2</v>
      </c>
      <c r="G38" s="10" t="n">
        <f aca="false">IF(SUM(C38:F38)&gt;0,SUM(C38:F38),"-")</f>
        <v>12</v>
      </c>
      <c r="H38" s="18" t="n">
        <v>2.1</v>
      </c>
      <c r="I38" s="8" t="n">
        <v>9</v>
      </c>
      <c r="J38" s="12" t="n">
        <f aca="false">IF(ISNUMBER(I38),(I38/G38)*100,"-")</f>
        <v>75</v>
      </c>
    </row>
    <row r="39" customFormat="false" ht="13.1" hidden="false" customHeight="false" outlineLevel="0" collapsed="false">
      <c r="A39" s="14" t="s">
        <v>47</v>
      </c>
      <c r="B39" s="14"/>
      <c r="C39" s="8" t="n">
        <v>1</v>
      </c>
      <c r="D39" s="8" t="n">
        <v>6</v>
      </c>
      <c r="E39" s="8" t="n">
        <v>2</v>
      </c>
      <c r="F39" s="8" t="n">
        <v>5</v>
      </c>
      <c r="G39" s="10" t="n">
        <f aca="false">IF(SUM(C39:F39)&gt;0,SUM(C39:F39),"-")</f>
        <v>14</v>
      </c>
      <c r="H39" s="18" t="n">
        <v>2.9</v>
      </c>
      <c r="I39" s="8" t="n">
        <v>2</v>
      </c>
      <c r="J39" s="12" t="n">
        <f aca="false">IF(ISNUMBER(I39),(I39/G39)*100,"-")</f>
        <v>14.2857142857143</v>
      </c>
    </row>
    <row r="40" customFormat="false" ht="13.1" hidden="false" customHeight="false" outlineLevel="0" collapsed="false">
      <c r="A40" s="14" t="s">
        <v>48</v>
      </c>
      <c r="B40" s="14"/>
      <c r="C40" s="8" t="n">
        <v>12</v>
      </c>
      <c r="D40" s="8" t="n">
        <v>26</v>
      </c>
      <c r="E40" s="8" t="n">
        <v>14</v>
      </c>
      <c r="F40" s="8" t="n">
        <v>13</v>
      </c>
      <c r="G40" s="10" t="n">
        <f aca="false">IF(SUM(C40:F40)&gt;0,SUM(C40:F40),"-")</f>
        <v>65</v>
      </c>
      <c r="H40" s="18" t="n">
        <v>5.6</v>
      </c>
      <c r="I40" s="8" t="n">
        <v>3</v>
      </c>
      <c r="J40" s="12" t="n">
        <f aca="false">IF(ISNUMBER(I40),(I40/G40)*100,"-")</f>
        <v>4.61538461538462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8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8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8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n">
        <v>1</v>
      </c>
      <c r="D44" s="8" t="n">
        <v>6</v>
      </c>
      <c r="E44" s="8" t="s">
        <v>16</v>
      </c>
      <c r="F44" s="8" t="s">
        <v>16</v>
      </c>
      <c r="G44" s="10" t="n">
        <f aca="false">IF(SUM(C44:F44)&gt;0,SUM(C44:F44),"-")</f>
        <v>7</v>
      </c>
      <c r="H44" s="18" t="n">
        <v>1.2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n">
        <v>1</v>
      </c>
      <c r="D45" s="8" t="n">
        <v>4</v>
      </c>
      <c r="E45" s="8" t="n">
        <v>2</v>
      </c>
      <c r="F45" s="8" t="n">
        <v>1</v>
      </c>
      <c r="G45" s="10" t="n">
        <f aca="false">IF(SUM(C45:F45)&gt;0,SUM(C45:F45),"-")</f>
        <v>8</v>
      </c>
      <c r="H45" s="18" t="n">
        <v>2.1</v>
      </c>
      <c r="I45" s="8" t="n">
        <v>4</v>
      </c>
      <c r="J45" s="12" t="n">
        <f aca="false">IF(ISNUMBER(I45),(I45/G45)*100,"-")</f>
        <v>50</v>
      </c>
    </row>
    <row r="46" customFormat="false" ht="13.1" hidden="false" customHeight="false" outlineLevel="0" collapsed="false">
      <c r="A46" s="14" t="s">
        <v>54</v>
      </c>
      <c r="B46" s="14"/>
      <c r="C46" s="8" t="n">
        <v>4</v>
      </c>
      <c r="D46" s="8" t="s">
        <v>16</v>
      </c>
      <c r="E46" s="8" t="n">
        <v>1</v>
      </c>
      <c r="F46" s="8" t="n">
        <v>1</v>
      </c>
      <c r="G46" s="10" t="n">
        <f aca="false">IF(SUM(C46:F46)&gt;0,SUM(C46:F46),"-")</f>
        <v>6</v>
      </c>
      <c r="H46" s="18" t="n">
        <v>1.5</v>
      </c>
      <c r="I46" s="8" t="n">
        <v>4</v>
      </c>
      <c r="J46" s="12" t="n">
        <f aca="false">IF(ISNUMBER(I46),(I46/G46)*100,"-")</f>
        <v>66.6666666666667</v>
      </c>
    </row>
    <row r="47" customFormat="false" ht="13.1" hidden="false" customHeight="false" outlineLevel="0" collapsed="false">
      <c r="A47" s="14" t="s">
        <v>55</v>
      </c>
      <c r="B47" s="14"/>
      <c r="C47" s="8" t="n">
        <v>20</v>
      </c>
      <c r="D47" s="8" t="n">
        <v>10</v>
      </c>
      <c r="E47" s="8" t="n">
        <v>19</v>
      </c>
      <c r="F47" s="8" t="n">
        <v>14</v>
      </c>
      <c r="G47" s="10" t="n">
        <f aca="false">IF(SUM(C47:F47)&gt;0,SUM(C47:F47),"-")</f>
        <v>63</v>
      </c>
      <c r="H47" s="18" t="n">
        <v>17.8</v>
      </c>
      <c r="I47" s="8" t="n">
        <v>2</v>
      </c>
      <c r="J47" s="12" t="n">
        <f aca="false">IF(ISNUMBER(I47),(I47/G47)*100,"-")</f>
        <v>3.17460317460317</v>
      </c>
    </row>
    <row r="48" customFormat="false" ht="13.1" hidden="false" customHeight="false" outlineLevel="0" collapsed="false">
      <c r="A48" s="14" t="s">
        <v>56</v>
      </c>
      <c r="B48" s="14"/>
      <c r="C48" s="8" t="n">
        <v>4</v>
      </c>
      <c r="D48" s="8" t="n">
        <v>3</v>
      </c>
      <c r="E48" s="8" t="n">
        <v>3</v>
      </c>
      <c r="F48" s="8" t="s">
        <v>16</v>
      </c>
      <c r="G48" s="10" t="n">
        <f aca="false">IF(SUM(C48:F48)&gt;0,SUM(C48:F48),"-")</f>
        <v>10</v>
      </c>
      <c r="H48" s="18" t="n">
        <v>2.4</v>
      </c>
      <c r="I48" s="8" t="n">
        <v>4</v>
      </c>
      <c r="J48" s="12" t="n">
        <f aca="false">IF(ISNUMBER(I48),(I48/G48)*100,"-")</f>
        <v>40</v>
      </c>
    </row>
    <row r="49" customFormat="false" ht="13.1" hidden="false" customHeight="false" outlineLevel="0" collapsed="false">
      <c r="A49" s="14" t="s">
        <v>57</v>
      </c>
      <c r="B49" s="14"/>
      <c r="C49" s="8" t="n">
        <v>28</v>
      </c>
      <c r="D49" s="8" t="n">
        <v>16</v>
      </c>
      <c r="E49" s="8" t="n">
        <v>26</v>
      </c>
      <c r="F49" s="8" t="n">
        <v>27</v>
      </c>
      <c r="G49" s="10" t="n">
        <f aca="false">IF(SUM(C49:F49)&gt;0,SUM(C49:F49),"-")</f>
        <v>97</v>
      </c>
      <c r="H49" s="18" t="n">
        <v>11.4</v>
      </c>
      <c r="I49" s="8" t="n">
        <v>76</v>
      </c>
      <c r="J49" s="12" t="n">
        <f aca="false">IF(ISNUMBER(I49),(I49/G49)*100,"-")</f>
        <v>78.3505154639175</v>
      </c>
    </row>
    <row r="50" customFormat="false" ht="13.1" hidden="false" customHeight="false" outlineLevel="0" collapsed="false">
      <c r="A50" s="14" t="s">
        <v>58</v>
      </c>
      <c r="B50" s="14"/>
      <c r="C50" s="8" t="n">
        <v>2</v>
      </c>
      <c r="D50" s="8" t="n">
        <v>1</v>
      </c>
      <c r="E50" s="8" t="s">
        <v>16</v>
      </c>
      <c r="F50" s="8" t="s">
        <v>16</v>
      </c>
      <c r="G50" s="10" t="n">
        <f aca="false">IF(SUM(C50:F50)&gt;0,SUM(C50:F50),"-")</f>
        <v>3</v>
      </c>
      <c r="H50" s="18" t="n">
        <v>0.6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n">
        <v>5</v>
      </c>
      <c r="D51" s="8" t="n">
        <v>32</v>
      </c>
      <c r="E51" s="8" t="n">
        <v>3</v>
      </c>
      <c r="F51" s="8" t="n">
        <v>4</v>
      </c>
      <c r="G51" s="10" t="n">
        <f aca="false">IF(SUM(C51:F51)&gt;0,SUM(C51:F51),"-")</f>
        <v>44</v>
      </c>
      <c r="H51" s="18" t="n">
        <v>7.6</v>
      </c>
      <c r="I51" s="8" t="n">
        <v>2</v>
      </c>
      <c r="J51" s="12" t="n">
        <f aca="false">IF(ISNUMBER(I51),(I51/G51)*100,"-")</f>
        <v>4.54545454545455</v>
      </c>
    </row>
    <row r="52" customFormat="false" ht="13.1" hidden="false" customHeight="false" outlineLevel="0" collapsed="false">
      <c r="A52" s="14" t="s">
        <v>60</v>
      </c>
      <c r="B52" s="14"/>
      <c r="C52" s="8" t="n">
        <v>10</v>
      </c>
      <c r="D52" s="8" t="n">
        <v>17</v>
      </c>
      <c r="E52" s="8" t="n">
        <v>24</v>
      </c>
      <c r="F52" s="8" t="n">
        <v>5</v>
      </c>
      <c r="G52" s="10" t="n">
        <f aca="false">IF(SUM(C52:F52)&gt;0,SUM(C52:F52),"-")</f>
        <v>56</v>
      </c>
      <c r="H52" s="18" t="n">
        <v>9.6</v>
      </c>
      <c r="I52" s="8" t="n">
        <v>10</v>
      </c>
      <c r="J52" s="12" t="n">
        <f aca="false">IF(ISNUMBER(I52),(I52/G52)*100,"-")</f>
        <v>17.8571428571429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n">
        <v>1</v>
      </c>
      <c r="E53" s="8" t="n">
        <v>3</v>
      </c>
      <c r="F53" s="8" t="s">
        <v>16</v>
      </c>
      <c r="G53" s="10" t="n">
        <f aca="false">IF(SUM(C53:F53)&gt;0,SUM(C53:F53),"-")</f>
        <v>4</v>
      </c>
      <c r="H53" s="18" t="n">
        <v>0.6</v>
      </c>
      <c r="I53" s="8" t="n">
        <v>1</v>
      </c>
      <c r="J53" s="12" t="n">
        <f aca="false">IF(ISNUMBER(I53),(I53/G53)*100,"-")</f>
        <v>25</v>
      </c>
    </row>
    <row r="54" customFormat="false" ht="13.1" hidden="false" customHeight="false" outlineLevel="0" collapsed="false">
      <c r="A54" s="14" t="s">
        <v>62</v>
      </c>
      <c r="B54" s="14"/>
      <c r="C54" s="8" t="n">
        <v>11</v>
      </c>
      <c r="D54" s="8" t="n">
        <v>33</v>
      </c>
      <c r="E54" s="8" t="n">
        <v>6</v>
      </c>
      <c r="F54" s="8" t="n">
        <v>6</v>
      </c>
      <c r="G54" s="10" t="n">
        <f aca="false">IF(SUM(C54:F54)&gt;0,SUM(C54:F54),"-")</f>
        <v>56</v>
      </c>
      <c r="H54" s="18" t="n">
        <v>13.9</v>
      </c>
      <c r="I54" s="8" t="n">
        <v>2</v>
      </c>
      <c r="J54" s="12" t="n">
        <f aca="false">IF(ISNUMBER(I54),(I54/G54)*100,"-")</f>
        <v>3.57142857142857</v>
      </c>
    </row>
    <row r="55" customFormat="false" ht="13.1" hidden="false" customHeight="false" outlineLevel="0" collapsed="false">
      <c r="A55" s="14" t="s">
        <v>63</v>
      </c>
      <c r="B55" s="14"/>
      <c r="C55" s="8" t="n">
        <v>26</v>
      </c>
      <c r="D55" s="8" t="n">
        <v>24</v>
      </c>
      <c r="E55" s="8" t="n">
        <v>29</v>
      </c>
      <c r="F55" s="8" t="n">
        <v>15</v>
      </c>
      <c r="G55" s="10" t="n">
        <f aca="false">IF(SUM(C55:F55)&gt;0,SUM(C55:F55),"-")</f>
        <v>94</v>
      </c>
      <c r="H55" s="18" t="n">
        <v>9.2</v>
      </c>
      <c r="I55" s="8" t="n">
        <v>15</v>
      </c>
      <c r="J55" s="12" t="n">
        <f aca="false">IF(ISNUMBER(I55),(I55/G55)*100,"-")</f>
        <v>15.9574468085106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n">
        <v>2</v>
      </c>
      <c r="E56" s="8" t="s">
        <v>16</v>
      </c>
      <c r="F56" s="8" t="n">
        <v>2</v>
      </c>
      <c r="G56" s="10" t="n">
        <f aca="false">IF(SUM(C56:F56)&gt;0,SUM(C56:F56),"-")</f>
        <v>4</v>
      </c>
      <c r="H56" s="18" t="n">
        <v>0.8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n">
        <v>1</v>
      </c>
      <c r="D57" s="8" t="n">
        <v>1</v>
      </c>
      <c r="E57" s="8" t="s">
        <v>16</v>
      </c>
      <c r="F57" s="8" t="s">
        <v>16</v>
      </c>
      <c r="G57" s="10" t="n">
        <f aca="false">IF(SUM(C57:F57)&gt;0,SUM(C57:F57),"-")</f>
        <v>2</v>
      </c>
      <c r="H57" s="18" t="n">
        <v>0.3</v>
      </c>
      <c r="I57" s="8" t="n">
        <v>2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405</v>
      </c>
      <c r="D58" s="15" t="n">
        <f aca="false">SUM(D9:D57)</f>
        <v>536</v>
      </c>
      <c r="E58" s="15" t="n">
        <f aca="false">SUM(E9:E57)</f>
        <v>428</v>
      </c>
      <c r="F58" s="15" t="n">
        <f aca="false">SUM(F9:F57)</f>
        <v>283</v>
      </c>
      <c r="G58" s="15" t="n">
        <f aca="false">SUM(G9:G57)</f>
        <v>1652</v>
      </c>
      <c r="H58" s="15"/>
      <c r="I58" s="15" t="n">
        <f aca="false">SUM(I9:I57)</f>
        <v>224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41</v>
      </c>
      <c r="D7" s="8" t="n">
        <v>18</v>
      </c>
      <c r="E7" s="9" t="n">
        <v>6</v>
      </c>
      <c r="F7" s="10" t="n">
        <v>8</v>
      </c>
      <c r="G7" s="10" t="n">
        <v>73</v>
      </c>
      <c r="H7" s="18" t="n">
        <v>0.2</v>
      </c>
      <c r="I7" s="8" t="n">
        <v>46</v>
      </c>
      <c r="J7" s="12" t="n">
        <v>63</v>
      </c>
    </row>
    <row r="8" customFormat="false" ht="12.75" hidden="false" customHeight="false" outlineLevel="0" collapsed="false">
      <c r="A8" s="13"/>
      <c r="B8" s="13" t="s">
        <v>14</v>
      </c>
      <c r="C8" s="10" t="n">
        <v>76</v>
      </c>
      <c r="D8" s="8" t="n">
        <v>36</v>
      </c>
      <c r="E8" s="9" t="n">
        <v>225</v>
      </c>
      <c r="F8" s="8" t="n">
        <v>23</v>
      </c>
      <c r="G8" s="10" t="n">
        <v>360</v>
      </c>
      <c r="H8" s="18" t="n">
        <v>1.1</v>
      </c>
      <c r="I8" s="8" t="n">
        <v>264</v>
      </c>
      <c r="J8" s="12" t="n">
        <v>73.3</v>
      </c>
    </row>
    <row r="9" customFormat="false" ht="13.1" hidden="false" customHeight="false" outlineLevel="0" collapsed="false">
      <c r="A9" s="14" t="s">
        <v>15</v>
      </c>
      <c r="B9" s="14"/>
      <c r="C9" s="8" t="n">
        <v>42</v>
      </c>
      <c r="D9" s="8" t="n">
        <v>4</v>
      </c>
      <c r="E9" s="8" t="s">
        <v>16</v>
      </c>
      <c r="F9" s="8" t="s">
        <v>16</v>
      </c>
      <c r="G9" s="10" t="n">
        <f aca="false">IF(SUM(C9:F9)&gt;0,SUM(C9:F9),"-")</f>
        <v>46</v>
      </c>
      <c r="H9" s="18" t="n">
        <v>2.2</v>
      </c>
      <c r="I9" s="8" t="n">
        <v>33</v>
      </c>
      <c r="J9" s="12" t="n">
        <f aca="false">IF(ISNUMBER(I9),(I9/G9)*100,"-")</f>
        <v>71.7391304347826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8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n">
        <v>4</v>
      </c>
      <c r="E11" s="8" t="s">
        <v>16</v>
      </c>
      <c r="F11" s="8" t="s">
        <v>16</v>
      </c>
      <c r="G11" s="10" t="n">
        <f aca="false">IF(SUM(C11:F11)&gt;0,SUM(C11:F11),"-")</f>
        <v>4</v>
      </c>
      <c r="H11" s="18" t="n">
        <v>0.6</v>
      </c>
      <c r="I11" s="8" t="n">
        <v>4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8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n">
        <v>23</v>
      </c>
      <c r="E13" s="8" t="s">
        <v>16</v>
      </c>
      <c r="F13" s="8" t="s">
        <v>16</v>
      </c>
      <c r="G13" s="10" t="n">
        <f aca="false">IF(SUM(C13:F13)&gt;0,SUM(C13:F13),"-")</f>
        <v>23</v>
      </c>
      <c r="H13" s="18" t="n">
        <v>2.3</v>
      </c>
      <c r="I13" s="8" t="n">
        <v>23</v>
      </c>
      <c r="J13" s="12" t="n">
        <f aca="false">IF(ISNUMBER(I13),(I13/G13)*100,"-")</f>
        <v>100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8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8" t="s">
        <v>16</v>
      </c>
      <c r="I15" s="8" t="s">
        <v>16</v>
      </c>
      <c r="J15" s="12" t="str">
        <f aca="false">IF(ISNUMBER(I15),(I15/G15)*100,"-")</f>
        <v>-</v>
      </c>
    </row>
    <row r="16" customFormat="false" ht="12.8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n">
        <v>2</v>
      </c>
      <c r="F16" s="8" t="s">
        <v>16</v>
      </c>
      <c r="G16" s="10" t="n">
        <f aca="false">IF(SUM(C16:F16)&gt;0,SUM(C16:F16),"-")</f>
        <v>2</v>
      </c>
      <c r="H16" s="18" t="n">
        <v>0.3</v>
      </c>
      <c r="I16" s="8" t="n">
        <v>2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8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n">
        <v>11</v>
      </c>
      <c r="F18" s="8" t="s">
        <v>16</v>
      </c>
      <c r="G18" s="10" t="n">
        <f aca="false">IF(SUM(C18:F18)&gt;0,SUM(C18:F18),"-")</f>
        <v>11</v>
      </c>
      <c r="H18" s="18" t="n">
        <v>0.9</v>
      </c>
      <c r="I18" s="8" t="n">
        <v>9</v>
      </c>
      <c r="J18" s="12" t="n">
        <f aca="false">IF(ISNUMBER(I18),(I18/G18)*100,"-")</f>
        <v>81.8181818181818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s">
        <v>16</v>
      </c>
      <c r="G19" s="10" t="str">
        <f aca="false">IF(SUM(C19:F19)&gt;0,SUM(C19:F19),"-")</f>
        <v>-</v>
      </c>
      <c r="H19" s="18" t="s">
        <v>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8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s">
        <v>16</v>
      </c>
      <c r="G21" s="10" t="str">
        <f aca="false">IF(SUM(C21:F21)&gt;0,SUM(C21:F21),"-")</f>
        <v>-</v>
      </c>
      <c r="H21" s="18" t="s">
        <v>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s">
        <v>16</v>
      </c>
      <c r="E22" s="8" t="n">
        <v>210</v>
      </c>
      <c r="F22" s="8" t="n">
        <v>1</v>
      </c>
      <c r="G22" s="10" t="n">
        <f aca="false">IF(SUM(C22:F22)&gt;0,SUM(C22:F22),"-")</f>
        <v>211</v>
      </c>
      <c r="H22" s="18" t="n">
        <v>6.1</v>
      </c>
      <c r="I22" s="8" t="n">
        <v>143</v>
      </c>
      <c r="J22" s="12" t="n">
        <f aca="false">IF(ISNUMBER(I22),(I22/G22)*100,"-")</f>
        <v>67.7725118483412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8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s">
        <v>16</v>
      </c>
      <c r="F24" s="8" t="s">
        <v>16</v>
      </c>
      <c r="G24" s="10" t="str">
        <f aca="false">IF(SUM(C24:F24)&gt;0,SUM(C24:F24),"-")</f>
        <v>-</v>
      </c>
      <c r="H24" s="18" t="s">
        <v>16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n">
        <v>3</v>
      </c>
      <c r="D25" s="8" t="s">
        <v>16</v>
      </c>
      <c r="E25" s="8" t="s">
        <v>16</v>
      </c>
      <c r="F25" s="8" t="s">
        <v>16</v>
      </c>
      <c r="G25" s="10" t="n">
        <f aca="false">IF(SUM(C25:F25)&gt;0,SUM(C25:F25),"-")</f>
        <v>3</v>
      </c>
      <c r="H25" s="18" t="n">
        <v>0.7</v>
      </c>
      <c r="I25" s="8" t="n">
        <v>3</v>
      </c>
      <c r="J25" s="12" t="n">
        <f aca="false">IF(ISNUMBER(I25),(I25/G25)*100,"-")</f>
        <v>100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s">
        <v>16</v>
      </c>
      <c r="G26" s="10" t="str">
        <f aca="false">IF(SUM(C26:F26)&gt;0,SUM(C26:F26),"-")</f>
        <v>-</v>
      </c>
      <c r="H26" s="18" t="s">
        <v>16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8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8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8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n">
        <v>1</v>
      </c>
      <c r="E30" s="8" t="s">
        <v>16</v>
      </c>
      <c r="F30" s="8" t="s">
        <v>16</v>
      </c>
      <c r="G30" s="10" t="n">
        <f aca="false">IF(SUM(C30:F30)&gt;0,SUM(C30:F30),"-")</f>
        <v>1</v>
      </c>
      <c r="H30" s="18" t="n">
        <v>0.1</v>
      </c>
      <c r="I30" s="8" t="n">
        <v>1</v>
      </c>
      <c r="J30" s="12" t="n">
        <f aca="false">IF(ISNUMBER(I30),(I30/G30)*100,"-")</f>
        <v>100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8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s">
        <v>16</v>
      </c>
      <c r="F32" s="8" t="s">
        <v>16</v>
      </c>
      <c r="G32" s="10" t="str">
        <f aca="false">IF(SUM(C32:F32)&gt;0,SUM(C32:F32),"-")</f>
        <v>-</v>
      </c>
      <c r="H32" s="18" t="s">
        <v>16</v>
      </c>
      <c r="I32" s="8" t="s">
        <v>16</v>
      </c>
      <c r="J32" s="12" t="str">
        <f aca="false">IF(ISNUMBER(I32),(I32/G32)*100,"-")</f>
        <v>-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8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s">
        <v>16</v>
      </c>
      <c r="E34" s="8" t="s">
        <v>16</v>
      </c>
      <c r="F34" s="8" t="s">
        <v>16</v>
      </c>
      <c r="G34" s="10" t="str">
        <f aca="false">IF(SUM(C34:F34)&gt;0,SUM(C34:F34),"-")</f>
        <v>-</v>
      </c>
      <c r="H34" s="18" t="s">
        <v>16</v>
      </c>
      <c r="I34" s="8" t="s">
        <v>16</v>
      </c>
      <c r="J34" s="12" t="str">
        <f aca="false">IF(ISNUMBER(I34),(I34/G34)*100,"-")</f>
        <v>-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n">
        <v>2</v>
      </c>
      <c r="F35" s="8" t="s">
        <v>16</v>
      </c>
      <c r="G35" s="10" t="n">
        <f aca="false">IF(SUM(C35:F35)&gt;0,SUM(C35:F35),"-")</f>
        <v>2</v>
      </c>
      <c r="H35" s="18" t="n">
        <v>0.2</v>
      </c>
      <c r="I35" s="8" t="n">
        <v>2</v>
      </c>
      <c r="J35" s="12" t="n">
        <f aca="false">IF(ISNUMBER(I35),(I35/G35)*100,"-")</f>
        <v>100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8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8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8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8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s">
        <v>16</v>
      </c>
      <c r="G40" s="10" t="str">
        <f aca="false">IF(SUM(C40:F40)&gt;0,SUM(C40:F40),"-")</f>
        <v>-</v>
      </c>
      <c r="H40" s="18" t="s">
        <v>16</v>
      </c>
      <c r="I40" s="8" t="s">
        <v>16</v>
      </c>
      <c r="J40" s="12" t="str">
        <f aca="false">IF(ISNUMBER(I40),(I40/G40)*100,"-")</f>
        <v>-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8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n">
        <v>4</v>
      </c>
      <c r="D42" s="8" t="s">
        <v>16</v>
      </c>
      <c r="E42" s="8" t="s">
        <v>16</v>
      </c>
      <c r="F42" s="8" t="s">
        <v>16</v>
      </c>
      <c r="G42" s="10" t="n">
        <f aca="false">IF(SUM(C42:F42)&gt;0,SUM(C42:F42),"-")</f>
        <v>4</v>
      </c>
      <c r="H42" s="18" t="n">
        <v>0.6</v>
      </c>
      <c r="I42" s="8" t="n">
        <v>4</v>
      </c>
      <c r="J42" s="12" t="n">
        <f aca="false">IF(ISNUMBER(I42),(I42/G42)*100,"-")</f>
        <v>100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8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n">
        <v>12</v>
      </c>
      <c r="D44" s="8" t="s">
        <v>16</v>
      </c>
      <c r="E44" s="8" t="s">
        <v>16</v>
      </c>
      <c r="F44" s="8" t="s">
        <v>16</v>
      </c>
      <c r="G44" s="10" t="n">
        <f aca="false">IF(SUM(C44:F44)&gt;0,SUM(C44:F44),"-")</f>
        <v>12</v>
      </c>
      <c r="H44" s="18" t="n">
        <v>2</v>
      </c>
      <c r="I44" s="8" t="n">
        <v>9</v>
      </c>
      <c r="J44" s="12" t="n">
        <f aca="false">IF(ISNUMBER(I44),(I44/G44)*100,"-")</f>
        <v>75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n">
        <v>4</v>
      </c>
      <c r="E45" s="8" t="s">
        <v>16</v>
      </c>
      <c r="F45" s="8" t="s">
        <v>16</v>
      </c>
      <c r="G45" s="10" t="n">
        <f aca="false">IF(SUM(C45:F45)&gt;0,SUM(C45:F45),"-")</f>
        <v>4</v>
      </c>
      <c r="H45" s="18" t="n">
        <v>1</v>
      </c>
      <c r="I45" s="8" t="n">
        <v>2</v>
      </c>
      <c r="J45" s="12" t="n">
        <f aca="false">IF(ISNUMBER(I45),(I45/G45)*100,"-")</f>
        <v>50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8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n">
        <v>3</v>
      </c>
      <c r="D47" s="8" t="s">
        <v>16</v>
      </c>
      <c r="E47" s="8" t="s">
        <v>16</v>
      </c>
      <c r="F47" s="8" t="n">
        <v>21</v>
      </c>
      <c r="G47" s="10" t="n">
        <f aca="false">IF(SUM(C47:F47)&gt;0,SUM(C47:F47),"-")</f>
        <v>24</v>
      </c>
      <c r="H47" s="18" t="n">
        <v>6.8</v>
      </c>
      <c r="I47" s="8" t="n">
        <v>22</v>
      </c>
      <c r="J47" s="12" t="n">
        <f aca="false">IF(ISNUMBER(I47),(I47/G47)*100,"-")</f>
        <v>91.6666666666667</v>
      </c>
    </row>
    <row r="48" customFormat="false" ht="13.1" hidden="false" customHeight="false" outlineLevel="0" collapsed="false">
      <c r="A48" s="14" t="s">
        <v>56</v>
      </c>
      <c r="B48" s="14"/>
      <c r="C48" s="8" t="n">
        <v>12</v>
      </c>
      <c r="D48" s="8" t="s">
        <v>16</v>
      </c>
      <c r="E48" s="8" t="s">
        <v>16</v>
      </c>
      <c r="F48" s="8" t="n">
        <v>1</v>
      </c>
      <c r="G48" s="10" t="n">
        <f aca="false">IF(SUM(C48:F48)&gt;0,SUM(C48:F48),"-")</f>
        <v>13</v>
      </c>
      <c r="H48" s="18" t="n">
        <v>3.1</v>
      </c>
      <c r="I48" s="8" t="n">
        <v>7</v>
      </c>
      <c r="J48" s="12" t="n">
        <f aca="false">IF(ISNUMBER(I48),(I48/G48)*100,"-")</f>
        <v>53.8461538461539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s">
        <v>16</v>
      </c>
      <c r="F49" s="8" t="s">
        <v>16</v>
      </c>
      <c r="G49" s="10" t="str">
        <f aca="false">IF(SUM(C49:F49)&gt;0,SUM(C49:F49),"-")</f>
        <v>-</v>
      </c>
      <c r="H49" s="11" t="s">
        <v>16</v>
      </c>
      <c r="I49" s="8" t="s">
        <v>16</v>
      </c>
      <c r="J49" s="12" t="str">
        <f aca="false">IF(ISNUMBER(I49),(I49/G49)*100,"-")</f>
        <v>-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s">
        <v>16</v>
      </c>
      <c r="F55" s="8" t="s">
        <v>16</v>
      </c>
      <c r="G55" s="10" t="str">
        <f aca="false">IF(SUM(C55:F55)&gt;0,SUM(C55:F55),"-")</f>
        <v>-</v>
      </c>
      <c r="H55" s="11" t="s">
        <v>16</v>
      </c>
      <c r="I55" s="8" t="s">
        <v>16</v>
      </c>
      <c r="J55" s="12" t="str">
        <f aca="false">IF(ISNUMBER(I55),(I55/G55)*100,"-")</f>
        <v>-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s">
        <v>16</v>
      </c>
      <c r="G57" s="10" t="str">
        <f aca="false">IF(SUM(C57:F57)&gt;0,SUM(C57:F57),"-")</f>
        <v>-</v>
      </c>
      <c r="H57" s="11" t="s">
        <v>16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76</v>
      </c>
      <c r="D58" s="15" t="n">
        <f aca="false">SUM(D9:D57)</f>
        <v>36</v>
      </c>
      <c r="E58" s="15" t="n">
        <f aca="false">SUM(E9:E57)</f>
        <v>225</v>
      </c>
      <c r="F58" s="15" t="n">
        <f aca="false">SUM(F9:F57)</f>
        <v>23</v>
      </c>
      <c r="G58" s="15" t="n">
        <f aca="false">SUM(G9:G57)</f>
        <v>360</v>
      </c>
      <c r="H58" s="15"/>
      <c r="I58" s="15" t="n">
        <f aca="false">SUM(I9:I57)</f>
        <v>264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108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13</v>
      </c>
      <c r="D7" s="8" t="n">
        <v>20</v>
      </c>
      <c r="E7" s="9" t="n">
        <v>20</v>
      </c>
      <c r="F7" s="10" t="n">
        <v>31</v>
      </c>
      <c r="G7" s="10" t="n">
        <v>84</v>
      </c>
      <c r="H7" s="11" t="n">
        <v>0.25</v>
      </c>
      <c r="I7" s="8" t="n">
        <v>77</v>
      </c>
      <c r="J7" s="12" t="n">
        <v>91.7</v>
      </c>
    </row>
    <row r="8" customFormat="false" ht="12.75" hidden="false" customHeight="false" outlineLevel="0" collapsed="false">
      <c r="A8" s="13"/>
      <c r="B8" s="13" t="s">
        <v>14</v>
      </c>
      <c r="C8" s="10" t="n">
        <v>30</v>
      </c>
      <c r="D8" s="8" t="n">
        <v>32</v>
      </c>
      <c r="E8" s="9" t="n">
        <v>33</v>
      </c>
      <c r="F8" s="8" t="n">
        <v>31</v>
      </c>
      <c r="G8" s="10" t="n">
        <v>126</v>
      </c>
      <c r="H8" s="11" t="n">
        <v>0.37</v>
      </c>
      <c r="I8" s="8" t="n">
        <v>114</v>
      </c>
      <c r="J8" s="12" t="n">
        <v>90.5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n">
        <v>2</v>
      </c>
      <c r="E9" s="8" t="s">
        <v>16</v>
      </c>
      <c r="F9" s="8" t="s">
        <v>16</v>
      </c>
      <c r="G9" s="10" t="n">
        <f aca="false">IF(SUM(C9:F9)&gt;0,SUM(C9:F9),"-")</f>
        <v>2</v>
      </c>
      <c r="H9" s="11" t="n">
        <v>0.09</v>
      </c>
      <c r="I9" s="8" t="n">
        <v>2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n">
        <v>3</v>
      </c>
      <c r="E11" s="8" t="s">
        <v>16</v>
      </c>
      <c r="F11" s="8" t="n">
        <v>3</v>
      </c>
      <c r="G11" s="10" t="n">
        <f aca="false">IF(SUM(C11:F11)&gt;0,SUM(C11:F11),"-")</f>
        <v>6</v>
      </c>
      <c r="H11" s="11" t="n">
        <v>0.97</v>
      </c>
      <c r="I11" s="8" t="n">
        <v>6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2.8" hidden="false" customHeight="false" outlineLevel="0" collapsed="false">
      <c r="A16" s="14" t="s">
        <v>23</v>
      </c>
      <c r="B16" s="14"/>
      <c r="C16" s="8" t="n">
        <v>4</v>
      </c>
      <c r="D16" s="8" t="s">
        <v>16</v>
      </c>
      <c r="E16" s="8" t="s">
        <v>16</v>
      </c>
      <c r="F16" s="8" t="s">
        <v>16</v>
      </c>
      <c r="G16" s="10" t="n">
        <f aca="false">IF(SUM(C16:F16)&gt;0,SUM(C16:F16),"-")</f>
        <v>4</v>
      </c>
      <c r="H16" s="11" t="n">
        <v>0.55</v>
      </c>
      <c r="I16" s="8" t="n">
        <v>4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n">
        <v>1</v>
      </c>
      <c r="E17" s="8" t="s">
        <v>16</v>
      </c>
      <c r="F17" s="8" t="s">
        <v>16</v>
      </c>
      <c r="G17" s="10" t="n">
        <f aca="false">IF(SUM(C17:F17)&gt;0,SUM(C17:F17),"-")</f>
        <v>1</v>
      </c>
      <c r="H17" s="11" t="n">
        <v>0.24</v>
      </c>
      <c r="I17" s="8" t="n">
        <v>1</v>
      </c>
      <c r="J17" s="12" t="n">
        <f aca="false">IF(ISNUMBER(I17),(I17/G17)*100,"-")</f>
        <v>100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s">
        <v>16</v>
      </c>
      <c r="G18" s="10" t="str">
        <f aca="false">IF(SUM(C18:F18)&gt;0,SUM(C18:F18),"-")</f>
        <v>-</v>
      </c>
      <c r="H18" s="11" t="s">
        <v>16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s">
        <v>16</v>
      </c>
      <c r="G19" s="10" t="str">
        <f aca="false">IF(SUM(C19:F19)&gt;0,SUM(C19:F19),"-")</f>
        <v>-</v>
      </c>
      <c r="H19" s="11" t="s">
        <v>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n">
        <v>1</v>
      </c>
      <c r="G20" s="10" t="n">
        <f aca="false">IF(SUM(C20:F20)&gt;0,SUM(C20:F20),"-")</f>
        <v>1</v>
      </c>
      <c r="H20" s="11" t="n">
        <v>0.21</v>
      </c>
      <c r="I20" s="8" t="n">
        <v>1</v>
      </c>
      <c r="J20" s="12" t="n">
        <f aca="false">IF(ISNUMBER(I20),(I20/G20)*100,"-")</f>
        <v>100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n">
        <v>2</v>
      </c>
      <c r="E21" s="8" t="s">
        <v>16</v>
      </c>
      <c r="F21" s="8" t="s">
        <v>16</v>
      </c>
      <c r="G21" s="10" t="n">
        <f aca="false">IF(SUM(C21:F21)&gt;0,SUM(C21:F21),"-")</f>
        <v>2</v>
      </c>
      <c r="H21" s="11" t="n">
        <v>0.31</v>
      </c>
      <c r="I21" s="8" t="n">
        <v>2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n">
        <v>2</v>
      </c>
      <c r="E22" s="8" t="n">
        <v>1</v>
      </c>
      <c r="F22" s="8" t="s">
        <v>16</v>
      </c>
      <c r="G22" s="10" t="n">
        <f aca="false">IF(SUM(C22:F22)&gt;0,SUM(C22:F22),"-")</f>
        <v>3</v>
      </c>
      <c r="H22" s="11" t="n">
        <v>0.09</v>
      </c>
      <c r="I22" s="8" t="n">
        <v>3</v>
      </c>
      <c r="J22" s="12" t="n">
        <f aca="false">IF(ISNUMBER(I22),(I22/G22)*100,"-")</f>
        <v>100</v>
      </c>
    </row>
    <row r="23" customFormat="false" ht="13.1" hidden="false" customHeight="false" outlineLevel="0" collapsed="false">
      <c r="A23" s="14" t="s">
        <v>31</v>
      </c>
      <c r="B23" s="14"/>
      <c r="C23" s="8" t="n">
        <v>3</v>
      </c>
      <c r="D23" s="8" t="s">
        <v>16</v>
      </c>
      <c r="E23" s="8" t="s">
        <v>16</v>
      </c>
      <c r="F23" s="8" t="n">
        <v>4</v>
      </c>
      <c r="G23" s="10" t="n">
        <f aca="false">IF(SUM(C23:F23)&gt;0,SUM(C23:F23),"-")</f>
        <v>7</v>
      </c>
      <c r="H23" s="11" t="n">
        <v>0.68</v>
      </c>
      <c r="I23" s="8" t="n">
        <v>7</v>
      </c>
      <c r="J23" s="12" t="n">
        <f aca="false">IF(ISNUMBER(I23),(I23/G23)*100,"-")</f>
        <v>100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s">
        <v>16</v>
      </c>
      <c r="F24" s="8" t="s">
        <v>16</v>
      </c>
      <c r="G24" s="10" t="str">
        <f aca="false">IF(SUM(C24:F24)&gt;0,SUM(C24:F24),"-")</f>
        <v>-</v>
      </c>
      <c r="H24" s="11" t="s">
        <v>16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n">
        <v>2</v>
      </c>
      <c r="D26" s="8" t="n">
        <v>3</v>
      </c>
      <c r="E26" s="8" t="n">
        <v>4</v>
      </c>
      <c r="F26" s="8" t="n">
        <v>3</v>
      </c>
      <c r="G26" s="10" t="n">
        <f aca="false">IF(SUM(C26:F26)&gt;0,SUM(C26:F26),"-")</f>
        <v>12</v>
      </c>
      <c r="H26" s="11" t="n">
        <v>1.08</v>
      </c>
      <c r="I26" s="8" t="n">
        <v>6</v>
      </c>
      <c r="J26" s="12" t="n">
        <f aca="false">IF(ISNUMBER(I26),(I26/G26)*100,"-")</f>
        <v>50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n">
        <v>10</v>
      </c>
      <c r="D32" s="8" t="n">
        <v>6</v>
      </c>
      <c r="E32" s="8" t="n">
        <v>11</v>
      </c>
      <c r="F32" s="8" t="n">
        <v>9</v>
      </c>
      <c r="G32" s="10" t="n">
        <f aca="false">IF(SUM(C32:F32)&gt;0,SUM(C32:F32),"-")</f>
        <v>36</v>
      </c>
      <c r="H32" s="11" t="n">
        <v>3.35</v>
      </c>
      <c r="I32" s="8" t="n">
        <v>34</v>
      </c>
      <c r="J32" s="12" t="n">
        <f aca="false">IF(ISNUMBER(I32),(I32/G32)*100,"-")</f>
        <v>94.4444444444444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n">
        <v>1</v>
      </c>
      <c r="E33" s="8" t="n">
        <v>2</v>
      </c>
      <c r="F33" s="8" t="s">
        <v>16</v>
      </c>
      <c r="G33" s="10" t="n">
        <f aca="false">IF(SUM(C33:F33)&gt;0,SUM(C33:F33),"-")</f>
        <v>3</v>
      </c>
      <c r="H33" s="11" t="n">
        <v>0.5</v>
      </c>
      <c r="I33" s="8" t="n">
        <v>3</v>
      </c>
      <c r="J33" s="12" t="n">
        <f aca="false">IF(ISNUMBER(I33),(I33/G33)*100,"-")</f>
        <v>100</v>
      </c>
    </row>
    <row r="34" customFormat="false" ht="13.1" hidden="false" customHeight="false" outlineLevel="0" collapsed="false">
      <c r="A34" s="14" t="s">
        <v>42</v>
      </c>
      <c r="B34" s="14"/>
      <c r="C34" s="8" t="n">
        <v>1</v>
      </c>
      <c r="D34" s="8" t="s">
        <v>16</v>
      </c>
      <c r="E34" s="8" t="s">
        <v>16</v>
      </c>
      <c r="F34" s="8" t="n">
        <v>1</v>
      </c>
      <c r="G34" s="10" t="n">
        <f aca="false">IF(SUM(C34:F34)&gt;0,SUM(C34:F34),"-")</f>
        <v>2</v>
      </c>
      <c r="H34" s="11" t="n">
        <v>0.3</v>
      </c>
      <c r="I34" s="8" t="n">
        <v>2</v>
      </c>
      <c r="J34" s="12" t="n">
        <f aca="false">IF(ISNUMBER(I34),(I34/G34)*100,"-")</f>
        <v>100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n">
        <v>1</v>
      </c>
      <c r="G35" s="10" t="n">
        <f aca="false">IF(SUM(C35:F35)&gt;0,SUM(C35:F35),"-")</f>
        <v>1</v>
      </c>
      <c r="H35" s="11" t="n">
        <v>0.1</v>
      </c>
      <c r="I35" s="8" t="n">
        <v>1</v>
      </c>
      <c r="J35" s="12" t="n">
        <f aca="false">IF(ISNUMBER(I35),(I35/G35)*100,"-")</f>
        <v>100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n">
        <v>3</v>
      </c>
      <c r="D38" s="8" t="n">
        <v>2</v>
      </c>
      <c r="E38" s="8" t="n">
        <v>6</v>
      </c>
      <c r="F38" s="8" t="s">
        <v>16</v>
      </c>
      <c r="G38" s="10" t="n">
        <f aca="false">IF(SUM(C38:F38)&gt;0,SUM(C38:F38),"-")</f>
        <v>11</v>
      </c>
      <c r="H38" s="11" t="n">
        <v>1.89</v>
      </c>
      <c r="I38" s="8" t="n">
        <v>10</v>
      </c>
      <c r="J38" s="12" t="n">
        <f aca="false">IF(ISNUMBER(I38),(I38/G38)*100,"-")</f>
        <v>90.9090909090909</v>
      </c>
    </row>
    <row r="39" customFormat="false" ht="13.1" hidden="false" customHeight="false" outlineLevel="0" collapsed="false">
      <c r="A39" s="14" t="s">
        <v>47</v>
      </c>
      <c r="B39" s="14"/>
      <c r="C39" s="8" t="n">
        <v>2</v>
      </c>
      <c r="D39" s="8" t="n">
        <v>2</v>
      </c>
      <c r="E39" s="8" t="s">
        <v>16</v>
      </c>
      <c r="F39" s="8" t="s">
        <v>16</v>
      </c>
      <c r="G39" s="10" t="n">
        <f aca="false">IF(SUM(C39:F39)&gt;0,SUM(C39:F39),"-")</f>
        <v>4</v>
      </c>
      <c r="H39" s="11" t="n">
        <v>0.83</v>
      </c>
      <c r="I39" s="8" t="n">
        <v>3</v>
      </c>
      <c r="J39" s="12" t="n">
        <f aca="false">IF(ISNUMBER(I39),(I39/G39)*100,"-")</f>
        <v>75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n">
        <v>1</v>
      </c>
      <c r="G40" s="10" t="n">
        <f aca="false">IF(SUM(C40:F40)&gt;0,SUM(C40:F40),"-")</f>
        <v>1</v>
      </c>
      <c r="H40" s="11" t="n">
        <v>0.09</v>
      </c>
      <c r="I40" s="8" t="n">
        <v>1</v>
      </c>
      <c r="J40" s="12" t="n">
        <f aca="false">IF(ISNUMBER(I40),(I40/G40)*100,"-")</f>
        <v>100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n">
        <v>1</v>
      </c>
      <c r="G43" s="10" t="n">
        <f aca="false">IF(SUM(C43:F43)&gt;0,SUM(C43:F43),"-")</f>
        <v>1</v>
      </c>
      <c r="H43" s="11" t="n">
        <v>0.16</v>
      </c>
      <c r="I43" s="8" t="n">
        <v>1</v>
      </c>
      <c r="J43" s="12" t="n">
        <f aca="false">IF(ISNUMBER(I43),(I43/G43)*100,"-")</f>
        <v>100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1" t="s">
        <v>16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n">
        <v>1</v>
      </c>
      <c r="D45" s="8" t="n">
        <v>3</v>
      </c>
      <c r="E45" s="8" t="n">
        <v>7</v>
      </c>
      <c r="F45" s="8" t="n">
        <v>4</v>
      </c>
      <c r="G45" s="10" t="n">
        <f aca="false">IF(SUM(C45:F45)&gt;0,SUM(C45:F45),"-")</f>
        <v>15</v>
      </c>
      <c r="H45" s="11" t="n">
        <v>3.88</v>
      </c>
      <c r="I45" s="8" t="n">
        <v>13</v>
      </c>
      <c r="J45" s="12" t="n">
        <f aca="false">IF(ISNUMBER(I45),(I45/G45)*100,"-")</f>
        <v>86.6666666666667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s">
        <v>16</v>
      </c>
      <c r="F48" s="8" t="s">
        <v>16</v>
      </c>
      <c r="G48" s="10" t="str">
        <f aca="false">IF(SUM(C48:F48)&gt;0,SUM(C48:F48),"-")</f>
        <v>-</v>
      </c>
      <c r="H48" s="11" t="s">
        <v>16</v>
      </c>
      <c r="I48" s="8" t="s">
        <v>16</v>
      </c>
      <c r="J48" s="12" t="str">
        <f aca="false">IF(ISNUMBER(I48),(I48/G48)*100,"-")</f>
        <v>-</v>
      </c>
    </row>
    <row r="49" customFormat="false" ht="13.1" hidden="false" customHeight="false" outlineLevel="0" collapsed="false">
      <c r="A49" s="14" t="s">
        <v>57</v>
      </c>
      <c r="B49" s="14"/>
      <c r="C49" s="8" t="n">
        <v>1</v>
      </c>
      <c r="D49" s="8" t="n">
        <v>4</v>
      </c>
      <c r="E49" s="8" t="n">
        <v>1</v>
      </c>
      <c r="F49" s="8" t="n">
        <v>1</v>
      </c>
      <c r="G49" s="10" t="n">
        <f aca="false">IF(SUM(C49:F49)&gt;0,SUM(C49:F49),"-")</f>
        <v>7</v>
      </c>
      <c r="H49" s="11" t="n">
        <v>0.83</v>
      </c>
      <c r="I49" s="8" t="n">
        <v>7</v>
      </c>
      <c r="J49" s="12" t="n">
        <f aca="false">IF(ISNUMBER(I49),(I49/G49)*100,"-")</f>
        <v>100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n">
        <v>1</v>
      </c>
      <c r="F52" s="8" t="n">
        <v>1</v>
      </c>
      <c r="G52" s="10" t="n">
        <f aca="false">IF(SUM(C52:F52)&gt;0,SUM(C52:F52),"-")</f>
        <v>2</v>
      </c>
      <c r="H52" s="11" t="n">
        <v>0.34</v>
      </c>
      <c r="I52" s="8" t="n">
        <v>2</v>
      </c>
      <c r="J52" s="12" t="n">
        <f aca="false">IF(ISNUMBER(I52),(I52/G52)*100,"-")</f>
        <v>100</v>
      </c>
    </row>
    <row r="53" customFormat="false" ht="13.1" hidden="false" customHeight="false" outlineLevel="0" collapsed="false">
      <c r="A53" s="14" t="s">
        <v>61</v>
      </c>
      <c r="B53" s="14"/>
      <c r="C53" s="8" t="n">
        <v>2</v>
      </c>
      <c r="D53" s="8" t="s">
        <v>16</v>
      </c>
      <c r="E53" s="8" t="s">
        <v>16</v>
      </c>
      <c r="F53" s="8" t="s">
        <v>16</v>
      </c>
      <c r="G53" s="10" t="n">
        <f aca="false">IF(SUM(C53:F53)&gt;0,SUM(C53:F53),"-")</f>
        <v>2</v>
      </c>
      <c r="H53" s="11" t="n">
        <v>0.28</v>
      </c>
      <c r="I53" s="8" t="n">
        <v>2</v>
      </c>
      <c r="J53" s="12" t="n">
        <f aca="false">IF(ISNUMBER(I53),(I53/G53)*100,"-")</f>
        <v>100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n">
        <v>1</v>
      </c>
      <c r="D55" s="8" t="n">
        <v>1</v>
      </c>
      <c r="E55" s="8" t="s">
        <v>16</v>
      </c>
      <c r="F55" s="8" t="s">
        <v>16</v>
      </c>
      <c r="G55" s="10" t="n">
        <f aca="false">IF(SUM(C55:F55)&gt;0,SUM(C55:F55),"-")</f>
        <v>2</v>
      </c>
      <c r="H55" s="11" t="n">
        <v>0.2</v>
      </c>
      <c r="I55" s="8" t="n">
        <v>2</v>
      </c>
      <c r="J55" s="12" t="n">
        <f aca="false">IF(ISNUMBER(I55),(I55/G55)*100,"-")</f>
        <v>100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n">
        <v>1</v>
      </c>
      <c r="G57" s="10" t="n">
        <f aca="false">IF(SUM(C57:F57)&gt;0,SUM(C57:F57),"-")</f>
        <v>1</v>
      </c>
      <c r="H57" s="11" t="n">
        <v>0.17</v>
      </c>
      <c r="I57" s="8" t="n">
        <v>1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30</v>
      </c>
      <c r="D58" s="15" t="n">
        <f aca="false">SUM(D9:D57)</f>
        <v>32</v>
      </c>
      <c r="E58" s="15" t="n">
        <f aca="false">SUM(E9:E57)</f>
        <v>33</v>
      </c>
      <c r="F58" s="15" t="n">
        <f aca="false">SUM(F9:F57)</f>
        <v>31</v>
      </c>
      <c r="G58" s="15" t="n">
        <f aca="false">SUM(G9:G57)</f>
        <v>126</v>
      </c>
      <c r="H58" s="15"/>
      <c r="I58" s="15" t="n">
        <f aca="false">SUM(I9:I57)</f>
        <v>114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109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74</v>
      </c>
      <c r="D7" s="8" t="n">
        <v>47</v>
      </c>
      <c r="E7" s="9" t="n">
        <v>62</v>
      </c>
      <c r="F7" s="10" t="n">
        <v>45</v>
      </c>
      <c r="G7" s="10" t="n">
        <v>228</v>
      </c>
      <c r="H7" s="11" t="n">
        <v>0.68</v>
      </c>
      <c r="I7" s="8" t="n">
        <v>228</v>
      </c>
      <c r="J7" s="12" t="n">
        <v>100</v>
      </c>
    </row>
    <row r="8" customFormat="false" ht="12.75" hidden="false" customHeight="false" outlineLevel="0" collapsed="false">
      <c r="A8" s="13"/>
      <c r="B8" s="13" t="s">
        <v>14</v>
      </c>
      <c r="C8" s="10" t="n">
        <v>66</v>
      </c>
      <c r="D8" s="8" t="n">
        <v>46</v>
      </c>
      <c r="E8" s="9" t="n">
        <v>43</v>
      </c>
      <c r="F8" s="8" t="n">
        <v>53</v>
      </c>
      <c r="G8" s="10" t="n">
        <v>208</v>
      </c>
      <c r="H8" s="11" t="n">
        <v>0.61</v>
      </c>
      <c r="I8" s="8" t="n">
        <v>208</v>
      </c>
      <c r="J8" s="12" t="n">
        <v>100</v>
      </c>
    </row>
    <row r="9" customFormat="false" ht="13.1" hidden="false" customHeight="false" outlineLevel="0" collapsed="false">
      <c r="A9" s="14" t="s">
        <v>15</v>
      </c>
      <c r="B9" s="14"/>
      <c r="C9" s="8" t="n">
        <v>3</v>
      </c>
      <c r="D9" s="8" t="n">
        <v>2</v>
      </c>
      <c r="E9" s="8" t="n">
        <v>1</v>
      </c>
      <c r="F9" s="8" t="n">
        <v>5</v>
      </c>
      <c r="G9" s="10" t="n">
        <f aca="false">IF(SUM(C9:F9)&gt;0,SUM(C9:F9),"-")</f>
        <v>11</v>
      </c>
      <c r="H9" s="11" t="n">
        <v>0.51</v>
      </c>
      <c r="I9" s="8" t="n">
        <v>11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n">
        <v>1</v>
      </c>
      <c r="F10" s="8" t="n">
        <v>1</v>
      </c>
      <c r="G10" s="10" t="n">
        <f aca="false">IF(SUM(C10:F10)&gt;0,SUM(C10:F10),"-")</f>
        <v>2</v>
      </c>
      <c r="H10" s="11" t="n">
        <v>0.71</v>
      </c>
      <c r="I10" s="8" t="n">
        <v>2</v>
      </c>
      <c r="J10" s="12" t="n">
        <f aca="false">IF(ISNUMBER(I10),(I10/G10)*100,"-")</f>
        <v>100</v>
      </c>
    </row>
    <row r="11" customFormat="false" ht="13.1" hidden="false" customHeight="false" outlineLevel="0" collapsed="false">
      <c r="A11" s="14" t="s">
        <v>18</v>
      </c>
      <c r="B11" s="14"/>
      <c r="C11" s="8" t="n">
        <v>1</v>
      </c>
      <c r="D11" s="8" t="n">
        <v>1</v>
      </c>
      <c r="E11" s="8" t="n">
        <v>1</v>
      </c>
      <c r="F11" s="8" t="s">
        <v>16</v>
      </c>
      <c r="G11" s="10" t="n">
        <f aca="false">IF(SUM(C11:F11)&gt;0,SUM(C11:F11),"-")</f>
        <v>3</v>
      </c>
      <c r="H11" s="11" t="n">
        <v>0.49</v>
      </c>
      <c r="I11" s="8" t="n">
        <v>3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n">
        <v>2</v>
      </c>
      <c r="D12" s="8" t="n">
        <v>3</v>
      </c>
      <c r="E12" s="8" t="n">
        <v>2</v>
      </c>
      <c r="F12" s="8" t="s">
        <v>16</v>
      </c>
      <c r="G12" s="10" t="n">
        <f aca="false">IF(SUM(C12:F12)&gt;0,SUM(C12:F12),"-")</f>
        <v>7</v>
      </c>
      <c r="H12" s="11" t="n">
        <v>0.9</v>
      </c>
      <c r="I12" s="8" t="n">
        <v>7</v>
      </c>
      <c r="J12" s="12" t="n">
        <f aca="false">IF(ISNUMBER(I12),(I12/G12)*100,"-")</f>
        <v>100</v>
      </c>
    </row>
    <row r="13" customFormat="false" ht="13.1" hidden="false" customHeight="false" outlineLevel="0" collapsed="false">
      <c r="A13" s="14" t="s">
        <v>20</v>
      </c>
      <c r="B13" s="14"/>
      <c r="C13" s="8" t="n">
        <v>1</v>
      </c>
      <c r="D13" s="8" t="s">
        <v>16</v>
      </c>
      <c r="E13" s="8" t="s">
        <v>16</v>
      </c>
      <c r="F13" s="8" t="s">
        <v>16</v>
      </c>
      <c r="G13" s="10" t="n">
        <f aca="false">IF(SUM(C13:F13)&gt;0,SUM(C13:F13),"-")</f>
        <v>1</v>
      </c>
      <c r="H13" s="11" t="n">
        <v>0.1</v>
      </c>
      <c r="I13" s="8" t="n">
        <v>1</v>
      </c>
      <c r="J13" s="12" t="n">
        <f aca="false">IF(ISNUMBER(I13),(I13/G13)*100,"-")</f>
        <v>100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n">
        <v>2</v>
      </c>
      <c r="D15" s="8" t="s">
        <v>16</v>
      </c>
      <c r="E15" s="8" t="s">
        <v>16</v>
      </c>
      <c r="F15" s="8" t="n">
        <v>2</v>
      </c>
      <c r="G15" s="10" t="n">
        <f aca="false">IF(SUM(C15:F15)&gt;0,SUM(C15:F15),"-")</f>
        <v>4</v>
      </c>
      <c r="H15" s="11" t="n">
        <v>1</v>
      </c>
      <c r="I15" s="8" t="n">
        <v>4</v>
      </c>
      <c r="J15" s="12" t="n">
        <f aca="false">IF(ISNUMBER(I15),(I15/G15)*100,"-")</f>
        <v>100</v>
      </c>
    </row>
    <row r="16" customFormat="false" ht="13.1" hidden="false" customHeight="false" outlineLevel="0" collapsed="false">
      <c r="A16" s="14" t="s">
        <v>23</v>
      </c>
      <c r="B16" s="14"/>
      <c r="C16" s="8" t="n">
        <v>1</v>
      </c>
      <c r="D16" s="8" t="n">
        <v>2</v>
      </c>
      <c r="E16" s="8" t="n">
        <v>1</v>
      </c>
      <c r="F16" s="8" t="n">
        <v>1</v>
      </c>
      <c r="G16" s="10" t="n">
        <f aca="false">IF(SUM(C16:F16)&gt;0,SUM(C16:F16),"-")</f>
        <v>5</v>
      </c>
      <c r="H16" s="11" t="n">
        <v>0.69</v>
      </c>
      <c r="I16" s="8" t="n">
        <v>5</v>
      </c>
      <c r="J16" s="12" t="n">
        <v>100</v>
      </c>
    </row>
    <row r="17" customFormat="false" ht="13.1" hidden="false" customHeight="false" outlineLevel="0" collapsed="false">
      <c r="A17" s="14" t="s">
        <v>25</v>
      </c>
      <c r="B17" s="14"/>
      <c r="C17" s="8" t="n">
        <v>2</v>
      </c>
      <c r="D17" s="8" t="s">
        <v>16</v>
      </c>
      <c r="E17" s="8" t="s">
        <v>16</v>
      </c>
      <c r="F17" s="8" t="s">
        <v>16</v>
      </c>
      <c r="G17" s="10" t="n">
        <f aca="false">IF(SUM(C17:F17)&gt;0,SUM(C17:F17),"-")</f>
        <v>2</v>
      </c>
      <c r="H17" s="11" t="n">
        <v>0.47</v>
      </c>
      <c r="I17" s="8" t="n">
        <v>2</v>
      </c>
      <c r="J17" s="12" t="n">
        <f aca="false">IF(ISNUMBER(I17),(I17/G17)*100,"-")</f>
        <v>100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n">
        <v>4</v>
      </c>
      <c r="E18" s="8" t="n">
        <v>7</v>
      </c>
      <c r="F18" s="8" t="n">
        <v>2</v>
      </c>
      <c r="G18" s="10" t="n">
        <f aca="false">IF(SUM(C18:F18)&gt;0,SUM(C18:F18),"-")</f>
        <v>13</v>
      </c>
      <c r="H18" s="11" t="n">
        <v>1.05</v>
      </c>
      <c r="I18" s="8" t="n">
        <v>13</v>
      </c>
      <c r="J18" s="12" t="n">
        <f aca="false">IF(ISNUMBER(I18),(I18/G18)*100,"-")</f>
        <v>100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s">
        <v>16</v>
      </c>
      <c r="G19" s="10" t="str">
        <f aca="false">IF(SUM(C19:F19)&gt;0,SUM(C19:F19),"-")</f>
        <v>-</v>
      </c>
      <c r="H19" s="11" t="s">
        <v>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1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n">
        <v>2</v>
      </c>
      <c r="D21" s="8" t="s">
        <v>16</v>
      </c>
      <c r="E21" s="8" t="n">
        <v>2</v>
      </c>
      <c r="F21" s="8" t="n">
        <v>2</v>
      </c>
      <c r="G21" s="10" t="n">
        <f aca="false">IF(SUM(C21:F21)&gt;0,SUM(C21:F21),"-")</f>
        <v>6</v>
      </c>
      <c r="H21" s="11" t="n">
        <v>0.93</v>
      </c>
      <c r="I21" s="8" t="n">
        <v>6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n">
        <v>6</v>
      </c>
      <c r="D22" s="8" t="n">
        <v>3</v>
      </c>
      <c r="E22" s="8" t="n">
        <v>2</v>
      </c>
      <c r="F22" s="8" t="n">
        <v>6</v>
      </c>
      <c r="G22" s="10" t="n">
        <f aca="false">IF(SUM(C22:F22)&gt;0,SUM(C22:F22),"-")</f>
        <v>17</v>
      </c>
      <c r="H22" s="11" t="n">
        <v>0.49</v>
      </c>
      <c r="I22" s="8" t="n">
        <v>17</v>
      </c>
      <c r="J22" s="12" t="n">
        <f aca="false">IF(ISNUMBER(I22),(I22/G22)*100,"-")</f>
        <v>100</v>
      </c>
    </row>
    <row r="23" customFormat="false" ht="13.1" hidden="false" customHeight="false" outlineLevel="0" collapsed="false">
      <c r="A23" s="14" t="s">
        <v>31</v>
      </c>
      <c r="B23" s="14"/>
      <c r="C23" s="8" t="n">
        <v>2</v>
      </c>
      <c r="D23" s="8" t="n">
        <v>2</v>
      </c>
      <c r="E23" s="8" t="s">
        <v>16</v>
      </c>
      <c r="F23" s="8" t="n">
        <v>3</v>
      </c>
      <c r="G23" s="10" t="n">
        <f aca="false">IF(SUM(C23:F23)&gt;0,SUM(C23:F23),"-")</f>
        <v>7</v>
      </c>
      <c r="H23" s="11" t="n">
        <v>0.68</v>
      </c>
      <c r="I23" s="8" t="n">
        <v>7</v>
      </c>
      <c r="J23" s="12" t="n">
        <f aca="false">IF(ISNUMBER(I23),(I23/G23)*100,"-")</f>
        <v>100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n">
        <v>1</v>
      </c>
      <c r="F24" s="8" t="s">
        <v>16</v>
      </c>
      <c r="G24" s="10" t="n">
        <f aca="false">IF(SUM(C24:F24)&gt;0,SUM(C24:F24),"-")</f>
        <v>1</v>
      </c>
      <c r="H24" s="11" t="n">
        <v>0.24</v>
      </c>
      <c r="I24" s="8" t="n">
        <v>1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n">
        <v>2</v>
      </c>
      <c r="D26" s="8" t="n">
        <v>2</v>
      </c>
      <c r="E26" s="8" t="n">
        <v>1</v>
      </c>
      <c r="F26" s="8" t="n">
        <v>2</v>
      </c>
      <c r="G26" s="10" t="n">
        <f aca="false">IF(SUM(C26:F26)&gt;0,SUM(C26:F26),"-")</f>
        <v>7</v>
      </c>
      <c r="H26" s="11" t="n">
        <v>0.63</v>
      </c>
      <c r="I26" s="8" t="n">
        <v>7</v>
      </c>
      <c r="J26" s="12" t="n">
        <f aca="false">IF(ISNUMBER(I26),(I26/G26)*100,"-")</f>
        <v>100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n">
        <v>1</v>
      </c>
      <c r="F28" s="8" t="n">
        <v>1</v>
      </c>
      <c r="G28" s="10" t="n">
        <f aca="false">IF(SUM(C28:F28)&gt;0,SUM(C28:F28),"-")</f>
        <v>2</v>
      </c>
      <c r="H28" s="11" t="n">
        <v>0.49</v>
      </c>
      <c r="I28" s="8" t="n">
        <v>2</v>
      </c>
      <c r="J28" s="12" t="n">
        <f aca="false">IF(ISNUMBER(I28),(I28/G28)*100,"-")</f>
        <v>100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n">
        <v>4</v>
      </c>
      <c r="D32" s="8" t="n">
        <v>2</v>
      </c>
      <c r="E32" s="8" t="n">
        <v>1</v>
      </c>
      <c r="F32" s="8" t="n">
        <v>3</v>
      </c>
      <c r="G32" s="10" t="n">
        <f aca="false">IF(SUM(C32:F32)&gt;0,SUM(C32:F32),"-")</f>
        <v>10</v>
      </c>
      <c r="H32" s="11" t="n">
        <v>0.93</v>
      </c>
      <c r="I32" s="8" t="n">
        <v>10</v>
      </c>
      <c r="J32" s="12" t="n">
        <f aca="false">IF(ISNUMBER(I32),(I32/G32)*100,"-")</f>
        <v>100</v>
      </c>
    </row>
    <row r="33" customFormat="false" ht="13.1" hidden="false" customHeight="false" outlineLevel="0" collapsed="false">
      <c r="A33" s="14" t="s">
        <v>41</v>
      </c>
      <c r="B33" s="14"/>
      <c r="C33" s="8" t="n">
        <v>1</v>
      </c>
      <c r="D33" s="8" t="s">
        <v>16</v>
      </c>
      <c r="E33" s="8" t="s">
        <v>16</v>
      </c>
      <c r="F33" s="8" t="n">
        <v>1</v>
      </c>
      <c r="G33" s="10" t="n">
        <f aca="false">IF(SUM(C33:F33)&gt;0,SUM(C33:F33),"-")</f>
        <v>2</v>
      </c>
      <c r="H33" s="11" t="n">
        <v>0.34</v>
      </c>
      <c r="I33" s="8" t="n">
        <v>2</v>
      </c>
      <c r="J33" s="12" t="n">
        <f aca="false">IF(ISNUMBER(I33),(I33/G33)*100,"-")</f>
        <v>100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n">
        <v>1</v>
      </c>
      <c r="E34" s="8" t="s">
        <v>16</v>
      </c>
      <c r="F34" s="8" t="s">
        <v>16</v>
      </c>
      <c r="G34" s="10" t="n">
        <f aca="false">IF(SUM(C34:F34)&gt;0,SUM(C34:F34),"-")</f>
        <v>1</v>
      </c>
      <c r="H34" s="11" t="n">
        <v>0.15</v>
      </c>
      <c r="I34" s="8" t="n">
        <v>1</v>
      </c>
      <c r="J34" s="12" t="n">
        <f aca="false">IF(ISNUMBER(I34),(I34/G34)*100,"-")</f>
        <v>100</v>
      </c>
    </row>
    <row r="35" customFormat="false" ht="13.1" hidden="false" customHeight="false" outlineLevel="0" collapsed="false">
      <c r="A35" s="14" t="s">
        <v>43</v>
      </c>
      <c r="B35" s="14"/>
      <c r="C35" s="8" t="n">
        <v>1</v>
      </c>
      <c r="D35" s="8" t="n">
        <v>1</v>
      </c>
      <c r="E35" s="8" t="n">
        <v>1</v>
      </c>
      <c r="F35" s="8" t="s">
        <v>16</v>
      </c>
      <c r="G35" s="10" t="n">
        <f aca="false">IF(SUM(C35:F35)&gt;0,SUM(C35:F35),"-")</f>
        <v>3</v>
      </c>
      <c r="H35" s="11" t="n">
        <v>0.31</v>
      </c>
      <c r="I35" s="8" t="n">
        <v>3</v>
      </c>
      <c r="J35" s="12" t="n">
        <f aca="false">IF(ISNUMBER(I35),(I35/G35)*100,"-")</f>
        <v>100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n">
        <v>2</v>
      </c>
      <c r="F36" s="8" t="s">
        <v>16</v>
      </c>
      <c r="G36" s="10" t="n">
        <f aca="false">IF(SUM(C36:F36)&gt;0,SUM(C36:F36),"-")</f>
        <v>2</v>
      </c>
      <c r="H36" s="11" t="n">
        <v>0.55</v>
      </c>
      <c r="I36" s="8" t="n">
        <v>2</v>
      </c>
      <c r="J36" s="12" t="n">
        <f aca="false">IF(ISNUMBER(I36),(I36/G36)*100,"-")</f>
        <v>100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n">
        <v>1</v>
      </c>
      <c r="F38" s="8" t="s">
        <v>16</v>
      </c>
      <c r="G38" s="10" t="n">
        <f aca="false">IF(SUM(C38:F38)&gt;0,SUM(C38:F38),"-")</f>
        <v>1</v>
      </c>
      <c r="H38" s="11" t="n">
        <v>0.17</v>
      </c>
      <c r="I38" s="8" t="n">
        <v>1</v>
      </c>
      <c r="J38" s="12" t="n">
        <f aca="false">IF(ISNUMBER(I38),(I38/G38)*100,"-")</f>
        <v>100</v>
      </c>
    </row>
    <row r="39" customFormat="false" ht="13.1" hidden="false" customHeight="false" outlineLevel="0" collapsed="false">
      <c r="A39" s="14" t="s">
        <v>47</v>
      </c>
      <c r="B39" s="14"/>
      <c r="C39" s="8" t="n">
        <v>1</v>
      </c>
      <c r="D39" s="8" t="n">
        <v>1</v>
      </c>
      <c r="E39" s="8" t="s">
        <v>16</v>
      </c>
      <c r="F39" s="8" t="s">
        <v>16</v>
      </c>
      <c r="G39" s="10" t="n">
        <f aca="false">IF(SUM(C39:F39)&gt;0,SUM(C39:F39),"-")</f>
        <v>2</v>
      </c>
      <c r="H39" s="11" t="n">
        <v>0.42</v>
      </c>
      <c r="I39" s="8" t="n">
        <v>2</v>
      </c>
      <c r="J39" s="12" t="n">
        <f aca="false">IF(ISNUMBER(I39),(I39/G39)*100,"-")</f>
        <v>100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n">
        <v>1</v>
      </c>
      <c r="E40" s="8" t="s">
        <v>16</v>
      </c>
      <c r="F40" s="8" t="n">
        <v>2</v>
      </c>
      <c r="G40" s="10" t="n">
        <f aca="false">IF(SUM(C40:F40)&gt;0,SUM(C40:F40),"-")</f>
        <v>3</v>
      </c>
      <c r="H40" s="11" t="n">
        <v>0.26</v>
      </c>
      <c r="I40" s="8" t="n">
        <v>3</v>
      </c>
      <c r="J40" s="12" t="n">
        <f aca="false">IF(ISNUMBER(I40),(I40/G40)*100,"-")</f>
        <v>100</v>
      </c>
    </row>
    <row r="41" customFormat="false" ht="13.1" hidden="false" customHeight="false" outlineLevel="0" collapsed="false">
      <c r="A41" s="14" t="s">
        <v>49</v>
      </c>
      <c r="B41" s="14"/>
      <c r="C41" s="8" t="n">
        <v>4</v>
      </c>
      <c r="D41" s="8" t="s">
        <v>16</v>
      </c>
      <c r="E41" s="8" t="s">
        <v>16</v>
      </c>
      <c r="F41" s="8" t="n">
        <v>1</v>
      </c>
      <c r="G41" s="10" t="n">
        <f aca="false">IF(SUM(C41:F41)&gt;0,SUM(C41:F41),"-")</f>
        <v>5</v>
      </c>
      <c r="H41" s="11" t="n">
        <v>1.34</v>
      </c>
      <c r="I41" s="8" t="n">
        <v>5</v>
      </c>
      <c r="J41" s="12" t="n">
        <f aca="false">IF(ISNUMBER(I41),(I41/G41)*100,"-")</f>
        <v>100</v>
      </c>
    </row>
    <row r="42" customFormat="false" ht="13.1" hidden="false" customHeight="false" outlineLevel="0" collapsed="false">
      <c r="A42" s="14" t="s">
        <v>50</v>
      </c>
      <c r="B42" s="14"/>
      <c r="C42" s="8" t="n">
        <v>1</v>
      </c>
      <c r="D42" s="8" t="n">
        <v>1</v>
      </c>
      <c r="E42" s="8" t="s">
        <v>16</v>
      </c>
      <c r="F42" s="8" t="s">
        <v>16</v>
      </c>
      <c r="G42" s="10" t="n">
        <f aca="false">IF(SUM(C42:F42)&gt;0,SUM(C42:F42),"-")</f>
        <v>2</v>
      </c>
      <c r="H42" s="11" t="n">
        <v>0.3</v>
      </c>
      <c r="I42" s="8" t="n">
        <v>2</v>
      </c>
      <c r="J42" s="12" t="n">
        <f aca="false">IF(ISNUMBER(I42),(I42/G42)*100,"-")</f>
        <v>100</v>
      </c>
    </row>
    <row r="43" customFormat="false" ht="13.1" hidden="false" customHeight="false" outlineLevel="0" collapsed="false">
      <c r="A43" s="14" t="s">
        <v>51</v>
      </c>
      <c r="B43" s="14"/>
      <c r="C43" s="8" t="n">
        <v>4</v>
      </c>
      <c r="D43" s="8" t="n">
        <v>1</v>
      </c>
      <c r="E43" s="8" t="s">
        <v>16</v>
      </c>
      <c r="F43" s="8" t="n">
        <v>3</v>
      </c>
      <c r="G43" s="10" t="n">
        <f aca="false">IF(SUM(C43:F43)&gt;0,SUM(C43:F43),"-")</f>
        <v>8</v>
      </c>
      <c r="H43" s="11" t="n">
        <v>1.32</v>
      </c>
      <c r="I43" s="8" t="n">
        <v>8</v>
      </c>
      <c r="J43" s="12" t="n">
        <f aca="false">IF(ISNUMBER(I43),(I43/G43)*100,"-")</f>
        <v>100</v>
      </c>
    </row>
    <row r="44" customFormat="false" ht="13.1" hidden="false" customHeight="false" outlineLevel="0" collapsed="false">
      <c r="A44" s="14" t="s">
        <v>52</v>
      </c>
      <c r="B44" s="14"/>
      <c r="C44" s="8" t="n">
        <v>1</v>
      </c>
      <c r="D44" s="8" t="n">
        <v>1</v>
      </c>
      <c r="E44" s="8" t="n">
        <v>2</v>
      </c>
      <c r="F44" s="8" t="s">
        <v>16</v>
      </c>
      <c r="G44" s="10" t="n">
        <f aca="false">IF(SUM(C44:F44)&gt;0,SUM(C44:F44),"-")</f>
        <v>4</v>
      </c>
      <c r="H44" s="11" t="n">
        <v>0.67</v>
      </c>
      <c r="I44" s="8" t="n">
        <v>4</v>
      </c>
      <c r="J44" s="12" t="n">
        <f aca="false">IF(ISNUMBER(I44),(I44/G44)*100,"-")</f>
        <v>100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n">
        <v>1</v>
      </c>
      <c r="G46" s="10" t="n">
        <f aca="false">IF(SUM(C46:F46)&gt;0,SUM(C46:F46),"-")</f>
        <v>1</v>
      </c>
      <c r="H46" s="11" t="n">
        <v>0.26</v>
      </c>
      <c r="I46" s="8" t="n">
        <v>1</v>
      </c>
      <c r="J46" s="12" t="n">
        <f aca="false">IF(ISNUMBER(I46),(I46/G46)*100,"-")</f>
        <v>100</v>
      </c>
    </row>
    <row r="47" customFormat="false" ht="13.1" hidden="false" customHeight="false" outlineLevel="0" collapsed="false">
      <c r="A47" s="14" t="s">
        <v>55</v>
      </c>
      <c r="B47" s="14"/>
      <c r="C47" s="8" t="n">
        <v>1</v>
      </c>
      <c r="D47" s="8" t="n">
        <v>1</v>
      </c>
      <c r="E47" s="8" t="s">
        <v>16</v>
      </c>
      <c r="F47" s="8" t="s">
        <v>16</v>
      </c>
      <c r="G47" s="10" t="n">
        <f aca="false">IF(SUM(C47:F47)&gt;0,SUM(C47:F47),"-")</f>
        <v>2</v>
      </c>
      <c r="H47" s="11" t="n">
        <v>0.56</v>
      </c>
      <c r="I47" s="8" t="n">
        <v>2</v>
      </c>
      <c r="J47" s="12" t="n">
        <f aca="false">IF(ISNUMBER(I47),(I47/G47)*100,"-")</f>
        <v>100</v>
      </c>
    </row>
    <row r="48" customFormat="false" ht="13.1" hidden="false" customHeight="false" outlineLevel="0" collapsed="false">
      <c r="A48" s="14" t="s">
        <v>56</v>
      </c>
      <c r="B48" s="14"/>
      <c r="C48" s="8" t="n">
        <v>6</v>
      </c>
      <c r="D48" s="8" t="s">
        <v>16</v>
      </c>
      <c r="E48" s="8" t="n">
        <v>1</v>
      </c>
      <c r="F48" s="8" t="s">
        <v>16</v>
      </c>
      <c r="G48" s="10" t="n">
        <f aca="false">IF(SUM(C48:F48)&gt;0,SUM(C48:F48),"-")</f>
        <v>7</v>
      </c>
      <c r="H48" s="11" t="n">
        <v>1.69</v>
      </c>
      <c r="I48" s="8" t="n">
        <v>7</v>
      </c>
      <c r="J48" s="12" t="n">
        <f aca="false">IF(ISNUMBER(I48),(I48/G48)*100,"-")</f>
        <v>100</v>
      </c>
    </row>
    <row r="49" customFormat="false" ht="13.1" hidden="false" customHeight="false" outlineLevel="0" collapsed="false">
      <c r="A49" s="14" t="s">
        <v>57</v>
      </c>
      <c r="B49" s="14"/>
      <c r="C49" s="8" t="n">
        <v>2</v>
      </c>
      <c r="D49" s="8" t="n">
        <v>4</v>
      </c>
      <c r="E49" s="8" t="s">
        <v>16</v>
      </c>
      <c r="F49" s="8" t="n">
        <v>5</v>
      </c>
      <c r="G49" s="10" t="n">
        <f aca="false">IF(SUM(C49:F49)&gt;0,SUM(C49:F49),"-")</f>
        <v>11</v>
      </c>
      <c r="H49" s="11" t="n">
        <v>1.3</v>
      </c>
      <c r="I49" s="8" t="n">
        <v>11</v>
      </c>
      <c r="J49" s="12" t="n">
        <f aca="false">IF(ISNUMBER(I49),(I49/G49)*100,"-")</f>
        <v>100</v>
      </c>
    </row>
    <row r="50" customFormat="false" ht="13.1" hidden="false" customHeight="false" outlineLevel="0" collapsed="false">
      <c r="A50" s="14" t="s">
        <v>58</v>
      </c>
      <c r="B50" s="14"/>
      <c r="C50" s="8" t="n">
        <v>1</v>
      </c>
      <c r="D50" s="8" t="n">
        <v>2</v>
      </c>
      <c r="E50" s="8" t="n">
        <v>1</v>
      </c>
      <c r="F50" s="8" t="n">
        <v>2</v>
      </c>
      <c r="G50" s="10" t="n">
        <f aca="false">IF(SUM(C50:F50)&gt;0,SUM(C50:F50),"-")</f>
        <v>6</v>
      </c>
      <c r="H50" s="11" t="n">
        <v>1.12</v>
      </c>
      <c r="I50" s="8" t="n">
        <v>6</v>
      </c>
      <c r="J50" s="12" t="n">
        <f aca="false">IF(ISNUMBER(I50),(I50/G50)*100,"-")</f>
        <v>100</v>
      </c>
    </row>
    <row r="51" customFormat="false" ht="13.1" hidden="false" customHeight="false" outlineLevel="0" collapsed="false">
      <c r="A51" s="14" t="s">
        <v>59</v>
      </c>
      <c r="B51" s="14"/>
      <c r="C51" s="8" t="n">
        <v>1</v>
      </c>
      <c r="D51" s="8" t="s">
        <v>16</v>
      </c>
      <c r="E51" s="8" t="n">
        <v>1</v>
      </c>
      <c r="F51" s="8" t="n">
        <v>2</v>
      </c>
      <c r="G51" s="10" t="n">
        <f aca="false">IF(SUM(C51:F51)&gt;0,SUM(C51:F51),"-")</f>
        <v>4</v>
      </c>
      <c r="H51" s="11" t="n">
        <v>0.69</v>
      </c>
      <c r="I51" s="8" t="n">
        <v>4</v>
      </c>
      <c r="J51" s="12" t="n">
        <f aca="false">IF(ISNUMBER(I51),(I51/G51)*100,"-")</f>
        <v>100</v>
      </c>
    </row>
    <row r="52" customFormat="false" ht="13.1" hidden="false" customHeight="false" outlineLevel="0" collapsed="false">
      <c r="A52" s="14" t="s">
        <v>60</v>
      </c>
      <c r="B52" s="14"/>
      <c r="C52" s="8" t="n">
        <v>3</v>
      </c>
      <c r="D52" s="8" t="s">
        <v>16</v>
      </c>
      <c r="E52" s="8" t="n">
        <v>1</v>
      </c>
      <c r="F52" s="8" t="s">
        <v>16</v>
      </c>
      <c r="G52" s="10" t="n">
        <f aca="false">IF(SUM(C52:F52)&gt;0,SUM(C52:F52),"-")</f>
        <v>4</v>
      </c>
      <c r="H52" s="11" t="n">
        <v>0.68</v>
      </c>
      <c r="I52" s="8" t="n">
        <v>4</v>
      </c>
      <c r="J52" s="12" t="n">
        <f aca="false">IF(ISNUMBER(I52),(I52/G52)*100,"-")</f>
        <v>100</v>
      </c>
    </row>
    <row r="53" customFormat="false" ht="13.1" hidden="false" customHeight="false" outlineLevel="0" collapsed="false">
      <c r="A53" s="14" t="s">
        <v>61</v>
      </c>
      <c r="B53" s="14"/>
      <c r="C53" s="8" t="n">
        <v>1</v>
      </c>
      <c r="D53" s="8" t="n">
        <v>1</v>
      </c>
      <c r="E53" s="8" t="n">
        <v>2</v>
      </c>
      <c r="F53" s="8" t="s">
        <v>16</v>
      </c>
      <c r="G53" s="10" t="n">
        <f aca="false">IF(SUM(C53:F53)&gt;0,SUM(C53:F53),"-")</f>
        <v>4</v>
      </c>
      <c r="H53" s="11" t="n">
        <v>0.56</v>
      </c>
      <c r="I53" s="8" t="n">
        <v>4</v>
      </c>
      <c r="J53" s="12" t="n">
        <f aca="false">IF(ISNUMBER(I53),(I53/G53)*100,"-")</f>
        <v>100</v>
      </c>
    </row>
    <row r="54" customFormat="false" ht="13.1" hidden="false" customHeight="false" outlineLevel="0" collapsed="false">
      <c r="A54" s="14" t="s">
        <v>62</v>
      </c>
      <c r="B54" s="14"/>
      <c r="C54" s="8" t="n">
        <v>2</v>
      </c>
      <c r="D54" s="8" t="n">
        <v>3</v>
      </c>
      <c r="E54" s="8" t="n">
        <v>3</v>
      </c>
      <c r="F54" s="8" t="n">
        <v>5</v>
      </c>
      <c r="G54" s="10" t="n">
        <f aca="false">IF(SUM(C54:F54)&gt;0,SUM(C54:F54),"-")</f>
        <v>13</v>
      </c>
      <c r="H54" s="11" t="n">
        <v>3.23</v>
      </c>
      <c r="I54" s="8" t="n">
        <v>13</v>
      </c>
      <c r="J54" s="12" t="n">
        <f aca="false">IF(ISNUMBER(I54),(I54/G54)*100,"-")</f>
        <v>100</v>
      </c>
    </row>
    <row r="55" customFormat="false" ht="13.1" hidden="false" customHeight="false" outlineLevel="0" collapsed="false">
      <c r="A55" s="14" t="s">
        <v>63</v>
      </c>
      <c r="B55" s="14"/>
      <c r="C55" s="8" t="n">
        <v>2</v>
      </c>
      <c r="D55" s="8" t="n">
        <v>3</v>
      </c>
      <c r="E55" s="8" t="n">
        <v>5</v>
      </c>
      <c r="F55" s="8" t="n">
        <v>1</v>
      </c>
      <c r="G55" s="10" t="n">
        <f aca="false">IF(SUM(C55:F55)&gt;0,SUM(C55:F55),"-")</f>
        <v>11</v>
      </c>
      <c r="H55" s="11" t="n">
        <v>1.08</v>
      </c>
      <c r="I55" s="8" t="n">
        <v>11</v>
      </c>
      <c r="J55" s="12" t="n">
        <f aca="false">IF(ISNUMBER(I55),(I55/G55)*100,"-")</f>
        <v>100</v>
      </c>
    </row>
    <row r="56" customFormat="false" ht="13.1" hidden="false" customHeight="false" outlineLevel="0" collapsed="false">
      <c r="A56" s="14" t="s">
        <v>64</v>
      </c>
      <c r="B56" s="14"/>
      <c r="C56" s="8" t="n">
        <v>4</v>
      </c>
      <c r="D56" s="8" t="n">
        <v>4</v>
      </c>
      <c r="E56" s="8" t="n">
        <v>1</v>
      </c>
      <c r="F56" s="8" t="n">
        <v>1</v>
      </c>
      <c r="G56" s="10" t="n">
        <f aca="false">IF(SUM(C56:F56)&gt;0,SUM(C56:F56),"-")</f>
        <v>10</v>
      </c>
      <c r="H56" s="11" t="n">
        <v>2.12</v>
      </c>
      <c r="I56" s="8" t="n">
        <v>10</v>
      </c>
      <c r="J56" s="12" t="n">
        <f aca="false">IF(ISNUMBER(I56),(I56/G56)*100,"-")</f>
        <v>100</v>
      </c>
    </row>
    <row r="57" customFormat="false" ht="13.1" hidden="false" customHeight="false" outlineLevel="0" collapsed="false">
      <c r="A57" s="14" t="s">
        <v>65</v>
      </c>
      <c r="B57" s="14"/>
      <c r="C57" s="8" t="n">
        <v>2</v>
      </c>
      <c r="D57" s="8" t="s">
        <v>16</v>
      </c>
      <c r="E57" s="8" t="n">
        <v>1</v>
      </c>
      <c r="F57" s="8" t="n">
        <v>1</v>
      </c>
      <c r="G57" s="10" t="n">
        <f aca="false">IF(SUM(C57:F57)&gt;0,SUM(C57:F57),"-")</f>
        <v>4</v>
      </c>
      <c r="H57" s="11" t="n">
        <v>0.69</v>
      </c>
      <c r="I57" s="8" t="n">
        <v>4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66</v>
      </c>
      <c r="D58" s="15" t="n">
        <f aca="false">SUM(D9:D57)</f>
        <v>46</v>
      </c>
      <c r="E58" s="15" t="n">
        <f aca="false">SUM(E9:E57)</f>
        <v>43</v>
      </c>
      <c r="F58" s="15" t="n">
        <f aca="false">SUM(F9:F57)</f>
        <v>53</v>
      </c>
      <c r="G58" s="15" t="n">
        <f aca="false">SUM(G9:G57)</f>
        <v>208</v>
      </c>
      <c r="H58" s="15"/>
      <c r="I58" s="15" t="n">
        <f aca="false">SUM(I9:I57)</f>
        <v>208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110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355</v>
      </c>
      <c r="D7" s="8" t="n">
        <v>307</v>
      </c>
      <c r="E7" s="9" t="n">
        <v>391</v>
      </c>
      <c r="F7" s="10" t="n">
        <v>456</v>
      </c>
      <c r="G7" s="10" t="n">
        <v>1509</v>
      </c>
      <c r="H7" s="11" t="n">
        <v>4.48</v>
      </c>
      <c r="I7" s="8" t="n">
        <v>1496</v>
      </c>
      <c r="J7" s="12" t="n">
        <v>99.1</v>
      </c>
    </row>
    <row r="8" customFormat="false" ht="12.75" hidden="false" customHeight="false" outlineLevel="0" collapsed="false">
      <c r="A8" s="13"/>
      <c r="B8" s="13" t="s">
        <v>14</v>
      </c>
      <c r="C8" s="10" t="n">
        <v>316</v>
      </c>
      <c r="D8" s="8" t="n">
        <v>328</v>
      </c>
      <c r="E8" s="9" t="n">
        <v>480</v>
      </c>
      <c r="F8" s="8" t="n">
        <v>439</v>
      </c>
      <c r="G8" s="10" t="n">
        <v>1563</v>
      </c>
      <c r="H8" s="27" t="n">
        <v>4.59</v>
      </c>
      <c r="I8" s="8" t="n">
        <v>1559</v>
      </c>
      <c r="J8" s="12" t="n">
        <v>99.7</v>
      </c>
    </row>
    <row r="9" customFormat="false" ht="13.1" hidden="false" customHeight="false" outlineLevel="0" collapsed="false">
      <c r="A9" s="14" t="s">
        <v>15</v>
      </c>
      <c r="B9" s="14"/>
      <c r="C9" s="8" t="n">
        <v>15</v>
      </c>
      <c r="D9" s="8" t="n">
        <v>8</v>
      </c>
      <c r="E9" s="8" t="n">
        <v>12</v>
      </c>
      <c r="F9" s="8" t="n">
        <v>15</v>
      </c>
      <c r="G9" s="10" t="n">
        <f aca="false">IF(SUM(C9:F9)&gt;0,SUM(C9:F9),"-")</f>
        <v>50</v>
      </c>
      <c r="H9" s="11" t="n">
        <v>2.34</v>
      </c>
      <c r="I9" s="8" t="n">
        <v>48</v>
      </c>
      <c r="J9" s="12" t="n">
        <f aca="false">IF(ISNUMBER(I9),(I9/G9)*100,"-")</f>
        <v>96</v>
      </c>
    </row>
    <row r="10" customFormat="false" ht="13.1" hidden="false" customHeight="false" outlineLevel="0" collapsed="false">
      <c r="A10" s="14" t="s">
        <v>17</v>
      </c>
      <c r="B10" s="14"/>
      <c r="C10" s="8" t="n">
        <v>1</v>
      </c>
      <c r="D10" s="8" t="n">
        <v>1</v>
      </c>
      <c r="E10" s="8" t="n">
        <v>3</v>
      </c>
      <c r="F10" s="8" t="n">
        <v>2</v>
      </c>
      <c r="G10" s="10" t="n">
        <f aca="false">IF(SUM(C10:F10)&gt;0,SUM(C10:F10),"-")</f>
        <v>7</v>
      </c>
      <c r="H10" s="11" t="n">
        <v>2.5</v>
      </c>
      <c r="I10" s="8" t="n">
        <v>7</v>
      </c>
      <c r="J10" s="12" t="n">
        <f aca="false">IF(ISNUMBER(I10),(I10/G10)*100,"-")</f>
        <v>100</v>
      </c>
    </row>
    <row r="11" customFormat="false" ht="13.1" hidden="false" customHeight="false" outlineLevel="0" collapsed="false">
      <c r="A11" s="14" t="s">
        <v>18</v>
      </c>
      <c r="B11" s="14"/>
      <c r="C11" s="8" t="n">
        <v>6</v>
      </c>
      <c r="D11" s="8" t="n">
        <v>5</v>
      </c>
      <c r="E11" s="8" t="n">
        <v>7</v>
      </c>
      <c r="F11" s="8" t="n">
        <v>12</v>
      </c>
      <c r="G11" s="10" t="n">
        <f aca="false">IF(SUM(C11:F11)&gt;0,SUM(C11:F11),"-")</f>
        <v>30</v>
      </c>
      <c r="H11" s="11" t="n">
        <v>4.87</v>
      </c>
      <c r="I11" s="8" t="n">
        <v>30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n">
        <v>4</v>
      </c>
      <c r="D12" s="8" t="n">
        <v>11</v>
      </c>
      <c r="E12" s="8" t="s">
        <v>16</v>
      </c>
      <c r="F12" s="8" t="n">
        <v>14</v>
      </c>
      <c r="G12" s="10" t="n">
        <f aca="false">IF(SUM(C12:F12)&gt;0,SUM(C12:F12),"-")</f>
        <v>29</v>
      </c>
      <c r="H12" s="11" t="n">
        <v>3.75</v>
      </c>
      <c r="I12" s="8" t="n">
        <v>29</v>
      </c>
      <c r="J12" s="12" t="n">
        <f aca="false">IF(ISNUMBER(I12),(I12/G12)*100,"-")</f>
        <v>100</v>
      </c>
    </row>
    <row r="13" customFormat="false" ht="13.1" hidden="false" customHeight="false" outlineLevel="0" collapsed="false">
      <c r="A13" s="14" t="s">
        <v>20</v>
      </c>
      <c r="B13" s="14"/>
      <c r="C13" s="8" t="n">
        <v>16</v>
      </c>
      <c r="D13" s="8" t="n">
        <v>8</v>
      </c>
      <c r="E13" s="8" t="n">
        <v>5</v>
      </c>
      <c r="F13" s="8" t="n">
        <v>18</v>
      </c>
      <c r="G13" s="10" t="n">
        <f aca="false">IF(SUM(C13:F13)&gt;0,SUM(C13:F13),"-")</f>
        <v>47</v>
      </c>
      <c r="H13" s="11" t="n">
        <v>4.75</v>
      </c>
      <c r="I13" s="8" t="n">
        <v>47</v>
      </c>
      <c r="J13" s="12" t="n">
        <f aca="false">IF(ISNUMBER(I13),(I13/G13)*100,"-")</f>
        <v>100</v>
      </c>
    </row>
    <row r="14" customFormat="false" ht="13.1" hidden="false" customHeight="false" outlineLevel="0" collapsed="false">
      <c r="A14" s="14" t="s">
        <v>21</v>
      </c>
      <c r="B14" s="14"/>
      <c r="C14" s="8" t="n">
        <v>1</v>
      </c>
      <c r="D14" s="8" t="n">
        <v>2</v>
      </c>
      <c r="E14" s="8" t="n">
        <v>3</v>
      </c>
      <c r="F14" s="8" t="n">
        <v>1</v>
      </c>
      <c r="G14" s="10" t="n">
        <f aca="false">IF(SUM(C14:F14)&gt;0,SUM(C14:F14),"-")</f>
        <v>7</v>
      </c>
      <c r="H14" s="11" t="n">
        <v>3.16</v>
      </c>
      <c r="I14" s="8" t="n">
        <v>7</v>
      </c>
      <c r="J14" s="12" t="n">
        <f aca="false">IF(ISNUMBER(I14),(I14/G14)*100,"-")</f>
        <v>100</v>
      </c>
    </row>
    <row r="15" customFormat="false" ht="13.1" hidden="false" customHeight="false" outlineLevel="0" collapsed="false">
      <c r="A15" s="14" t="s">
        <v>22</v>
      </c>
      <c r="B15" s="14"/>
      <c r="C15" s="8" t="n">
        <v>2</v>
      </c>
      <c r="D15" s="8" t="n">
        <v>5</v>
      </c>
      <c r="E15" s="8" t="n">
        <v>5</v>
      </c>
      <c r="F15" s="8" t="n">
        <v>3</v>
      </c>
      <c r="G15" s="10" t="n">
        <f aca="false">IF(SUM(C15:F15)&gt;0,SUM(C15:F15),"-")</f>
        <v>15</v>
      </c>
      <c r="H15" s="11" t="n">
        <v>3.76</v>
      </c>
      <c r="I15" s="8" t="n">
        <v>15</v>
      </c>
      <c r="J15" s="12" t="n">
        <f aca="false">IF(ISNUMBER(I15),(I15/G15)*100,"-")</f>
        <v>100</v>
      </c>
    </row>
    <row r="16" customFormat="false" ht="13.1" hidden="false" customHeight="false" outlineLevel="0" collapsed="false">
      <c r="A16" s="14" t="s">
        <v>23</v>
      </c>
      <c r="B16" s="14"/>
      <c r="C16" s="8" t="n">
        <v>5</v>
      </c>
      <c r="D16" s="8" t="n">
        <v>7</v>
      </c>
      <c r="E16" s="8" t="n">
        <v>3</v>
      </c>
      <c r="F16" s="8" t="n">
        <v>14</v>
      </c>
      <c r="G16" s="10" t="n">
        <f aca="false">IF(SUM(C16:F16)&gt;0,SUM(C16:F16),"-")</f>
        <v>29</v>
      </c>
      <c r="H16" s="11" t="n">
        <v>4</v>
      </c>
      <c r="I16" s="8" t="n">
        <v>29</v>
      </c>
      <c r="J16" s="12" t="n">
        <v>100</v>
      </c>
    </row>
    <row r="17" customFormat="false" ht="13.1" hidden="false" customHeight="false" outlineLevel="0" collapsed="false">
      <c r="A17" s="14" t="s">
        <v>25</v>
      </c>
      <c r="B17" s="14"/>
      <c r="C17" s="8" t="n">
        <v>11</v>
      </c>
      <c r="D17" s="8" t="n">
        <v>10</v>
      </c>
      <c r="E17" s="8" t="n">
        <v>15</v>
      </c>
      <c r="F17" s="8" t="n">
        <v>13</v>
      </c>
      <c r="G17" s="10" t="n">
        <f aca="false">IF(SUM(C17:F17)&gt;0,SUM(C17:F17),"-")</f>
        <v>49</v>
      </c>
      <c r="H17" s="11" t="n">
        <v>11.64</v>
      </c>
      <c r="I17" s="8" t="n">
        <v>49</v>
      </c>
      <c r="J17" s="12" t="n">
        <f aca="false">IF(ISNUMBER(I17),(I17/G17)*100,"-")</f>
        <v>100</v>
      </c>
    </row>
    <row r="18" customFormat="false" ht="13.1" hidden="false" customHeight="false" outlineLevel="0" collapsed="false">
      <c r="A18" s="14" t="s">
        <v>26</v>
      </c>
      <c r="B18" s="14"/>
      <c r="C18" s="8" t="n">
        <v>13</v>
      </c>
      <c r="D18" s="8" t="n">
        <v>14</v>
      </c>
      <c r="E18" s="8" t="n">
        <v>17</v>
      </c>
      <c r="F18" s="8" t="n">
        <v>13</v>
      </c>
      <c r="G18" s="10" t="n">
        <f aca="false">IF(SUM(C18:F18)&gt;0,SUM(C18:F18),"-")</f>
        <v>57</v>
      </c>
      <c r="H18" s="11" t="n">
        <v>4.61</v>
      </c>
      <c r="I18" s="8" t="n">
        <v>56</v>
      </c>
      <c r="J18" s="12" t="n">
        <f aca="false">IF(ISNUMBER(I18),(I18/G18)*100,"-")</f>
        <v>98.2456140350877</v>
      </c>
    </row>
    <row r="19" customFormat="false" ht="13.1" hidden="false" customHeight="false" outlineLevel="0" collapsed="false">
      <c r="A19" s="14" t="s">
        <v>27</v>
      </c>
      <c r="B19" s="14"/>
      <c r="C19" s="8" t="n">
        <v>8</v>
      </c>
      <c r="D19" s="8" t="n">
        <v>13</v>
      </c>
      <c r="E19" s="8" t="n">
        <v>9</v>
      </c>
      <c r="F19" s="8" t="n">
        <v>8</v>
      </c>
      <c r="G19" s="10" t="n">
        <f aca="false">IF(SUM(C19:F19)&gt;0,SUM(C19:F19),"-")</f>
        <v>38</v>
      </c>
      <c r="H19" s="11" t="n">
        <v>8.8</v>
      </c>
      <c r="I19" s="8" t="n">
        <v>38</v>
      </c>
      <c r="J19" s="12" t="n">
        <f aca="false">IF(ISNUMBER(I19),(I19/G19)*100,"-")</f>
        <v>100</v>
      </c>
    </row>
    <row r="20" customFormat="false" ht="13.1" hidden="false" customHeight="false" outlineLevel="0" collapsed="false">
      <c r="A20" s="14" t="s">
        <v>28</v>
      </c>
      <c r="B20" s="14"/>
      <c r="C20" s="8" t="n">
        <v>1</v>
      </c>
      <c r="D20" s="8" t="n">
        <v>7</v>
      </c>
      <c r="E20" s="8" t="n">
        <v>6</v>
      </c>
      <c r="F20" s="8" t="n">
        <v>4</v>
      </c>
      <c r="G20" s="10" t="n">
        <f aca="false">IF(SUM(C20:F20)&gt;0,SUM(C20:F20),"-")</f>
        <v>18</v>
      </c>
      <c r="H20" s="11" t="n">
        <v>3.71</v>
      </c>
      <c r="I20" s="8" t="n">
        <v>18</v>
      </c>
      <c r="J20" s="12" t="n">
        <f aca="false">IF(ISNUMBER(I20),(I20/G20)*100,"-")</f>
        <v>100</v>
      </c>
    </row>
    <row r="21" customFormat="false" ht="13.1" hidden="false" customHeight="false" outlineLevel="0" collapsed="false">
      <c r="A21" s="14" t="s">
        <v>29</v>
      </c>
      <c r="B21" s="14"/>
      <c r="C21" s="8" t="n">
        <v>4</v>
      </c>
      <c r="D21" s="8" t="n">
        <v>5</v>
      </c>
      <c r="E21" s="8" t="n">
        <v>9</v>
      </c>
      <c r="F21" s="8" t="n">
        <v>7</v>
      </c>
      <c r="G21" s="10" t="n">
        <f aca="false">IF(SUM(C21:F21)&gt;0,SUM(C21:F21),"-")</f>
        <v>25</v>
      </c>
      <c r="H21" s="11" t="n">
        <v>3.89</v>
      </c>
      <c r="I21" s="8" t="n">
        <v>25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n">
        <v>15</v>
      </c>
      <c r="D22" s="8" t="n">
        <v>17</v>
      </c>
      <c r="E22" s="8" t="n">
        <v>7</v>
      </c>
      <c r="F22" s="8" t="n">
        <v>22</v>
      </c>
      <c r="G22" s="10" t="n">
        <f aca="false">IF(SUM(C22:F22)&gt;0,SUM(C22:F22),"-")</f>
        <v>61</v>
      </c>
      <c r="H22" s="11" t="n">
        <v>1.76</v>
      </c>
      <c r="I22" s="8" t="n">
        <v>61</v>
      </c>
      <c r="J22" s="12" t="n">
        <f aca="false">IF(ISNUMBER(I22),(I22/G22)*100,"-")</f>
        <v>100</v>
      </c>
    </row>
    <row r="23" customFormat="false" ht="13.1" hidden="false" customHeight="false" outlineLevel="0" collapsed="false">
      <c r="A23" s="14" t="s">
        <v>31</v>
      </c>
      <c r="B23" s="14"/>
      <c r="C23" s="8" t="n">
        <v>12</v>
      </c>
      <c r="D23" s="8" t="n">
        <v>15</v>
      </c>
      <c r="E23" s="8" t="n">
        <v>26</v>
      </c>
      <c r="F23" s="8" t="n">
        <v>23</v>
      </c>
      <c r="G23" s="10" t="n">
        <f aca="false">IF(SUM(C23:F23)&gt;0,SUM(C23:F23),"-")</f>
        <v>76</v>
      </c>
      <c r="H23" s="11" t="n">
        <v>7.35</v>
      </c>
      <c r="I23" s="8" t="n">
        <v>76</v>
      </c>
      <c r="J23" s="12" t="n">
        <f aca="false">IF(ISNUMBER(I23),(I23/G23)*100,"-")</f>
        <v>100</v>
      </c>
    </row>
    <row r="24" customFormat="false" ht="13.1" hidden="false" customHeight="false" outlineLevel="0" collapsed="false">
      <c r="A24" s="14" t="s">
        <v>32</v>
      </c>
      <c r="B24" s="14"/>
      <c r="C24" s="8" t="n">
        <v>1</v>
      </c>
      <c r="D24" s="8" t="n">
        <v>3</v>
      </c>
      <c r="E24" s="8" t="n">
        <v>12</v>
      </c>
      <c r="F24" s="8" t="n">
        <v>4</v>
      </c>
      <c r="G24" s="10" t="n">
        <f aca="false">IF(SUM(C24:F24)&gt;0,SUM(C24:F24),"-")</f>
        <v>20</v>
      </c>
      <c r="H24" s="11" t="n">
        <v>4.71</v>
      </c>
      <c r="I24" s="8" t="n">
        <v>20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n">
        <v>2</v>
      </c>
      <c r="D25" s="8" t="n">
        <v>2</v>
      </c>
      <c r="E25" s="8" t="s">
        <v>16</v>
      </c>
      <c r="F25" s="8" t="n">
        <v>3</v>
      </c>
      <c r="G25" s="10" t="n">
        <f aca="false">IF(SUM(C25:F25)&gt;0,SUM(C25:F25),"-")</f>
        <v>7</v>
      </c>
      <c r="H25" s="11" t="n">
        <v>1.62</v>
      </c>
      <c r="I25" s="8" t="n">
        <v>7</v>
      </c>
      <c r="J25" s="12" t="n">
        <f aca="false">IF(ISNUMBER(I25),(I25/G25)*100,"-")</f>
        <v>100</v>
      </c>
    </row>
    <row r="26" customFormat="false" ht="13.1" hidden="false" customHeight="false" outlineLevel="0" collapsed="false">
      <c r="A26" s="14" t="s">
        <v>34</v>
      </c>
      <c r="B26" s="14"/>
      <c r="C26" s="8" t="n">
        <v>11</v>
      </c>
      <c r="D26" s="8" t="n">
        <v>21</v>
      </c>
      <c r="E26" s="8" t="n">
        <v>9</v>
      </c>
      <c r="F26" s="8" t="n">
        <v>7</v>
      </c>
      <c r="G26" s="10" t="n">
        <f aca="false">IF(SUM(C26:F26)&gt;0,SUM(C26:F26),"-")</f>
        <v>48</v>
      </c>
      <c r="H26" s="11" t="n">
        <v>4.32</v>
      </c>
      <c r="I26" s="8" t="n">
        <v>48</v>
      </c>
      <c r="J26" s="12" t="n">
        <f aca="false">IF(ISNUMBER(I26),(I26/G26)*100,"-")</f>
        <v>100</v>
      </c>
    </row>
    <row r="27" customFormat="false" ht="13.1" hidden="false" customHeight="false" outlineLevel="0" collapsed="false">
      <c r="A27" s="14" t="s">
        <v>35</v>
      </c>
      <c r="B27" s="14"/>
      <c r="C27" s="8" t="n">
        <v>4</v>
      </c>
      <c r="D27" s="8" t="n">
        <v>8</v>
      </c>
      <c r="E27" s="8" t="n">
        <v>6</v>
      </c>
      <c r="F27" s="8" t="n">
        <v>2</v>
      </c>
      <c r="G27" s="10" t="n">
        <f aca="false">IF(SUM(C27:F27)&gt;0,SUM(C27:F27),"-")</f>
        <v>20</v>
      </c>
      <c r="H27" s="11" t="n">
        <v>4.76</v>
      </c>
      <c r="I27" s="8" t="n">
        <v>20</v>
      </c>
      <c r="J27" s="12" t="n">
        <f aca="false">IF(ISNUMBER(I27),(I27/G27)*100,"-")</f>
        <v>100</v>
      </c>
    </row>
    <row r="28" customFormat="false" ht="13.1" hidden="false" customHeight="false" outlineLevel="0" collapsed="false">
      <c r="A28" s="14" t="s">
        <v>36</v>
      </c>
      <c r="B28" s="14"/>
      <c r="C28" s="8" t="n">
        <v>2</v>
      </c>
      <c r="D28" s="8" t="n">
        <v>3</v>
      </c>
      <c r="E28" s="8" t="n">
        <v>9</v>
      </c>
      <c r="F28" s="8" t="n">
        <v>1</v>
      </c>
      <c r="G28" s="10" t="n">
        <f aca="false">IF(SUM(C28:F28)&gt;0,SUM(C28:F28),"-")</f>
        <v>15</v>
      </c>
      <c r="H28" s="11" t="n">
        <v>3.66</v>
      </c>
      <c r="I28" s="8" t="n">
        <v>15</v>
      </c>
      <c r="J28" s="12" t="n">
        <f aca="false">IF(ISNUMBER(I28),(I28/G28)*100,"-")</f>
        <v>100</v>
      </c>
    </row>
    <row r="29" customFormat="false" ht="13.1" hidden="false" customHeight="false" outlineLevel="0" collapsed="false">
      <c r="A29" s="14" t="s">
        <v>37</v>
      </c>
      <c r="B29" s="14"/>
      <c r="C29" s="8" t="n">
        <v>5</v>
      </c>
      <c r="D29" s="8" t="n">
        <v>2</v>
      </c>
      <c r="E29" s="8" t="n">
        <v>2</v>
      </c>
      <c r="F29" s="8" t="n">
        <v>4</v>
      </c>
      <c r="G29" s="10" t="n">
        <f aca="false">IF(SUM(C29:F29)&gt;0,SUM(C29:F29),"-")</f>
        <v>13</v>
      </c>
      <c r="H29" s="11" t="n">
        <v>3.8</v>
      </c>
      <c r="I29" s="8" t="n">
        <v>13</v>
      </c>
      <c r="J29" s="12" t="n">
        <f aca="false">IF(ISNUMBER(I29),(I29/G29)*100,"-")</f>
        <v>100</v>
      </c>
    </row>
    <row r="30" customFormat="false" ht="13.1" hidden="false" customHeight="false" outlineLevel="0" collapsed="false">
      <c r="A30" s="14" t="s">
        <v>38</v>
      </c>
      <c r="B30" s="14"/>
      <c r="C30" s="8" t="n">
        <v>1</v>
      </c>
      <c r="D30" s="8" t="s">
        <v>16</v>
      </c>
      <c r="E30" s="8" t="n">
        <v>2</v>
      </c>
      <c r="F30" s="8" t="n">
        <v>2</v>
      </c>
      <c r="G30" s="10" t="n">
        <f aca="false">IF(SUM(C30:F30)&gt;0,SUM(C30:F30),"-")</f>
        <v>5</v>
      </c>
      <c r="H30" s="11" t="n">
        <v>0.57</v>
      </c>
      <c r="I30" s="8" t="n">
        <v>5</v>
      </c>
      <c r="J30" s="12" t="n">
        <f aca="false">IF(ISNUMBER(I30),(I30/G30)*100,"-")</f>
        <v>100</v>
      </c>
    </row>
    <row r="31" customFormat="false" ht="13.1" hidden="false" customHeight="false" outlineLevel="0" collapsed="false">
      <c r="A31" s="14" t="s">
        <v>39</v>
      </c>
      <c r="B31" s="14"/>
      <c r="C31" s="8" t="n">
        <v>4</v>
      </c>
      <c r="D31" s="8" t="n">
        <v>2</v>
      </c>
      <c r="E31" s="8" t="n">
        <v>4</v>
      </c>
      <c r="F31" s="8" t="n">
        <v>3</v>
      </c>
      <c r="G31" s="10" t="n">
        <f aca="false">IF(SUM(C31:F31)&gt;0,SUM(C31:F31),"-")</f>
        <v>13</v>
      </c>
      <c r="H31" s="11" t="n">
        <v>4.05</v>
      </c>
      <c r="I31" s="8" t="n">
        <v>13</v>
      </c>
      <c r="J31" s="12" t="n">
        <f aca="false">IF(ISNUMBER(I31),(I31/G31)*100,"-")</f>
        <v>100</v>
      </c>
    </row>
    <row r="32" customFormat="false" ht="13.1" hidden="false" customHeight="false" outlineLevel="0" collapsed="false">
      <c r="A32" s="14" t="s">
        <v>40</v>
      </c>
      <c r="B32" s="14"/>
      <c r="C32" s="8" t="n">
        <v>15</v>
      </c>
      <c r="D32" s="8" t="n">
        <v>7</v>
      </c>
      <c r="E32" s="8" t="n">
        <v>7</v>
      </c>
      <c r="F32" s="8" t="n">
        <v>9</v>
      </c>
      <c r="G32" s="10" t="n">
        <f aca="false">IF(SUM(C32:F32)&gt;0,SUM(C32:F32),"-")</f>
        <v>38</v>
      </c>
      <c r="H32" s="11" t="n">
        <v>3.54</v>
      </c>
      <c r="I32" s="8" t="n">
        <v>38</v>
      </c>
      <c r="J32" s="12" t="n">
        <f aca="false">IF(ISNUMBER(I32),(I32/G32)*100,"-")</f>
        <v>100</v>
      </c>
    </row>
    <row r="33" customFormat="false" ht="13.1" hidden="false" customHeight="false" outlineLevel="0" collapsed="false">
      <c r="A33" s="14" t="s">
        <v>41</v>
      </c>
      <c r="B33" s="14"/>
      <c r="C33" s="8" t="n">
        <v>12</v>
      </c>
      <c r="D33" s="8" t="n">
        <v>10</v>
      </c>
      <c r="E33" s="8" t="n">
        <v>28</v>
      </c>
      <c r="F33" s="8" t="n">
        <v>24</v>
      </c>
      <c r="G33" s="10" t="n">
        <f aca="false">IF(SUM(C33:F33)&gt;0,SUM(C33:F33),"-")</f>
        <v>74</v>
      </c>
      <c r="H33" s="11" t="n">
        <v>12.4</v>
      </c>
      <c r="I33" s="8" t="n">
        <v>74</v>
      </c>
      <c r="J33" s="12" t="n">
        <f aca="false">IF(ISNUMBER(I33),(I33/G33)*100,"-")</f>
        <v>100</v>
      </c>
    </row>
    <row r="34" customFormat="false" ht="13.1" hidden="false" customHeight="false" outlineLevel="0" collapsed="false">
      <c r="A34" s="14" t="s">
        <v>42</v>
      </c>
      <c r="B34" s="14"/>
      <c r="C34" s="8" t="n">
        <v>5</v>
      </c>
      <c r="D34" s="8" t="n">
        <v>5</v>
      </c>
      <c r="E34" s="8" t="n">
        <v>3</v>
      </c>
      <c r="F34" s="8" t="n">
        <v>10</v>
      </c>
      <c r="G34" s="10" t="n">
        <f aca="false">IF(SUM(C34:F34)&gt;0,SUM(C34:F34),"-")</f>
        <v>23</v>
      </c>
      <c r="H34" s="11" t="n">
        <v>3.49</v>
      </c>
      <c r="I34" s="8" t="n">
        <v>23</v>
      </c>
      <c r="J34" s="12" t="n">
        <f aca="false">IF(ISNUMBER(I34),(I34/G34)*100,"-")</f>
        <v>100</v>
      </c>
    </row>
    <row r="35" customFormat="false" ht="13.1" hidden="false" customHeight="false" outlineLevel="0" collapsed="false">
      <c r="A35" s="14" t="s">
        <v>43</v>
      </c>
      <c r="B35" s="14"/>
      <c r="C35" s="8" t="n">
        <v>11</v>
      </c>
      <c r="D35" s="8" t="n">
        <v>11</v>
      </c>
      <c r="E35" s="8" t="n">
        <v>65</v>
      </c>
      <c r="F35" s="8" t="n">
        <v>32</v>
      </c>
      <c r="G35" s="10" t="n">
        <f aca="false">IF(SUM(C35:F35)&gt;0,SUM(C35:F35),"-")</f>
        <v>119</v>
      </c>
      <c r="H35" s="11" t="n">
        <v>12.31</v>
      </c>
      <c r="I35" s="8" t="n">
        <v>119</v>
      </c>
      <c r="J35" s="12" t="n">
        <f aca="false">IF(ISNUMBER(I35),(I35/G35)*100,"-")</f>
        <v>100</v>
      </c>
    </row>
    <row r="36" customFormat="false" ht="13.1" hidden="false" customHeight="false" outlineLevel="0" collapsed="false">
      <c r="A36" s="14" t="s">
        <v>44</v>
      </c>
      <c r="B36" s="14"/>
      <c r="C36" s="8" t="n">
        <v>8</v>
      </c>
      <c r="D36" s="8" t="s">
        <v>16</v>
      </c>
      <c r="E36" s="8" t="n">
        <v>7</v>
      </c>
      <c r="F36" s="8" t="n">
        <v>2</v>
      </c>
      <c r="G36" s="10" t="n">
        <f aca="false">IF(SUM(C36:F36)&gt;0,SUM(C36:F36),"-")</f>
        <v>17</v>
      </c>
      <c r="H36" s="11" t="n">
        <v>4.7</v>
      </c>
      <c r="I36" s="8" t="n">
        <v>17</v>
      </c>
      <c r="J36" s="12" t="n">
        <f aca="false">IF(ISNUMBER(I36),(I36/G36)*100,"-")</f>
        <v>100</v>
      </c>
    </row>
    <row r="37" customFormat="false" ht="13.1" hidden="false" customHeight="false" outlineLevel="0" collapsed="false">
      <c r="A37" s="14" t="s">
        <v>45</v>
      </c>
      <c r="B37" s="14"/>
      <c r="C37" s="8" t="n">
        <v>1</v>
      </c>
      <c r="D37" s="8" t="n">
        <v>1</v>
      </c>
      <c r="E37" s="8" t="n">
        <v>5</v>
      </c>
      <c r="F37" s="8" t="n">
        <v>3</v>
      </c>
      <c r="G37" s="10" t="n">
        <f aca="false">IF(SUM(C37:F37)&gt;0,SUM(C37:F37),"-")</f>
        <v>10</v>
      </c>
      <c r="H37" s="11" t="n">
        <v>2.4</v>
      </c>
      <c r="I37" s="8" t="n">
        <v>10</v>
      </c>
      <c r="J37" s="12" t="n">
        <f aca="false">IF(ISNUMBER(I37),(I37/G37)*100,"-")</f>
        <v>100</v>
      </c>
    </row>
    <row r="38" customFormat="false" ht="13.1" hidden="false" customHeight="false" outlineLevel="0" collapsed="false">
      <c r="A38" s="14" t="s">
        <v>46</v>
      </c>
      <c r="B38" s="14"/>
      <c r="C38" s="8" t="n">
        <v>5</v>
      </c>
      <c r="D38" s="8" t="n">
        <v>8</v>
      </c>
      <c r="E38" s="8" t="n">
        <v>6</v>
      </c>
      <c r="F38" s="8" t="n">
        <v>6</v>
      </c>
      <c r="G38" s="10" t="n">
        <f aca="false">IF(SUM(C38:F38)&gt;0,SUM(C38:F38),"-")</f>
        <v>25</v>
      </c>
      <c r="H38" s="11" t="n">
        <v>4.29</v>
      </c>
      <c r="I38" s="8" t="n">
        <v>25</v>
      </c>
      <c r="J38" s="12" t="n">
        <f aca="false">IF(ISNUMBER(I38),(I38/G38)*100,"-")</f>
        <v>100</v>
      </c>
    </row>
    <row r="39" customFormat="false" ht="13.1" hidden="false" customHeight="false" outlineLevel="0" collapsed="false">
      <c r="A39" s="14" t="s">
        <v>47</v>
      </c>
      <c r="B39" s="14"/>
      <c r="C39" s="8" t="n">
        <v>9</v>
      </c>
      <c r="D39" s="8" t="n">
        <v>11</v>
      </c>
      <c r="E39" s="8" t="n">
        <v>38</v>
      </c>
      <c r="F39" s="8" t="n">
        <v>26</v>
      </c>
      <c r="G39" s="10" t="n">
        <f aca="false">IF(SUM(C39:F39)&gt;0,SUM(C39:F39),"-")</f>
        <v>84</v>
      </c>
      <c r="H39" s="11" t="n">
        <v>17.53</v>
      </c>
      <c r="I39" s="8" t="n">
        <v>84</v>
      </c>
      <c r="J39" s="12" t="n">
        <f aca="false">IF(ISNUMBER(I39),(I39/G39)*100,"-")</f>
        <v>100</v>
      </c>
    </row>
    <row r="40" customFormat="false" ht="13.1" hidden="false" customHeight="false" outlineLevel="0" collapsed="false">
      <c r="A40" s="14" t="s">
        <v>48</v>
      </c>
      <c r="B40" s="14"/>
      <c r="C40" s="8" t="n">
        <v>6</v>
      </c>
      <c r="D40" s="8" t="n">
        <v>10</v>
      </c>
      <c r="E40" s="8" t="n">
        <v>8</v>
      </c>
      <c r="F40" s="8" t="n">
        <v>8</v>
      </c>
      <c r="G40" s="10" t="n">
        <f aca="false">IF(SUM(C40:F40)&gt;0,SUM(C40:F40),"-")</f>
        <v>32</v>
      </c>
      <c r="H40" s="11" t="n">
        <v>2.75</v>
      </c>
      <c r="I40" s="8" t="n">
        <v>32</v>
      </c>
      <c r="J40" s="12" t="n">
        <f aca="false">IF(ISNUMBER(I40),(I40/G40)*100,"-")</f>
        <v>100</v>
      </c>
    </row>
    <row r="41" customFormat="false" ht="13.1" hidden="false" customHeight="false" outlineLevel="0" collapsed="false">
      <c r="A41" s="14" t="s">
        <v>49</v>
      </c>
      <c r="B41" s="14"/>
      <c r="C41" s="8" t="n">
        <v>4</v>
      </c>
      <c r="D41" s="8" t="n">
        <v>1</v>
      </c>
      <c r="E41" s="8" t="n">
        <v>4</v>
      </c>
      <c r="F41" s="8" t="n">
        <v>3</v>
      </c>
      <c r="G41" s="10" t="n">
        <f aca="false">IF(SUM(C41:F41)&gt;0,SUM(C41:F41),"-")</f>
        <v>12</v>
      </c>
      <c r="H41" s="11" t="n">
        <v>3.21</v>
      </c>
      <c r="I41" s="8" t="n">
        <v>12</v>
      </c>
      <c r="J41" s="12" t="n">
        <f aca="false">IF(ISNUMBER(I41),(I41/G41)*100,"-")</f>
        <v>100</v>
      </c>
    </row>
    <row r="42" customFormat="false" ht="13.1" hidden="false" customHeight="false" outlineLevel="0" collapsed="false">
      <c r="A42" s="14" t="s">
        <v>50</v>
      </c>
      <c r="B42" s="14"/>
      <c r="C42" s="8" t="n">
        <v>9</v>
      </c>
      <c r="D42" s="8" t="n">
        <v>8</v>
      </c>
      <c r="E42" s="8" t="n">
        <v>8</v>
      </c>
      <c r="F42" s="8" t="n">
        <v>9</v>
      </c>
      <c r="G42" s="10" t="n">
        <f aca="false">IF(SUM(C42:F42)&gt;0,SUM(C42:F42),"-")</f>
        <v>34</v>
      </c>
      <c r="H42" s="11" t="n">
        <v>5.03</v>
      </c>
      <c r="I42" s="8" t="n">
        <v>34</v>
      </c>
      <c r="J42" s="12" t="n">
        <f aca="false">IF(ISNUMBER(I42),(I42/G42)*100,"-")</f>
        <v>100</v>
      </c>
    </row>
    <row r="43" customFormat="false" ht="13.1" hidden="false" customHeight="false" outlineLevel="0" collapsed="false">
      <c r="A43" s="14" t="s">
        <v>51</v>
      </c>
      <c r="B43" s="14"/>
      <c r="C43" s="8" t="n">
        <v>6</v>
      </c>
      <c r="D43" s="8" t="n">
        <v>4</v>
      </c>
      <c r="E43" s="8" t="n">
        <v>10</v>
      </c>
      <c r="F43" s="8" t="n">
        <v>2</v>
      </c>
      <c r="G43" s="10" t="n">
        <f aca="false">IF(SUM(C43:F43)&gt;0,SUM(C43:F43),"-")</f>
        <v>22</v>
      </c>
      <c r="H43" s="11" t="n">
        <v>3.63</v>
      </c>
      <c r="I43" s="8" t="n">
        <v>22</v>
      </c>
      <c r="J43" s="12" t="n">
        <f aca="false">IF(ISNUMBER(I43),(I43/G43)*100,"-")</f>
        <v>100</v>
      </c>
    </row>
    <row r="44" customFormat="false" ht="13.1" hidden="false" customHeight="false" outlineLevel="0" collapsed="false">
      <c r="A44" s="14" t="s">
        <v>52</v>
      </c>
      <c r="B44" s="14"/>
      <c r="C44" s="8" t="n">
        <v>9</v>
      </c>
      <c r="D44" s="8" t="n">
        <v>7</v>
      </c>
      <c r="E44" s="8" t="n">
        <v>8</v>
      </c>
      <c r="F44" s="8" t="n">
        <v>5</v>
      </c>
      <c r="G44" s="10" t="n">
        <f aca="false">IF(SUM(C44:F44)&gt;0,SUM(C44:F44),"-")</f>
        <v>29</v>
      </c>
      <c r="H44" s="11" t="n">
        <v>4.82</v>
      </c>
      <c r="I44" s="8" t="n">
        <v>29</v>
      </c>
      <c r="J44" s="12" t="n">
        <f aca="false">IF(ISNUMBER(I44),(I44/G44)*100,"-")</f>
        <v>100</v>
      </c>
    </row>
    <row r="45" customFormat="false" ht="13.1" hidden="false" customHeight="false" outlineLevel="0" collapsed="false">
      <c r="A45" s="14" t="s">
        <v>53</v>
      </c>
      <c r="B45" s="14"/>
      <c r="C45" s="8" t="n">
        <v>4</v>
      </c>
      <c r="D45" s="8" t="n">
        <v>3</v>
      </c>
      <c r="E45" s="8" t="n">
        <v>3</v>
      </c>
      <c r="F45" s="8" t="n">
        <v>3</v>
      </c>
      <c r="G45" s="10" t="n">
        <f aca="false">IF(SUM(C45:F45)&gt;0,SUM(C45:F45),"-")</f>
        <v>13</v>
      </c>
      <c r="H45" s="11" t="n">
        <v>3.36</v>
      </c>
      <c r="I45" s="8" t="n">
        <v>13</v>
      </c>
      <c r="J45" s="12" t="n">
        <f aca="false">IF(ISNUMBER(I45),(I45/G45)*100,"-")</f>
        <v>100</v>
      </c>
    </row>
    <row r="46" customFormat="false" ht="13.1" hidden="false" customHeight="false" outlineLevel="0" collapsed="false">
      <c r="A46" s="14" t="s">
        <v>54</v>
      </c>
      <c r="B46" s="14"/>
      <c r="C46" s="8" t="n">
        <v>5</v>
      </c>
      <c r="D46" s="8" t="n">
        <v>3</v>
      </c>
      <c r="E46" s="8" t="n">
        <v>3</v>
      </c>
      <c r="F46" s="8" t="n">
        <v>4</v>
      </c>
      <c r="G46" s="10" t="n">
        <f aca="false">IF(SUM(C46:F46)&gt;0,SUM(C46:F46),"-")</f>
        <v>15</v>
      </c>
      <c r="H46" s="11" t="n">
        <v>3.86</v>
      </c>
      <c r="I46" s="8" t="n">
        <v>15</v>
      </c>
      <c r="J46" s="12" t="n">
        <f aca="false">IF(ISNUMBER(I46),(I46/G46)*100,"-")</f>
        <v>100</v>
      </c>
    </row>
    <row r="47" customFormat="false" ht="13.1" hidden="false" customHeight="false" outlineLevel="0" collapsed="false">
      <c r="A47" s="14" t="s">
        <v>55</v>
      </c>
      <c r="B47" s="14"/>
      <c r="C47" s="8" t="n">
        <v>1</v>
      </c>
      <c r="D47" s="8" t="n">
        <v>4</v>
      </c>
      <c r="E47" s="8" t="n">
        <v>5</v>
      </c>
      <c r="F47" s="8" t="n">
        <v>2</v>
      </c>
      <c r="G47" s="10" t="n">
        <f aca="false">IF(SUM(C47:F47)&gt;0,SUM(C47:F47),"-")</f>
        <v>12</v>
      </c>
      <c r="H47" s="11" t="n">
        <v>3.39</v>
      </c>
      <c r="I47" s="8" t="n">
        <v>12</v>
      </c>
      <c r="J47" s="12" t="n">
        <f aca="false">IF(ISNUMBER(I47),(I47/G47)*100,"-")</f>
        <v>100</v>
      </c>
    </row>
    <row r="48" customFormat="false" ht="13.1" hidden="false" customHeight="false" outlineLevel="0" collapsed="false">
      <c r="A48" s="14" t="s">
        <v>56</v>
      </c>
      <c r="B48" s="14"/>
      <c r="C48" s="8" t="n">
        <v>9</v>
      </c>
      <c r="D48" s="8" t="n">
        <v>10</v>
      </c>
      <c r="E48" s="8" t="n">
        <v>6</v>
      </c>
      <c r="F48" s="8" t="n">
        <v>4</v>
      </c>
      <c r="G48" s="10" t="n">
        <f aca="false">IF(SUM(C48:F48)&gt;0,SUM(C48:F48),"-")</f>
        <v>29</v>
      </c>
      <c r="H48" s="11" t="n">
        <v>7</v>
      </c>
      <c r="I48" s="8" t="n">
        <v>29</v>
      </c>
      <c r="J48" s="12" t="n">
        <f aca="false">IF(ISNUMBER(I48),(I48/G48)*100,"-")</f>
        <v>100</v>
      </c>
    </row>
    <row r="49" customFormat="false" ht="13.1" hidden="false" customHeight="false" outlineLevel="0" collapsed="false">
      <c r="A49" s="14" t="s">
        <v>57</v>
      </c>
      <c r="B49" s="14"/>
      <c r="C49" s="8" t="n">
        <v>9</v>
      </c>
      <c r="D49" s="8" t="n">
        <v>11</v>
      </c>
      <c r="E49" s="8" t="n">
        <v>29</v>
      </c>
      <c r="F49" s="8" t="n">
        <v>31</v>
      </c>
      <c r="G49" s="10" t="n">
        <f aca="false">IF(SUM(C49:F49)&gt;0,SUM(C49:F49),"-")</f>
        <v>80</v>
      </c>
      <c r="H49" s="11" t="n">
        <v>9.43</v>
      </c>
      <c r="I49" s="8" t="n">
        <v>80</v>
      </c>
      <c r="J49" s="12" t="n">
        <f aca="false">IF(ISNUMBER(I49),(I49/G49)*100,"-")</f>
        <v>100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n">
        <v>9</v>
      </c>
      <c r="E50" s="8" t="n">
        <v>5</v>
      </c>
      <c r="F50" s="8" t="n">
        <v>9</v>
      </c>
      <c r="G50" s="10" t="n">
        <f aca="false">IF(SUM(C50:F50)&gt;0,SUM(C50:F50),"-")</f>
        <v>23</v>
      </c>
      <c r="H50" s="11" t="n">
        <v>4.31</v>
      </c>
      <c r="I50" s="8" t="n">
        <v>23</v>
      </c>
      <c r="J50" s="12" t="n">
        <f aca="false">IF(ISNUMBER(I50),(I50/G50)*100,"-")</f>
        <v>100</v>
      </c>
    </row>
    <row r="51" customFormat="false" ht="13.1" hidden="false" customHeight="false" outlineLevel="0" collapsed="false">
      <c r="A51" s="14" t="s">
        <v>59</v>
      </c>
      <c r="B51" s="14"/>
      <c r="C51" s="8" t="n">
        <v>16</v>
      </c>
      <c r="D51" s="8" t="n">
        <v>7</v>
      </c>
      <c r="E51" s="8" t="n">
        <v>15</v>
      </c>
      <c r="F51" s="8" t="n">
        <v>7</v>
      </c>
      <c r="G51" s="10" t="n">
        <f aca="false">IF(SUM(C51:F51)&gt;0,SUM(C51:F51),"-")</f>
        <v>45</v>
      </c>
      <c r="H51" s="11" t="n">
        <v>7.82</v>
      </c>
      <c r="I51" s="8" t="n">
        <v>44</v>
      </c>
      <c r="J51" s="12" t="n">
        <f aca="false">IF(ISNUMBER(I51),(I51/G51)*100,"-")</f>
        <v>97.7777777777778</v>
      </c>
    </row>
    <row r="52" customFormat="false" ht="13.1" hidden="false" customHeight="false" outlineLevel="0" collapsed="false">
      <c r="A52" s="14" t="s">
        <v>60</v>
      </c>
      <c r="B52" s="14"/>
      <c r="C52" s="8" t="n">
        <v>9</v>
      </c>
      <c r="D52" s="8" t="n">
        <v>3</v>
      </c>
      <c r="E52" s="8" t="n">
        <v>9</v>
      </c>
      <c r="F52" s="8" t="n">
        <v>7</v>
      </c>
      <c r="G52" s="10" t="n">
        <f aca="false">IF(SUM(C52:F52)&gt;0,SUM(C52:F52),"-")</f>
        <v>28</v>
      </c>
      <c r="H52" s="11" t="n">
        <v>4.79</v>
      </c>
      <c r="I52" s="8" t="n">
        <v>28</v>
      </c>
      <c r="J52" s="12" t="n">
        <f aca="false">IF(ISNUMBER(I52),(I52/G52)*100,"-")</f>
        <v>100</v>
      </c>
    </row>
    <row r="53" customFormat="false" ht="13.1" hidden="false" customHeight="false" outlineLevel="0" collapsed="false">
      <c r="A53" s="14" t="s">
        <v>61</v>
      </c>
      <c r="B53" s="14"/>
      <c r="C53" s="8" t="n">
        <v>5</v>
      </c>
      <c r="D53" s="8" t="n">
        <v>14</v>
      </c>
      <c r="E53" s="8" t="n">
        <v>15</v>
      </c>
      <c r="F53" s="8" t="n">
        <v>15</v>
      </c>
      <c r="G53" s="10" t="n">
        <f aca="false">IF(SUM(C53:F53)&gt;0,SUM(C53:F53),"-")</f>
        <v>49</v>
      </c>
      <c r="H53" s="11" t="n">
        <v>6.88</v>
      </c>
      <c r="I53" s="8" t="n">
        <v>49</v>
      </c>
      <c r="J53" s="12" t="n">
        <f aca="false">IF(ISNUMBER(I53),(I53/G53)*100,"-")</f>
        <v>100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n">
        <v>2</v>
      </c>
      <c r="E54" s="8" t="n">
        <v>1</v>
      </c>
      <c r="F54" s="8" t="n">
        <v>3</v>
      </c>
      <c r="G54" s="10" t="n">
        <f aca="false">IF(SUM(C54:F54)&gt;0,SUM(C54:F54),"-")</f>
        <v>6</v>
      </c>
      <c r="H54" s="11" t="n">
        <v>1.49</v>
      </c>
      <c r="I54" s="8" t="n">
        <v>6</v>
      </c>
      <c r="J54" s="12" t="n">
        <f aca="false">IF(ISNUMBER(I54),(I54/G54)*100,"-")</f>
        <v>100</v>
      </c>
    </row>
    <row r="55" customFormat="false" ht="13.1" hidden="false" customHeight="false" outlineLevel="0" collapsed="false">
      <c r="A55" s="14" t="s">
        <v>63</v>
      </c>
      <c r="B55" s="14"/>
      <c r="C55" s="8" t="n">
        <v>7</v>
      </c>
      <c r="D55" s="8" t="n">
        <v>5</v>
      </c>
      <c r="E55" s="8" t="n">
        <v>8</v>
      </c>
      <c r="F55" s="8" t="n">
        <v>6</v>
      </c>
      <c r="G55" s="10" t="n">
        <f aca="false">IF(SUM(C55:F55)&gt;0,SUM(C55:F55),"-")</f>
        <v>26</v>
      </c>
      <c r="H55" s="11" t="n">
        <v>2.55</v>
      </c>
      <c r="I55" s="8" t="n">
        <v>26</v>
      </c>
      <c r="J55" s="12" t="n">
        <f aca="false">IF(ISNUMBER(I55),(I55/G55)*100,"-")</f>
        <v>100</v>
      </c>
    </row>
    <row r="56" customFormat="false" ht="13.1" hidden="false" customHeight="false" outlineLevel="0" collapsed="false">
      <c r="A56" s="14" t="s">
        <v>64</v>
      </c>
      <c r="B56" s="14"/>
      <c r="C56" s="8" t="n">
        <v>2</v>
      </c>
      <c r="D56" s="8" t="n">
        <v>1</v>
      </c>
      <c r="E56" s="8" t="n">
        <v>6</v>
      </c>
      <c r="F56" s="8" t="n">
        <v>2</v>
      </c>
      <c r="G56" s="10" t="n">
        <f aca="false">IF(SUM(C56:F56)&gt;0,SUM(C56:F56),"-")</f>
        <v>11</v>
      </c>
      <c r="H56" s="11" t="n">
        <v>2.33</v>
      </c>
      <c r="I56" s="8" t="n">
        <v>11</v>
      </c>
      <c r="J56" s="12" t="n">
        <f aca="false">IF(ISNUMBER(I56),(I56/G56)*100,"-")</f>
        <v>100</v>
      </c>
    </row>
    <row r="57" customFormat="false" ht="13.1" hidden="false" customHeight="false" outlineLevel="0" collapsed="false">
      <c r="A57" s="14" t="s">
        <v>65</v>
      </c>
      <c r="B57" s="14"/>
      <c r="C57" s="8" t="n">
        <v>5</v>
      </c>
      <c r="D57" s="8" t="n">
        <v>4</v>
      </c>
      <c r="E57" s="8" t="n">
        <v>7</v>
      </c>
      <c r="F57" s="8" t="n">
        <v>12</v>
      </c>
      <c r="G57" s="10" t="n">
        <f aca="false">IF(SUM(C57:F57)&gt;0,SUM(C57:F57),"-")</f>
        <v>28</v>
      </c>
      <c r="H57" s="11" t="n">
        <v>4.84</v>
      </c>
      <c r="I57" s="8" t="n">
        <v>28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316</v>
      </c>
      <c r="D58" s="15" t="n">
        <f aca="false">SUM(D9:D57)</f>
        <v>328</v>
      </c>
      <c r="E58" s="15" t="n">
        <f aca="false">SUM(E9:E57)</f>
        <v>480</v>
      </c>
      <c r="F58" s="15" t="n">
        <f aca="false">SUM(F9:F57)</f>
        <v>439</v>
      </c>
      <c r="G58" s="15" t="n">
        <f aca="false">SUM(G9:G57)</f>
        <v>1563</v>
      </c>
      <c r="H58" s="15"/>
      <c r="I58" s="15" t="n">
        <f aca="false">SUM(I9:I57)</f>
        <v>1559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111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142</v>
      </c>
      <c r="D7" s="8" t="n">
        <v>200</v>
      </c>
      <c r="E7" s="9" t="n">
        <v>772</v>
      </c>
      <c r="F7" s="10" t="n">
        <v>998</v>
      </c>
      <c r="G7" s="10" t="n">
        <v>2112</v>
      </c>
      <c r="H7" s="11" t="n">
        <v>6.72</v>
      </c>
      <c r="I7" s="8" t="n">
        <v>2112</v>
      </c>
      <c r="J7" s="12" t="n">
        <v>100</v>
      </c>
    </row>
    <row r="8" customFormat="false" ht="12.75" hidden="false" customHeight="false" outlineLevel="0" collapsed="false">
      <c r="A8" s="13"/>
      <c r="B8" s="13" t="s">
        <v>14</v>
      </c>
      <c r="C8" s="10" t="n">
        <v>253</v>
      </c>
      <c r="D8" s="8" t="n">
        <v>377</v>
      </c>
      <c r="E8" s="9" t="n">
        <v>1118</v>
      </c>
      <c r="F8" s="8" t="n">
        <v>672</v>
      </c>
      <c r="G8" s="10" t="n">
        <v>2420</v>
      </c>
      <c r="H8" s="11" t="n">
        <v>7.11</v>
      </c>
      <c r="I8" s="8" t="n">
        <v>2420</v>
      </c>
      <c r="J8" s="12" t="n">
        <v>100</v>
      </c>
    </row>
    <row r="9" customFormat="false" ht="13.1" hidden="false" customHeight="false" outlineLevel="0" collapsed="false">
      <c r="A9" s="14" t="s">
        <v>15</v>
      </c>
      <c r="B9" s="14"/>
      <c r="C9" s="8" t="n">
        <v>9</v>
      </c>
      <c r="D9" s="8" t="n">
        <v>26</v>
      </c>
      <c r="E9" s="8" t="n">
        <v>98</v>
      </c>
      <c r="F9" s="8" t="n">
        <v>46</v>
      </c>
      <c r="G9" s="10" t="n">
        <v>179</v>
      </c>
      <c r="H9" s="11" t="n">
        <v>8.38</v>
      </c>
      <c r="I9" s="8" t="n">
        <v>179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n">
        <v>1</v>
      </c>
      <c r="E10" s="8" t="n">
        <v>1</v>
      </c>
      <c r="F10" s="8" t="n">
        <v>1</v>
      </c>
      <c r="G10" s="10" t="n">
        <v>3</v>
      </c>
      <c r="H10" s="11" t="n">
        <v>1.07</v>
      </c>
      <c r="I10" s="8" t="n">
        <v>3</v>
      </c>
      <c r="J10" s="12" t="n">
        <f aca="false">IF(ISNUMBER(I10),(I10/G10)*100,"-")</f>
        <v>100</v>
      </c>
    </row>
    <row r="11" customFormat="false" ht="13.1" hidden="false" customHeight="false" outlineLevel="0" collapsed="false">
      <c r="A11" s="14" t="s">
        <v>18</v>
      </c>
      <c r="B11" s="14"/>
      <c r="C11" s="8" t="n">
        <v>6</v>
      </c>
      <c r="D11" s="8" t="n">
        <v>3</v>
      </c>
      <c r="E11" s="8" t="n">
        <v>6</v>
      </c>
      <c r="F11" s="8" t="n">
        <v>15</v>
      </c>
      <c r="G11" s="10" t="n">
        <v>30</v>
      </c>
      <c r="H11" s="11" t="n">
        <v>4.87</v>
      </c>
      <c r="I11" s="8" t="n">
        <v>30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n">
        <v>2</v>
      </c>
      <c r="D12" s="8" t="n">
        <v>8</v>
      </c>
      <c r="E12" s="8" t="n">
        <v>1</v>
      </c>
      <c r="F12" s="8" t="n">
        <v>46</v>
      </c>
      <c r="G12" s="10" t="n">
        <v>57</v>
      </c>
      <c r="H12" s="11" t="n">
        <v>7.37</v>
      </c>
      <c r="I12" s="8" t="n">
        <v>57</v>
      </c>
      <c r="J12" s="12" t="n">
        <f aca="false">IF(ISNUMBER(I12),(I12/G12)*100,"-")</f>
        <v>100</v>
      </c>
    </row>
    <row r="13" customFormat="false" ht="13.1" hidden="false" customHeight="false" outlineLevel="0" collapsed="false">
      <c r="A13" s="14" t="s">
        <v>20</v>
      </c>
      <c r="B13" s="14"/>
      <c r="C13" s="8" t="n">
        <v>15</v>
      </c>
      <c r="D13" s="8" t="n">
        <v>18</v>
      </c>
      <c r="E13" s="8" t="n">
        <v>43</v>
      </c>
      <c r="F13" s="8" t="n">
        <v>13</v>
      </c>
      <c r="G13" s="10" t="n">
        <v>89</v>
      </c>
      <c r="H13" s="11" t="n">
        <v>8.99</v>
      </c>
      <c r="I13" s="8" t="n">
        <v>89</v>
      </c>
      <c r="J13" s="12" t="n">
        <f aca="false">IF(ISNUMBER(I13),(I13/G13)*100,"-")</f>
        <v>100</v>
      </c>
    </row>
    <row r="14" customFormat="false" ht="13.1" hidden="false" customHeight="false" outlineLevel="0" collapsed="false">
      <c r="A14" s="14" t="s">
        <v>21</v>
      </c>
      <c r="B14" s="14"/>
      <c r="C14" s="8" t="n">
        <v>1</v>
      </c>
      <c r="D14" s="8" t="n">
        <v>5</v>
      </c>
      <c r="E14" s="8" t="n">
        <v>1</v>
      </c>
      <c r="F14" s="8" t="n">
        <v>3</v>
      </c>
      <c r="G14" s="10" t="n">
        <v>10</v>
      </c>
      <c r="H14" s="11" t="n">
        <v>4.52</v>
      </c>
      <c r="I14" s="8" t="n">
        <v>10</v>
      </c>
      <c r="J14" s="12" t="n">
        <f aca="false">IF(ISNUMBER(I14),(I14/G14)*100,"-")</f>
        <v>100</v>
      </c>
    </row>
    <row r="15" customFormat="false" ht="13.1" hidden="false" customHeight="false" outlineLevel="0" collapsed="false">
      <c r="A15" s="14" t="s">
        <v>22</v>
      </c>
      <c r="B15" s="14"/>
      <c r="C15" s="8" t="n">
        <v>1</v>
      </c>
      <c r="D15" s="8" t="s">
        <v>16</v>
      </c>
      <c r="E15" s="8" t="n">
        <v>24</v>
      </c>
      <c r="F15" s="8" t="n">
        <v>10</v>
      </c>
      <c r="G15" s="10" t="n">
        <v>35</v>
      </c>
      <c r="H15" s="11" t="n">
        <v>8.78</v>
      </c>
      <c r="I15" s="8" t="n">
        <v>35</v>
      </c>
      <c r="J15" s="12" t="n">
        <f aca="false">IF(ISNUMBER(I15),(I15/G15)*100,"-")</f>
        <v>100</v>
      </c>
    </row>
    <row r="16" customFormat="false" ht="13.1" hidden="false" customHeight="false" outlineLevel="0" collapsed="false">
      <c r="A16" s="14" t="s">
        <v>23</v>
      </c>
      <c r="B16" s="14"/>
      <c r="C16" s="8" t="n">
        <v>5</v>
      </c>
      <c r="D16" s="8" t="n">
        <v>3</v>
      </c>
      <c r="E16" s="8" t="n">
        <v>11</v>
      </c>
      <c r="F16" s="8" t="n">
        <v>15</v>
      </c>
      <c r="G16" s="10" t="n">
        <v>34</v>
      </c>
      <c r="H16" s="11" t="n">
        <v>4.69</v>
      </c>
      <c r="I16" s="8" t="n">
        <v>34</v>
      </c>
      <c r="J16" s="12" t="n">
        <f aca="false">IF(ISNUMBER(I16),(I16/G16)*100,"-")</f>
        <v>100</v>
      </c>
    </row>
    <row r="17" customFormat="false" ht="13.1" hidden="false" customHeight="false" outlineLevel="0" collapsed="false">
      <c r="A17" s="14" t="s">
        <v>25</v>
      </c>
      <c r="B17" s="14"/>
      <c r="C17" s="8" t="n">
        <v>20</v>
      </c>
      <c r="D17" s="8" t="n">
        <v>16</v>
      </c>
      <c r="E17" s="8" t="n">
        <v>65</v>
      </c>
      <c r="F17" s="8" t="n">
        <v>24</v>
      </c>
      <c r="G17" s="10" t="n">
        <v>125</v>
      </c>
      <c r="H17" s="11" t="n">
        <v>29.69</v>
      </c>
      <c r="I17" s="8" t="n">
        <v>125</v>
      </c>
      <c r="J17" s="12" t="n">
        <f aca="false">IF(ISNUMBER(I17),(I17/G17)*100,"-")</f>
        <v>100</v>
      </c>
    </row>
    <row r="18" customFormat="false" ht="13.1" hidden="false" customHeight="false" outlineLevel="0" collapsed="false">
      <c r="A18" s="14" t="s">
        <v>26</v>
      </c>
      <c r="B18" s="14"/>
      <c r="C18" s="8" t="n">
        <v>8</v>
      </c>
      <c r="D18" s="8" t="n">
        <v>11</v>
      </c>
      <c r="E18" s="8" t="n">
        <v>50</v>
      </c>
      <c r="F18" s="8" t="n">
        <v>25</v>
      </c>
      <c r="G18" s="10" t="n">
        <v>94</v>
      </c>
      <c r="H18" s="11" t="n">
        <v>7.61</v>
      </c>
      <c r="I18" s="8" t="n">
        <v>94</v>
      </c>
      <c r="J18" s="12" t="n">
        <f aca="false">IF(ISNUMBER(I18),(I18/G18)*100,"-")</f>
        <v>100</v>
      </c>
    </row>
    <row r="19" customFormat="false" ht="13.1" hidden="false" customHeight="false" outlineLevel="0" collapsed="false">
      <c r="A19" s="14" t="s">
        <v>27</v>
      </c>
      <c r="B19" s="14"/>
      <c r="C19" s="8" t="n">
        <v>1</v>
      </c>
      <c r="D19" s="8" t="n">
        <v>6</v>
      </c>
      <c r="E19" s="8" t="n">
        <v>6</v>
      </c>
      <c r="F19" s="8" t="n">
        <v>2</v>
      </c>
      <c r="G19" s="10" t="n">
        <v>15</v>
      </c>
      <c r="H19" s="11" t="n">
        <v>3.47</v>
      </c>
      <c r="I19" s="8" t="n">
        <v>15</v>
      </c>
      <c r="J19" s="12" t="n">
        <f aca="false">IF(ISNUMBER(I19),(I19/G19)*100,"-")</f>
        <v>100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n">
        <v>2</v>
      </c>
      <c r="E20" s="8" t="n">
        <v>15</v>
      </c>
      <c r="F20" s="8" t="s">
        <v>16</v>
      </c>
      <c r="G20" s="10" t="n">
        <v>17</v>
      </c>
      <c r="H20" s="11" t="n">
        <v>3.5</v>
      </c>
      <c r="I20" s="8" t="n">
        <v>17</v>
      </c>
      <c r="J20" s="12" t="n">
        <f aca="false">IF(ISNUMBER(I20),(I20/G20)*100,"-")</f>
        <v>100</v>
      </c>
    </row>
    <row r="21" customFormat="false" ht="13.1" hidden="false" customHeight="false" outlineLevel="0" collapsed="false">
      <c r="A21" s="14" t="s">
        <v>29</v>
      </c>
      <c r="B21" s="14"/>
      <c r="C21" s="8" t="n">
        <v>3</v>
      </c>
      <c r="D21" s="8" t="n">
        <v>4</v>
      </c>
      <c r="E21" s="8" t="n">
        <v>2</v>
      </c>
      <c r="F21" s="8" t="n">
        <v>5</v>
      </c>
      <c r="G21" s="10" t="n">
        <v>14</v>
      </c>
      <c r="H21" s="11" t="n">
        <v>2.18</v>
      </c>
      <c r="I21" s="8" t="n">
        <v>14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n">
        <v>10</v>
      </c>
      <c r="D22" s="8" t="n">
        <v>21</v>
      </c>
      <c r="E22" s="8" t="n">
        <v>30</v>
      </c>
      <c r="F22" s="8" t="n">
        <v>36</v>
      </c>
      <c r="G22" s="10" t="n">
        <v>97</v>
      </c>
      <c r="H22" s="11" t="n">
        <v>2.8</v>
      </c>
      <c r="I22" s="8" t="n">
        <v>97</v>
      </c>
      <c r="J22" s="12" t="n">
        <f aca="false">IF(ISNUMBER(I22),(I22/G22)*100,"-")</f>
        <v>100</v>
      </c>
    </row>
    <row r="23" customFormat="false" ht="13.1" hidden="false" customHeight="false" outlineLevel="0" collapsed="false">
      <c r="A23" s="14" t="s">
        <v>31</v>
      </c>
      <c r="B23" s="14"/>
      <c r="C23" s="8" t="n">
        <v>10</v>
      </c>
      <c r="D23" s="8" t="n">
        <v>12</v>
      </c>
      <c r="E23" s="8" t="n">
        <v>31</v>
      </c>
      <c r="F23" s="8" t="n">
        <v>20</v>
      </c>
      <c r="G23" s="10" t="n">
        <v>73</v>
      </c>
      <c r="H23" s="11" t="n">
        <v>7.06</v>
      </c>
      <c r="I23" s="8" t="n">
        <v>73</v>
      </c>
      <c r="J23" s="12" t="n">
        <f aca="false">IF(ISNUMBER(I23),(I23/G23)*100,"-")</f>
        <v>100</v>
      </c>
    </row>
    <row r="24" customFormat="false" ht="13.1" hidden="false" customHeight="false" outlineLevel="0" collapsed="false">
      <c r="A24" s="14" t="s">
        <v>32</v>
      </c>
      <c r="B24" s="14"/>
      <c r="C24" s="8" t="n">
        <v>1</v>
      </c>
      <c r="D24" s="8" t="s">
        <v>16</v>
      </c>
      <c r="E24" s="8" t="n">
        <v>3</v>
      </c>
      <c r="F24" s="8" t="n">
        <v>1</v>
      </c>
      <c r="G24" s="10" t="n">
        <v>5</v>
      </c>
      <c r="H24" s="11" t="n">
        <v>1.18</v>
      </c>
      <c r="I24" s="8" t="n">
        <v>5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n">
        <v>2</v>
      </c>
      <c r="D25" s="8" t="n">
        <v>3</v>
      </c>
      <c r="E25" s="8" t="n">
        <v>8</v>
      </c>
      <c r="F25" s="8" t="n">
        <v>4</v>
      </c>
      <c r="G25" s="10" t="n">
        <v>17</v>
      </c>
      <c r="H25" s="11" t="n">
        <v>3.94</v>
      </c>
      <c r="I25" s="8" t="n">
        <v>17</v>
      </c>
      <c r="J25" s="12" t="n">
        <f aca="false">IF(ISNUMBER(I25),(I25/G25)*100,"-")</f>
        <v>100</v>
      </c>
    </row>
    <row r="26" customFormat="false" ht="13.1" hidden="false" customHeight="false" outlineLevel="0" collapsed="false">
      <c r="A26" s="14" t="s">
        <v>34</v>
      </c>
      <c r="B26" s="14"/>
      <c r="C26" s="8" t="n">
        <v>29</v>
      </c>
      <c r="D26" s="8" t="n">
        <v>39</v>
      </c>
      <c r="E26" s="8" t="n">
        <v>72</v>
      </c>
      <c r="F26" s="8" t="n">
        <v>43</v>
      </c>
      <c r="G26" s="10" t="n">
        <v>183</v>
      </c>
      <c r="H26" s="11" t="n">
        <v>16.46</v>
      </c>
      <c r="I26" s="8" t="n">
        <v>183</v>
      </c>
      <c r="J26" s="12" t="n">
        <f aca="false">IF(ISNUMBER(I26),(I26/G26)*100,"-")</f>
        <v>100</v>
      </c>
    </row>
    <row r="27" customFormat="false" ht="13.1" hidden="false" customHeight="false" outlineLevel="0" collapsed="false">
      <c r="A27" s="14" t="s">
        <v>35</v>
      </c>
      <c r="B27" s="14"/>
      <c r="C27" s="8" t="n">
        <v>1</v>
      </c>
      <c r="D27" s="8" t="n">
        <v>3</v>
      </c>
      <c r="E27" s="8" t="n">
        <v>5</v>
      </c>
      <c r="F27" s="8" t="n">
        <v>12</v>
      </c>
      <c r="G27" s="10" t="n">
        <v>21</v>
      </c>
      <c r="H27" s="11" t="n">
        <v>5</v>
      </c>
      <c r="I27" s="8" t="n">
        <v>21</v>
      </c>
      <c r="J27" s="12" t="n">
        <f aca="false">IF(ISNUMBER(I27),(I27/G27)*100,"-")</f>
        <v>100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n">
        <v>6</v>
      </c>
      <c r="E28" s="8" t="n">
        <v>3</v>
      </c>
      <c r="F28" s="8" t="n">
        <v>6</v>
      </c>
      <c r="G28" s="10" t="n">
        <v>15</v>
      </c>
      <c r="H28" s="11" t="n">
        <v>3.66</v>
      </c>
      <c r="I28" s="8" t="n">
        <v>15</v>
      </c>
      <c r="J28" s="12" t="n">
        <f aca="false">IF(ISNUMBER(I28),(I28/G28)*100,"-")</f>
        <v>100</v>
      </c>
    </row>
    <row r="29" customFormat="false" ht="13.1" hidden="false" customHeight="false" outlineLevel="0" collapsed="false">
      <c r="A29" s="14" t="s">
        <v>37</v>
      </c>
      <c r="B29" s="14"/>
      <c r="C29" s="8" t="n">
        <v>1</v>
      </c>
      <c r="D29" s="8" t="n">
        <v>1</v>
      </c>
      <c r="E29" s="8" t="s">
        <v>16</v>
      </c>
      <c r="F29" s="8" t="s">
        <v>16</v>
      </c>
      <c r="G29" s="10" t="n">
        <v>2</v>
      </c>
      <c r="H29" s="11" t="n">
        <v>0.59</v>
      </c>
      <c r="I29" s="8" t="n">
        <v>2</v>
      </c>
      <c r="J29" s="12" t="n">
        <f aca="false">IF(ISNUMBER(I29),(I29/G29)*100,"-")</f>
        <v>100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n">
        <v>1</v>
      </c>
      <c r="E30" s="8" t="n">
        <v>7</v>
      </c>
      <c r="F30" s="8" t="n">
        <v>9</v>
      </c>
      <c r="G30" s="10" t="n">
        <v>17</v>
      </c>
      <c r="H30" s="11" t="n">
        <v>1.93</v>
      </c>
      <c r="I30" s="8" t="n">
        <v>17</v>
      </c>
      <c r="J30" s="12" t="n">
        <f aca="false">IF(ISNUMBER(I30),(I30/G30)*100,"-")</f>
        <v>100</v>
      </c>
    </row>
    <row r="31" customFormat="false" ht="13.1" hidden="false" customHeight="false" outlineLevel="0" collapsed="false">
      <c r="A31" s="14" t="s">
        <v>39</v>
      </c>
      <c r="B31" s="14"/>
      <c r="C31" s="8" t="n">
        <v>1</v>
      </c>
      <c r="D31" s="8" t="n">
        <v>1</v>
      </c>
      <c r="E31" s="8" t="n">
        <v>1</v>
      </c>
      <c r="F31" s="8" t="n">
        <v>2</v>
      </c>
      <c r="G31" s="10" t="n">
        <v>5</v>
      </c>
      <c r="H31" s="11" t="n">
        <v>1.56</v>
      </c>
      <c r="I31" s="8" t="n">
        <v>5</v>
      </c>
      <c r="J31" s="12" t="n">
        <f aca="false">IF(ISNUMBER(I31),(I31/G31)*100,"-")</f>
        <v>100</v>
      </c>
    </row>
    <row r="32" customFormat="false" ht="13.1" hidden="false" customHeight="false" outlineLevel="0" collapsed="false">
      <c r="A32" s="14" t="s">
        <v>40</v>
      </c>
      <c r="B32" s="14"/>
      <c r="C32" s="8" t="n">
        <v>3</v>
      </c>
      <c r="D32" s="8" t="n">
        <v>4</v>
      </c>
      <c r="E32" s="8" t="n">
        <v>16</v>
      </c>
      <c r="F32" s="8" t="n">
        <v>12</v>
      </c>
      <c r="G32" s="10" t="n">
        <v>35</v>
      </c>
      <c r="H32" s="11" t="n">
        <v>3.26</v>
      </c>
      <c r="I32" s="8" t="n">
        <v>35</v>
      </c>
      <c r="J32" s="12" t="n">
        <f aca="false">IF(ISNUMBER(I32),(I32/G32)*100,"-")</f>
        <v>100</v>
      </c>
    </row>
    <row r="33" customFormat="false" ht="13.1" hidden="false" customHeight="false" outlineLevel="0" collapsed="false">
      <c r="A33" s="14" t="s">
        <v>41</v>
      </c>
      <c r="B33" s="14"/>
      <c r="C33" s="8" t="n">
        <v>4</v>
      </c>
      <c r="D33" s="8" t="n">
        <v>11</v>
      </c>
      <c r="E33" s="8" t="n">
        <v>31</v>
      </c>
      <c r="F33" s="8" t="n">
        <v>17</v>
      </c>
      <c r="G33" s="10" t="n">
        <v>63</v>
      </c>
      <c r="H33" s="11" t="n">
        <v>10.56</v>
      </c>
      <c r="I33" s="8" t="n">
        <v>63</v>
      </c>
      <c r="J33" s="12" t="n">
        <f aca="false">IF(ISNUMBER(I33),(I33/G33)*100,"-")</f>
        <v>100</v>
      </c>
    </row>
    <row r="34" customFormat="false" ht="13.1" hidden="false" customHeight="false" outlineLevel="0" collapsed="false">
      <c r="A34" s="14" t="s">
        <v>42</v>
      </c>
      <c r="B34" s="14"/>
      <c r="C34" s="8" t="n">
        <v>4</v>
      </c>
      <c r="D34" s="8" t="n">
        <v>7</v>
      </c>
      <c r="E34" s="8" t="n">
        <v>9</v>
      </c>
      <c r="F34" s="8" t="n">
        <v>8</v>
      </c>
      <c r="G34" s="10" t="n">
        <v>28</v>
      </c>
      <c r="H34" s="11" t="n">
        <v>4.25</v>
      </c>
      <c r="I34" s="8" t="n">
        <v>28</v>
      </c>
      <c r="J34" s="12" t="n">
        <f aca="false">IF(ISNUMBER(I34),(I34/G34)*100,"-")</f>
        <v>100</v>
      </c>
    </row>
    <row r="35" customFormat="false" ht="13.1" hidden="false" customHeight="false" outlineLevel="0" collapsed="false">
      <c r="A35" s="14" t="s">
        <v>43</v>
      </c>
      <c r="B35" s="14"/>
      <c r="C35" s="8" t="n">
        <v>11</v>
      </c>
      <c r="D35" s="8" t="n">
        <v>16</v>
      </c>
      <c r="E35" s="8" t="n">
        <v>60</v>
      </c>
      <c r="F35" s="8" t="n">
        <v>35</v>
      </c>
      <c r="G35" s="10" t="n">
        <v>122</v>
      </c>
      <c r="H35" s="11" t="n">
        <v>12.62</v>
      </c>
      <c r="I35" s="8" t="n">
        <v>122</v>
      </c>
      <c r="J35" s="12" t="n">
        <f aca="false">IF(ISNUMBER(I35),(I35/G35)*100,"-")</f>
        <v>100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n">
        <v>2</v>
      </c>
      <c r="E36" s="8" t="n">
        <v>3</v>
      </c>
      <c r="F36" s="8" t="n">
        <v>3</v>
      </c>
      <c r="G36" s="10" t="n">
        <v>8</v>
      </c>
      <c r="H36" s="11" t="n">
        <v>2.21</v>
      </c>
      <c r="I36" s="8" t="n">
        <v>8</v>
      </c>
      <c r="J36" s="12" t="n">
        <f aca="false">IF(ISNUMBER(I36),(I36/G36)*100,"-")</f>
        <v>100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n">
        <v>1</v>
      </c>
      <c r="F37" s="8" t="n">
        <v>1</v>
      </c>
      <c r="G37" s="10" t="n">
        <v>2</v>
      </c>
      <c r="H37" s="11" t="n">
        <v>0.48</v>
      </c>
      <c r="I37" s="8" t="n">
        <v>2</v>
      </c>
      <c r="J37" s="12" t="n">
        <f aca="false">IF(ISNUMBER(I37),(I37/G37)*100,"-")</f>
        <v>100</v>
      </c>
    </row>
    <row r="38" customFormat="false" ht="13.1" hidden="false" customHeight="false" outlineLevel="0" collapsed="false">
      <c r="A38" s="14" t="s">
        <v>46</v>
      </c>
      <c r="B38" s="14"/>
      <c r="C38" s="8" t="n">
        <v>9</v>
      </c>
      <c r="D38" s="8" t="n">
        <v>11</v>
      </c>
      <c r="E38" s="8" t="n">
        <v>18</v>
      </c>
      <c r="F38" s="8" t="n">
        <v>20</v>
      </c>
      <c r="G38" s="10" t="n">
        <v>58</v>
      </c>
      <c r="H38" s="11" t="n">
        <v>9.96</v>
      </c>
      <c r="I38" s="8" t="n">
        <v>58</v>
      </c>
      <c r="J38" s="12" t="n">
        <f aca="false">IF(ISNUMBER(I38),(I38/G38)*100,"-")</f>
        <v>100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n">
        <v>7</v>
      </c>
      <c r="E39" s="8" t="n">
        <v>153</v>
      </c>
      <c r="F39" s="8" t="n">
        <v>43</v>
      </c>
      <c r="G39" s="10" t="n">
        <v>203</v>
      </c>
      <c r="H39" s="11" t="n">
        <v>42.35</v>
      </c>
      <c r="I39" s="8" t="n">
        <v>203</v>
      </c>
      <c r="J39" s="12" t="n">
        <f aca="false">IF(ISNUMBER(I39),(I39/G39)*100,"-")</f>
        <v>100</v>
      </c>
    </row>
    <row r="40" customFormat="false" ht="13.1" hidden="false" customHeight="false" outlineLevel="0" collapsed="false">
      <c r="A40" s="14" t="s">
        <v>48</v>
      </c>
      <c r="B40" s="14"/>
      <c r="C40" s="8" t="n">
        <v>7</v>
      </c>
      <c r="D40" s="8" t="n">
        <v>7</v>
      </c>
      <c r="E40" s="8" t="n">
        <v>12</v>
      </c>
      <c r="F40" s="8" t="n">
        <v>6</v>
      </c>
      <c r="G40" s="10" t="n">
        <v>32</v>
      </c>
      <c r="H40" s="11" t="n">
        <v>2.75</v>
      </c>
      <c r="I40" s="8" t="n">
        <v>32</v>
      </c>
      <c r="J40" s="12" t="n">
        <f aca="false">IF(ISNUMBER(I40),(I40/G40)*100,"-")</f>
        <v>100</v>
      </c>
    </row>
    <row r="41" customFormat="false" ht="13.1" hidden="false" customHeight="false" outlineLevel="0" collapsed="false">
      <c r="A41" s="14" t="s">
        <v>49</v>
      </c>
      <c r="B41" s="14"/>
      <c r="C41" s="8" t="n">
        <v>3</v>
      </c>
      <c r="D41" s="8" t="n">
        <v>3</v>
      </c>
      <c r="E41" s="8" t="n">
        <v>7</v>
      </c>
      <c r="F41" s="8" t="n">
        <v>2</v>
      </c>
      <c r="G41" s="10" t="n">
        <v>15</v>
      </c>
      <c r="H41" s="11" t="n">
        <v>4.01</v>
      </c>
      <c r="I41" s="8" t="n">
        <v>15</v>
      </c>
      <c r="J41" s="12" t="n">
        <f aca="false">IF(ISNUMBER(I41),(I41/G41)*100,"-")</f>
        <v>100</v>
      </c>
    </row>
    <row r="42" customFormat="false" ht="13.1" hidden="false" customHeight="false" outlineLevel="0" collapsed="false">
      <c r="A42" s="14" t="s">
        <v>50</v>
      </c>
      <c r="B42" s="14"/>
      <c r="C42" s="8" t="n">
        <v>1</v>
      </c>
      <c r="D42" s="8" t="n">
        <v>9</v>
      </c>
      <c r="E42" s="8" t="n">
        <v>20</v>
      </c>
      <c r="F42" s="8" t="n">
        <v>2</v>
      </c>
      <c r="G42" s="10" t="n">
        <v>32</v>
      </c>
      <c r="H42" s="11" t="n">
        <v>4.73</v>
      </c>
      <c r="I42" s="8" t="n">
        <v>32</v>
      </c>
      <c r="J42" s="12" t="n">
        <f aca="false">IF(ISNUMBER(I42),(I42/G42)*100,"-")</f>
        <v>100</v>
      </c>
    </row>
    <row r="43" customFormat="false" ht="13.1" hidden="false" customHeight="false" outlineLevel="0" collapsed="false">
      <c r="A43" s="14" t="s">
        <v>51</v>
      </c>
      <c r="B43" s="14"/>
      <c r="C43" s="8" t="n">
        <v>11</v>
      </c>
      <c r="D43" s="8" t="n">
        <v>11</v>
      </c>
      <c r="E43" s="8" t="n">
        <v>7</v>
      </c>
      <c r="F43" s="8" t="n">
        <v>5</v>
      </c>
      <c r="G43" s="10" t="n">
        <v>34</v>
      </c>
      <c r="H43" s="11" t="n">
        <v>5.61</v>
      </c>
      <c r="I43" s="8" t="n">
        <v>34</v>
      </c>
      <c r="J43" s="12" t="n">
        <f aca="false">IF(ISNUMBER(I43),(I43/G43)*100,"-")</f>
        <v>100</v>
      </c>
    </row>
    <row r="44" customFormat="false" ht="13.1" hidden="false" customHeight="false" outlineLevel="0" collapsed="false">
      <c r="A44" s="14" t="s">
        <v>52</v>
      </c>
      <c r="B44" s="14"/>
      <c r="C44" s="8" t="n">
        <v>4</v>
      </c>
      <c r="D44" s="8" t="n">
        <v>4</v>
      </c>
      <c r="E44" s="8" t="n">
        <v>44</v>
      </c>
      <c r="F44" s="8" t="n">
        <v>6</v>
      </c>
      <c r="G44" s="10" t="n">
        <v>58</v>
      </c>
      <c r="H44" s="11" t="n">
        <v>9.65</v>
      </c>
      <c r="I44" s="8" t="n">
        <v>58</v>
      </c>
      <c r="J44" s="12" t="n">
        <f aca="false">IF(ISNUMBER(I44),(I44/G44)*100,"-")</f>
        <v>100</v>
      </c>
    </row>
    <row r="45" customFormat="false" ht="13.1" hidden="false" customHeight="false" outlineLevel="0" collapsed="false">
      <c r="A45" s="14" t="s">
        <v>53</v>
      </c>
      <c r="B45" s="14"/>
      <c r="C45" s="8" t="n">
        <v>3</v>
      </c>
      <c r="D45" s="8" t="s">
        <v>16</v>
      </c>
      <c r="E45" s="8" t="n">
        <v>5</v>
      </c>
      <c r="F45" s="8" t="n">
        <v>1</v>
      </c>
      <c r="G45" s="10" t="n">
        <v>9</v>
      </c>
      <c r="H45" s="11" t="n">
        <v>2.33</v>
      </c>
      <c r="I45" s="8" t="n">
        <v>9</v>
      </c>
      <c r="J45" s="12" t="n">
        <f aca="false">IF(ISNUMBER(I45),(I45/G45)*100,"-")</f>
        <v>100</v>
      </c>
    </row>
    <row r="46" customFormat="false" ht="13.1" hidden="false" customHeight="false" outlineLevel="0" collapsed="false">
      <c r="A46" s="14" t="s">
        <v>54</v>
      </c>
      <c r="B46" s="14"/>
      <c r="C46" s="8" t="n">
        <v>4</v>
      </c>
      <c r="D46" s="8" t="n">
        <v>3</v>
      </c>
      <c r="E46" s="8" t="n">
        <v>60</v>
      </c>
      <c r="F46" s="8" t="n">
        <v>21</v>
      </c>
      <c r="G46" s="10" t="n">
        <v>88</v>
      </c>
      <c r="H46" s="11" t="n">
        <v>22.67</v>
      </c>
      <c r="I46" s="8" t="n">
        <v>88</v>
      </c>
      <c r="J46" s="12" t="n">
        <f aca="false">IF(ISNUMBER(I46),(I46/G46)*100,"-")</f>
        <v>100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n">
        <v>2</v>
      </c>
      <c r="E47" s="8" t="n">
        <v>3</v>
      </c>
      <c r="F47" s="8" t="n">
        <v>2</v>
      </c>
      <c r="G47" s="10" t="n">
        <v>7</v>
      </c>
      <c r="H47" s="11" t="n">
        <v>1.98</v>
      </c>
      <c r="I47" s="8" t="n">
        <v>7</v>
      </c>
      <c r="J47" s="12" t="n">
        <f aca="false">IF(ISNUMBER(I47),(I47/G47)*100,"-")</f>
        <v>100</v>
      </c>
    </row>
    <row r="48" customFormat="false" ht="13.1" hidden="false" customHeight="false" outlineLevel="0" collapsed="false">
      <c r="A48" s="14" t="s">
        <v>56</v>
      </c>
      <c r="B48" s="14"/>
      <c r="C48" s="8" t="n">
        <v>5</v>
      </c>
      <c r="D48" s="8" t="n">
        <v>3</v>
      </c>
      <c r="E48" s="8" t="n">
        <v>18</v>
      </c>
      <c r="F48" s="8" t="n">
        <v>23</v>
      </c>
      <c r="G48" s="10" t="n">
        <v>49</v>
      </c>
      <c r="H48" s="11" t="n">
        <v>11.83</v>
      </c>
      <c r="I48" s="8" t="n">
        <v>49</v>
      </c>
      <c r="J48" s="12" t="n">
        <f aca="false">IF(ISNUMBER(I48),(I48/G48)*100,"-")</f>
        <v>100</v>
      </c>
    </row>
    <row r="49" customFormat="false" ht="13.1" hidden="false" customHeight="false" outlineLevel="0" collapsed="false">
      <c r="A49" s="14" t="s">
        <v>57</v>
      </c>
      <c r="B49" s="14"/>
      <c r="C49" s="8" t="n">
        <v>2</v>
      </c>
      <c r="D49" s="8" t="n">
        <v>9</v>
      </c>
      <c r="E49" s="8" t="n">
        <v>40</v>
      </c>
      <c r="F49" s="8" t="n">
        <v>30</v>
      </c>
      <c r="G49" s="10" t="n">
        <v>81</v>
      </c>
      <c r="H49" s="11" t="n">
        <v>9.55</v>
      </c>
      <c r="I49" s="8" t="n">
        <v>81</v>
      </c>
      <c r="J49" s="12" t="n">
        <f aca="false">IF(ISNUMBER(I49),(I49/G49)*100,"-")</f>
        <v>100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n">
        <v>6</v>
      </c>
      <c r="E50" s="8" t="n">
        <v>1</v>
      </c>
      <c r="F50" s="8" t="n">
        <v>1</v>
      </c>
      <c r="G50" s="10" t="n">
        <v>8</v>
      </c>
      <c r="H50" s="11" t="n">
        <v>1.5</v>
      </c>
      <c r="I50" s="8" t="n">
        <v>8</v>
      </c>
      <c r="J50" s="12" t="n">
        <f aca="false">IF(ISNUMBER(I50),(I50/G50)*100,"-")</f>
        <v>100</v>
      </c>
    </row>
    <row r="51" customFormat="false" ht="13.1" hidden="false" customHeight="false" outlineLevel="0" collapsed="false">
      <c r="A51" s="14" t="s">
        <v>59</v>
      </c>
      <c r="B51" s="14"/>
      <c r="C51" s="8" t="n">
        <v>12</v>
      </c>
      <c r="D51" s="8" t="n">
        <v>21</v>
      </c>
      <c r="E51" s="8" t="n">
        <v>23</v>
      </c>
      <c r="F51" s="8" t="n">
        <v>17</v>
      </c>
      <c r="G51" s="10" t="n">
        <v>73</v>
      </c>
      <c r="H51" s="11" t="n">
        <v>12.68</v>
      </c>
      <c r="I51" s="8" t="n">
        <v>73</v>
      </c>
      <c r="J51" s="12" t="n">
        <f aca="false">IF(ISNUMBER(I51),(I51/G51)*100,"-")</f>
        <v>100</v>
      </c>
    </row>
    <row r="52" customFormat="false" ht="13.1" hidden="false" customHeight="false" outlineLevel="0" collapsed="false">
      <c r="A52" s="14" t="s">
        <v>60</v>
      </c>
      <c r="B52" s="14"/>
      <c r="C52" s="8" t="n">
        <v>29</v>
      </c>
      <c r="D52" s="8" t="n">
        <v>16</v>
      </c>
      <c r="E52" s="8" t="n">
        <v>60</v>
      </c>
      <c r="F52" s="8" t="n">
        <v>39</v>
      </c>
      <c r="G52" s="10" t="n">
        <v>144</v>
      </c>
      <c r="H52" s="11" t="n">
        <v>24.64</v>
      </c>
      <c r="I52" s="8" t="n">
        <v>144</v>
      </c>
      <c r="J52" s="12" t="n">
        <f aca="false">IF(ISNUMBER(I52),(I52/G52)*100,"-")</f>
        <v>100</v>
      </c>
    </row>
    <row r="53" customFormat="false" ht="13.1" hidden="false" customHeight="false" outlineLevel="0" collapsed="false">
      <c r="A53" s="14" t="s">
        <v>61</v>
      </c>
      <c r="B53" s="14"/>
      <c r="C53" s="8" t="n">
        <v>1</v>
      </c>
      <c r="D53" s="8" t="n">
        <v>2</v>
      </c>
      <c r="E53" s="8" t="n">
        <v>3</v>
      </c>
      <c r="F53" s="8" t="n">
        <v>12</v>
      </c>
      <c r="G53" s="10" t="n">
        <v>18</v>
      </c>
      <c r="H53" s="11" t="n">
        <v>2.53</v>
      </c>
      <c r="I53" s="8" t="n">
        <v>18</v>
      </c>
      <c r="J53" s="12" t="n">
        <f aca="false">IF(ISNUMBER(I53),(I53/G53)*100,"-")</f>
        <v>100</v>
      </c>
    </row>
    <row r="54" customFormat="false" ht="13.1" hidden="false" customHeight="false" outlineLevel="0" collapsed="false">
      <c r="A54" s="14" t="s">
        <v>62</v>
      </c>
      <c r="B54" s="14"/>
      <c r="C54" s="8" t="n">
        <v>2</v>
      </c>
      <c r="D54" s="8" t="n">
        <v>11</v>
      </c>
      <c r="E54" s="8" t="n">
        <v>12</v>
      </c>
      <c r="F54" s="8" t="n">
        <v>4</v>
      </c>
      <c r="G54" s="10" t="n">
        <v>29</v>
      </c>
      <c r="H54" s="11" t="n">
        <v>7.21</v>
      </c>
      <c r="I54" s="8" t="n">
        <v>29</v>
      </c>
      <c r="J54" s="12" t="n">
        <f aca="false">IF(ISNUMBER(I54),(I54/G54)*100,"-")</f>
        <v>100</v>
      </c>
    </row>
    <row r="55" customFormat="false" ht="13.1" hidden="false" customHeight="false" outlineLevel="0" collapsed="false">
      <c r="A55" s="14" t="s">
        <v>63</v>
      </c>
      <c r="B55" s="14"/>
      <c r="C55" s="8" t="n">
        <v>3</v>
      </c>
      <c r="D55" s="8" t="n">
        <v>17</v>
      </c>
      <c r="E55" s="8" t="n">
        <v>19</v>
      </c>
      <c r="F55" s="8" t="n">
        <v>11</v>
      </c>
      <c r="G55" s="10" t="n">
        <v>50</v>
      </c>
      <c r="H55" s="11" t="n">
        <v>4.9</v>
      </c>
      <c r="I55" s="8" t="n">
        <v>50</v>
      </c>
      <c r="J55" s="12" t="n">
        <f aca="false">IF(ISNUMBER(I55),(I55/G55)*100,"-")</f>
        <v>100</v>
      </c>
    </row>
    <row r="56" customFormat="false" ht="13.1" hidden="false" customHeight="false" outlineLevel="0" collapsed="false">
      <c r="A56" s="14" t="s">
        <v>64</v>
      </c>
      <c r="B56" s="14"/>
      <c r="C56" s="8" t="n">
        <v>1</v>
      </c>
      <c r="D56" s="8" t="n">
        <v>1</v>
      </c>
      <c r="E56" s="8" t="n">
        <v>4</v>
      </c>
      <c r="F56" s="8" t="s">
        <v>16</v>
      </c>
      <c r="G56" s="10" t="n">
        <v>6</v>
      </c>
      <c r="H56" s="11" t="n">
        <v>1.27</v>
      </c>
      <c r="I56" s="8" t="n">
        <v>6</v>
      </c>
      <c r="J56" s="12" t="n">
        <f aca="false">IF(ISNUMBER(I56),(I56/G56)*100,"-")</f>
        <v>100</v>
      </c>
    </row>
    <row r="57" customFormat="false" ht="13.1" hidden="false" customHeight="false" outlineLevel="0" collapsed="false">
      <c r="A57" s="14" t="s">
        <v>65</v>
      </c>
      <c r="B57" s="14"/>
      <c r="C57" s="8" t="n">
        <v>8</v>
      </c>
      <c r="D57" s="8" t="n">
        <v>4</v>
      </c>
      <c r="E57" s="8" t="n">
        <v>6</v>
      </c>
      <c r="F57" s="8" t="n">
        <v>13</v>
      </c>
      <c r="G57" s="10" t="n">
        <v>31</v>
      </c>
      <c r="H57" s="11" t="n">
        <v>5.36</v>
      </c>
      <c r="I57" s="8" t="n">
        <v>31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253</v>
      </c>
      <c r="D58" s="15" t="n">
        <f aca="false">SUM(D9:D57)</f>
        <v>377</v>
      </c>
      <c r="E58" s="15" t="n">
        <f aca="false">SUM(E9:E57)</f>
        <v>1118</v>
      </c>
      <c r="F58" s="15" t="n">
        <f aca="false">SUM(F9:F57)</f>
        <v>672</v>
      </c>
      <c r="G58" s="15" t="n">
        <v>2420</v>
      </c>
      <c r="H58" s="15"/>
      <c r="I58" s="15" t="n">
        <f aca="false">SUM(I9:I57)</f>
        <v>2420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true" outlineLevel="0" collapsed="false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</row>
    <row r="5" customFormat="false" ht="12.7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5" t="s">
        <v>5</v>
      </c>
      <c r="J5" s="5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6" t="s">
        <v>10</v>
      </c>
      <c r="J6" s="4" t="s">
        <v>11</v>
      </c>
    </row>
    <row r="7" customFormat="false" ht="12.75" hidden="false" customHeight="true" outlineLevel="0" collapsed="false">
      <c r="A7" s="13" t="s">
        <v>12</v>
      </c>
      <c r="B7" s="7" t="s">
        <v>13</v>
      </c>
      <c r="C7" s="8" t="n">
        <v>567</v>
      </c>
      <c r="D7" s="8" t="n">
        <v>1197</v>
      </c>
      <c r="E7" s="9" t="n">
        <v>3224</v>
      </c>
      <c r="F7" s="10" t="n">
        <v>2125</v>
      </c>
      <c r="G7" s="10" t="n">
        <f aca="false">IF(SUM(C7:F7)&gt;0,SUM(C7:F7),"-")</f>
        <v>7113</v>
      </c>
      <c r="H7" s="18" t="n">
        <v>21.1</v>
      </c>
      <c r="I7" s="8" t="n">
        <v>2733</v>
      </c>
      <c r="J7" s="12" t="n">
        <f aca="false">IF(ISNUMBER(I7),(I7/G7)*100,"-")</f>
        <v>38.4226064951497</v>
      </c>
    </row>
    <row r="8" customFormat="false" ht="12.75" hidden="false" customHeight="false" outlineLevel="0" collapsed="false">
      <c r="A8" s="13"/>
      <c r="B8" s="13" t="s">
        <v>14</v>
      </c>
      <c r="C8" s="10" t="n">
        <v>632</v>
      </c>
      <c r="D8" s="8" t="n">
        <v>933</v>
      </c>
      <c r="E8" s="9" t="n">
        <v>4206</v>
      </c>
      <c r="F8" s="8" t="n">
        <v>3449</v>
      </c>
      <c r="G8" s="10" t="n">
        <f aca="false">IF(SUM(C8:F8)&gt;0,SUM(C8:F8),"-")</f>
        <v>9220</v>
      </c>
      <c r="H8" s="18" t="n">
        <v>27.1</v>
      </c>
      <c r="I8" s="8" t="n">
        <v>2361</v>
      </c>
      <c r="J8" s="12" t="n">
        <f aca="false">IF(ISNUMBER(I8),(I8/G8)*100,"-")</f>
        <v>25.6073752711497</v>
      </c>
    </row>
    <row r="9" customFormat="false" ht="12.8" hidden="false" customHeight="false" outlineLevel="0" collapsed="false">
      <c r="A9" s="14" t="s">
        <v>15</v>
      </c>
      <c r="B9" s="14"/>
      <c r="C9" s="8" t="n">
        <v>81</v>
      </c>
      <c r="D9" s="8" t="n">
        <v>199</v>
      </c>
      <c r="E9" s="8" t="n">
        <v>551</v>
      </c>
      <c r="F9" s="8" t="n">
        <v>294</v>
      </c>
      <c r="G9" s="10" t="n">
        <f aca="false">IF(SUM(C9:F9)&gt;0,SUM(C9:F9),"-")</f>
        <v>1125</v>
      </c>
      <c r="H9" s="18" t="n">
        <v>52.7</v>
      </c>
      <c r="I9" s="8" t="n">
        <v>191</v>
      </c>
      <c r="J9" s="12" t="n">
        <f aca="false">IF(ISNUMBER(I9),(I9/G9)*100,"-")</f>
        <v>16.9777777777778</v>
      </c>
    </row>
    <row r="10" customFormat="false" ht="12.8" hidden="false" customHeight="false" outlineLevel="0" collapsed="false">
      <c r="A10" s="14" t="s">
        <v>17</v>
      </c>
      <c r="B10" s="14"/>
      <c r="C10" s="8" t="n">
        <v>2</v>
      </c>
      <c r="D10" s="8" t="n">
        <v>1</v>
      </c>
      <c r="E10" s="8" t="n">
        <v>3</v>
      </c>
      <c r="F10" s="8" t="n">
        <v>3</v>
      </c>
      <c r="G10" s="10" t="n">
        <f aca="false">IF(SUM(C10:F10)&gt;0,SUM(C10:F10),"-")</f>
        <v>9</v>
      </c>
      <c r="H10" s="18" t="n">
        <v>3.2</v>
      </c>
      <c r="I10" s="8" t="n">
        <v>6</v>
      </c>
      <c r="J10" s="12" t="n">
        <f aca="false">IF(ISNUMBER(I10),(I10/G10)*100,"-")</f>
        <v>66.6666666666667</v>
      </c>
    </row>
    <row r="11" customFormat="false" ht="12.8" hidden="false" customHeight="false" outlineLevel="0" collapsed="false">
      <c r="A11" s="14" t="s">
        <v>18</v>
      </c>
      <c r="B11" s="14"/>
      <c r="C11" s="8" t="n">
        <v>1</v>
      </c>
      <c r="D11" s="8" t="n">
        <v>2</v>
      </c>
      <c r="E11" s="8" t="n">
        <v>1</v>
      </c>
      <c r="F11" s="8" t="n">
        <v>4</v>
      </c>
      <c r="G11" s="10" t="n">
        <f aca="false">IF(SUM(C11:F11)&gt;0,SUM(C11:F11),"-")</f>
        <v>8</v>
      </c>
      <c r="H11" s="18" t="n">
        <v>1.3</v>
      </c>
      <c r="I11" s="8" t="n">
        <v>8</v>
      </c>
      <c r="J11" s="12" t="n">
        <f aca="false">IF(ISNUMBER(I11),(I11/G11)*100,"-")</f>
        <v>100</v>
      </c>
    </row>
    <row r="12" customFormat="false" ht="12.8" hidden="false" customHeight="false" outlineLevel="0" collapsed="false">
      <c r="A12" s="14" t="s">
        <v>19</v>
      </c>
      <c r="B12" s="14"/>
      <c r="C12" s="8" t="n">
        <v>10</v>
      </c>
      <c r="D12" s="8" t="n">
        <v>1</v>
      </c>
      <c r="E12" s="8" t="n">
        <v>30</v>
      </c>
      <c r="F12" s="8" t="n">
        <v>17</v>
      </c>
      <c r="G12" s="10" t="n">
        <f aca="false">IF(SUM(C12:F12)&gt;0,SUM(C12:F12),"-")</f>
        <v>58</v>
      </c>
      <c r="H12" s="18" t="n">
        <v>7.5</v>
      </c>
      <c r="I12" s="8" t="n">
        <v>27</v>
      </c>
      <c r="J12" s="12" t="n">
        <f aca="false">IF(ISNUMBER(I12),(I12/G12)*100,"-")</f>
        <v>46.551724137931</v>
      </c>
    </row>
    <row r="13" customFormat="false" ht="12.8" hidden="false" customHeight="false" outlineLevel="0" collapsed="false">
      <c r="A13" s="14" t="s">
        <v>20</v>
      </c>
      <c r="B13" s="14"/>
      <c r="C13" s="8" t="n">
        <v>14</v>
      </c>
      <c r="D13" s="8" t="n">
        <v>16</v>
      </c>
      <c r="E13" s="8" t="n">
        <v>61</v>
      </c>
      <c r="F13" s="8" t="n">
        <v>23</v>
      </c>
      <c r="G13" s="10" t="n">
        <f aca="false">IF(SUM(C13:F13)&gt;0,SUM(C13:F13),"-")</f>
        <v>114</v>
      </c>
      <c r="H13" s="18" t="n">
        <v>11.5</v>
      </c>
      <c r="I13" s="8" t="n">
        <v>105</v>
      </c>
      <c r="J13" s="12" t="n">
        <f aca="false">IF(ISNUMBER(I13),(I13/G13)*100,"-")</f>
        <v>92.1052631578947</v>
      </c>
    </row>
    <row r="14" customFormat="false" ht="12.8" hidden="false" customHeight="false" outlineLevel="0" collapsed="false">
      <c r="A14" s="14" t="s">
        <v>21</v>
      </c>
      <c r="B14" s="14"/>
      <c r="C14" s="8" t="n">
        <v>5</v>
      </c>
      <c r="D14" s="8" t="n">
        <v>2</v>
      </c>
      <c r="E14" s="8" t="n">
        <v>8</v>
      </c>
      <c r="F14" s="8" t="n">
        <v>12</v>
      </c>
      <c r="G14" s="10" t="n">
        <f aca="false">IF(SUM(C14:F14)&gt;0,SUM(C14:F14),"-")</f>
        <v>27</v>
      </c>
      <c r="H14" s="18" t="n">
        <v>12.2</v>
      </c>
      <c r="I14" s="8" t="n">
        <v>17</v>
      </c>
      <c r="J14" s="12" t="n">
        <f aca="false">IF(ISNUMBER(I14),(I14/G14)*100,"-")</f>
        <v>62.962962962963</v>
      </c>
    </row>
    <row r="15" customFormat="false" ht="12.8" hidden="false" customHeight="false" outlineLevel="0" collapsed="false">
      <c r="A15" s="14" t="s">
        <v>22</v>
      </c>
      <c r="B15" s="14"/>
      <c r="C15" s="8" t="n">
        <v>3</v>
      </c>
      <c r="D15" s="8" t="n">
        <v>3</v>
      </c>
      <c r="E15" s="8" t="n">
        <v>13</v>
      </c>
      <c r="F15" s="8" t="n">
        <v>5</v>
      </c>
      <c r="G15" s="10" t="n">
        <f aca="false">IF(SUM(C15:F15)&gt;0,SUM(C15:F15),"-")</f>
        <v>24</v>
      </c>
      <c r="H15" s="18" t="n">
        <v>6</v>
      </c>
      <c r="I15" s="8" t="n">
        <v>21</v>
      </c>
      <c r="J15" s="12" t="n">
        <f aca="false">IF(ISNUMBER(I15),(I15/G15)*100,"-")</f>
        <v>87.5</v>
      </c>
    </row>
    <row r="16" customFormat="false" ht="12.8" hidden="false" customHeight="false" outlineLevel="0" collapsed="false">
      <c r="A16" s="14" t="s">
        <v>23</v>
      </c>
      <c r="B16" s="14"/>
      <c r="C16" s="8" t="n">
        <v>17</v>
      </c>
      <c r="D16" s="8" t="n">
        <v>5</v>
      </c>
      <c r="E16" s="8" t="n">
        <v>13</v>
      </c>
      <c r="F16" s="8" t="n">
        <v>27</v>
      </c>
      <c r="G16" s="10" t="n">
        <f aca="false">IF(SUM(C16:F16)&gt;0,SUM(C16:F16),"-")</f>
        <v>62</v>
      </c>
      <c r="H16" s="18" t="n">
        <v>8.5</v>
      </c>
      <c r="I16" s="8" t="n">
        <v>58</v>
      </c>
      <c r="J16" s="12" t="n">
        <v>93.5</v>
      </c>
    </row>
    <row r="17" customFormat="false" ht="12.8" hidden="false" customHeight="false" outlineLevel="0" collapsed="false">
      <c r="A17" s="14" t="s">
        <v>25</v>
      </c>
      <c r="B17" s="14"/>
      <c r="C17" s="8" t="n">
        <v>15</v>
      </c>
      <c r="D17" s="8" t="n">
        <v>10</v>
      </c>
      <c r="E17" s="8" t="n">
        <v>98</v>
      </c>
      <c r="F17" s="8" t="n">
        <v>45</v>
      </c>
      <c r="G17" s="10" t="n">
        <f aca="false">IF(SUM(C17:F17)&gt;0,SUM(C17:F17),"-")</f>
        <v>168</v>
      </c>
      <c r="H17" s="18" t="n">
        <v>39.9</v>
      </c>
      <c r="I17" s="8" t="n">
        <v>54</v>
      </c>
      <c r="J17" s="12" t="n">
        <f aca="false">IF(ISNUMBER(I17),(I17/G17)*100,"-")</f>
        <v>32.1428571428571</v>
      </c>
    </row>
    <row r="18" customFormat="false" ht="12.8" hidden="false" customHeight="false" outlineLevel="0" collapsed="false">
      <c r="A18" s="14" t="s">
        <v>26</v>
      </c>
      <c r="B18" s="14"/>
      <c r="C18" s="8" t="n">
        <v>13</v>
      </c>
      <c r="D18" s="8" t="n">
        <v>10</v>
      </c>
      <c r="E18" s="8" t="n">
        <v>115</v>
      </c>
      <c r="F18" s="8" t="n">
        <v>85</v>
      </c>
      <c r="G18" s="10" t="n">
        <f aca="false">IF(SUM(C18:F18)&gt;0,SUM(C18:F18),"-")</f>
        <v>223</v>
      </c>
      <c r="H18" s="18" t="n">
        <v>18</v>
      </c>
      <c r="I18" s="8" t="n">
        <v>160</v>
      </c>
      <c r="J18" s="12" t="n">
        <f aca="false">IF(ISNUMBER(I18),(I18/G18)*100,"-")</f>
        <v>71.7488789237668</v>
      </c>
    </row>
    <row r="19" customFormat="false" ht="12.8" hidden="false" customHeight="false" outlineLevel="0" collapsed="false">
      <c r="A19" s="14" t="s">
        <v>27</v>
      </c>
      <c r="B19" s="14"/>
      <c r="C19" s="8" t="n">
        <v>1</v>
      </c>
      <c r="D19" s="8" t="s">
        <v>16</v>
      </c>
      <c r="E19" s="8" t="n">
        <v>17</v>
      </c>
      <c r="F19" s="8" t="n">
        <v>25</v>
      </c>
      <c r="G19" s="10" t="n">
        <f aca="false">IF(SUM(C19:F19)&gt;0,SUM(C19:F19),"-")</f>
        <v>43</v>
      </c>
      <c r="H19" s="18" t="n">
        <v>10</v>
      </c>
      <c r="I19" s="8" t="n">
        <v>23</v>
      </c>
      <c r="J19" s="12" t="n">
        <f aca="false">IF(ISNUMBER(I19),(I19/G19)*100,"-")</f>
        <v>53.4883720930233</v>
      </c>
    </row>
    <row r="20" customFormat="false" ht="12.8" hidden="false" customHeight="false" outlineLevel="0" collapsed="false">
      <c r="A20" s="14" t="s">
        <v>28</v>
      </c>
      <c r="B20" s="14"/>
      <c r="C20" s="8" t="n">
        <v>1</v>
      </c>
      <c r="D20" s="8" t="n">
        <v>1</v>
      </c>
      <c r="E20" s="8" t="n">
        <v>4</v>
      </c>
      <c r="F20" s="8" t="n">
        <v>3</v>
      </c>
      <c r="G20" s="10" t="n">
        <f aca="false">IF(SUM(C20:F20)&gt;0,SUM(C20:F20),"-")</f>
        <v>9</v>
      </c>
      <c r="H20" s="18" t="n">
        <v>1.9</v>
      </c>
      <c r="I20" s="8" t="n">
        <v>8</v>
      </c>
      <c r="J20" s="12" t="n">
        <f aca="false">IF(ISNUMBER(I20),(I20/G20)*100,"-")</f>
        <v>88.8888888888889</v>
      </c>
    </row>
    <row r="21" customFormat="false" ht="12.8" hidden="false" customHeight="false" outlineLevel="0" collapsed="false">
      <c r="A21" s="14" t="s">
        <v>29</v>
      </c>
      <c r="B21" s="14"/>
      <c r="C21" s="8" t="n">
        <v>1</v>
      </c>
      <c r="D21" s="8" t="n">
        <v>2</v>
      </c>
      <c r="E21" s="8" t="n">
        <v>19</v>
      </c>
      <c r="F21" s="8" t="n">
        <v>30</v>
      </c>
      <c r="G21" s="10" t="n">
        <f aca="false">IF(SUM(C21:F21)&gt;0,SUM(C21:F21),"-")</f>
        <v>52</v>
      </c>
      <c r="H21" s="18" t="n">
        <v>8.1</v>
      </c>
      <c r="I21" s="8" t="n">
        <v>6</v>
      </c>
      <c r="J21" s="12" t="n">
        <f aca="false">IF(ISNUMBER(I21),(I21/G21)*100,"-")</f>
        <v>11.5384615384615</v>
      </c>
    </row>
    <row r="22" customFormat="false" ht="12.8" hidden="false" customHeight="false" outlineLevel="0" collapsed="false">
      <c r="A22" s="14" t="s">
        <v>30</v>
      </c>
      <c r="B22" s="14"/>
      <c r="C22" s="8" t="n">
        <v>27</v>
      </c>
      <c r="D22" s="8" t="n">
        <v>18</v>
      </c>
      <c r="E22" s="8" t="n">
        <v>50</v>
      </c>
      <c r="F22" s="8" t="n">
        <v>87</v>
      </c>
      <c r="G22" s="10" t="n">
        <f aca="false">IF(SUM(C22:F22)&gt;0,SUM(C22:F22),"-")</f>
        <v>182</v>
      </c>
      <c r="H22" s="18" t="n">
        <v>5.3</v>
      </c>
      <c r="I22" s="8" t="n">
        <v>51</v>
      </c>
      <c r="J22" s="12" t="n">
        <f aca="false">IF(ISNUMBER(I22),(I22/G22)*100,"-")</f>
        <v>28.021978021978</v>
      </c>
    </row>
    <row r="23" customFormat="false" ht="12.8" hidden="false" customHeight="false" outlineLevel="0" collapsed="false">
      <c r="A23" s="14" t="s">
        <v>31</v>
      </c>
      <c r="B23" s="14"/>
      <c r="C23" s="8" t="n">
        <v>2</v>
      </c>
      <c r="D23" s="8" t="n">
        <v>5</v>
      </c>
      <c r="E23" s="8" t="n">
        <v>38</v>
      </c>
      <c r="F23" s="8" t="n">
        <v>53</v>
      </c>
      <c r="G23" s="10" t="n">
        <f aca="false">IF(SUM(C23:F23)&gt;0,SUM(C23:F23),"-")</f>
        <v>98</v>
      </c>
      <c r="H23" s="18" t="n">
        <v>9.5</v>
      </c>
      <c r="I23" s="8" t="n">
        <v>52</v>
      </c>
      <c r="J23" s="12" t="n">
        <f aca="false">IF(ISNUMBER(I23),(I23/G23)*100,"-")</f>
        <v>53.0612244897959</v>
      </c>
    </row>
    <row r="24" customFormat="false" ht="12.8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n">
        <v>7</v>
      </c>
      <c r="F24" s="8" t="n">
        <v>5</v>
      </c>
      <c r="G24" s="10" t="n">
        <f aca="false">IF(SUM(C24:F24)&gt;0,SUM(C24:F24),"-")</f>
        <v>12</v>
      </c>
      <c r="H24" s="18" t="n">
        <v>2.8</v>
      </c>
      <c r="I24" s="8" t="n">
        <v>11</v>
      </c>
      <c r="J24" s="12" t="n">
        <f aca="false">IF(ISNUMBER(I24),(I24/G24)*100,"-")</f>
        <v>91.6666666666667</v>
      </c>
    </row>
    <row r="25" customFormat="false" ht="12.8" hidden="false" customHeight="false" outlineLevel="0" collapsed="false">
      <c r="A25" s="14" t="s">
        <v>33</v>
      </c>
      <c r="B25" s="14"/>
      <c r="C25" s="8" t="n">
        <v>3</v>
      </c>
      <c r="D25" s="8" t="n">
        <v>41</v>
      </c>
      <c r="E25" s="8" t="n">
        <v>5</v>
      </c>
      <c r="F25" s="8" t="n">
        <v>1</v>
      </c>
      <c r="G25" s="10" t="n">
        <f aca="false">IF(SUM(C25:F25)&gt;0,SUM(C25:F25),"-")</f>
        <v>50</v>
      </c>
      <c r="H25" s="18" t="n">
        <v>11.6</v>
      </c>
      <c r="I25" s="8" t="n">
        <v>11</v>
      </c>
      <c r="J25" s="12" t="n">
        <f aca="false">IF(ISNUMBER(I25),(I25/G25)*100,"-")</f>
        <v>22</v>
      </c>
    </row>
    <row r="26" customFormat="false" ht="12.8" hidden="false" customHeight="false" outlineLevel="0" collapsed="false">
      <c r="A26" s="14" t="s">
        <v>34</v>
      </c>
      <c r="B26" s="14"/>
      <c r="C26" s="8" t="n">
        <v>14</v>
      </c>
      <c r="D26" s="8" t="n">
        <v>90</v>
      </c>
      <c r="E26" s="8" t="n">
        <v>154</v>
      </c>
      <c r="F26" s="8" t="n">
        <v>112</v>
      </c>
      <c r="G26" s="10" t="n">
        <f aca="false">IF(SUM(C26:F26)&gt;0,SUM(C26:F26),"-")</f>
        <v>370</v>
      </c>
      <c r="H26" s="18" t="n">
        <v>33.3</v>
      </c>
      <c r="I26" s="8" t="n">
        <v>120</v>
      </c>
      <c r="J26" s="12" t="n">
        <f aca="false">IF(ISNUMBER(I26),(I26/G26)*100,"-")</f>
        <v>32.4324324324324</v>
      </c>
    </row>
    <row r="27" customFormat="false" ht="12.8" hidden="false" customHeight="false" outlineLevel="0" collapsed="false">
      <c r="A27" s="14" t="s">
        <v>35</v>
      </c>
      <c r="B27" s="14"/>
      <c r="C27" s="8" t="n">
        <v>6</v>
      </c>
      <c r="D27" s="8" t="n">
        <v>7</v>
      </c>
      <c r="E27" s="8" t="n">
        <v>14</v>
      </c>
      <c r="F27" s="8" t="n">
        <v>12</v>
      </c>
      <c r="G27" s="10" t="n">
        <f aca="false">IF(SUM(C27:F27)&gt;0,SUM(C27:F27),"-")</f>
        <v>39</v>
      </c>
      <c r="H27" s="18" t="n">
        <v>9.3</v>
      </c>
      <c r="I27" s="8" t="n">
        <v>36</v>
      </c>
      <c r="J27" s="12" t="n">
        <f aca="false">IF(ISNUMBER(I27),(I27/G27)*100,"-")</f>
        <v>92.3076923076923</v>
      </c>
    </row>
    <row r="28" customFormat="false" ht="12.8" hidden="false" customHeight="false" outlineLevel="0" collapsed="false">
      <c r="A28" s="14" t="s">
        <v>36</v>
      </c>
      <c r="B28" s="14"/>
      <c r="C28" s="8" t="n">
        <v>13</v>
      </c>
      <c r="D28" s="8" t="n">
        <v>3</v>
      </c>
      <c r="E28" s="8" t="n">
        <v>12</v>
      </c>
      <c r="F28" s="8" t="n">
        <v>7</v>
      </c>
      <c r="G28" s="10" t="n">
        <f aca="false">IF(SUM(C28:F28)&gt;0,SUM(C28:F28),"-")</f>
        <v>35</v>
      </c>
      <c r="H28" s="18" t="n">
        <v>8.5</v>
      </c>
      <c r="I28" s="8" t="n">
        <v>20</v>
      </c>
      <c r="J28" s="12" t="n">
        <f aca="false">IF(ISNUMBER(I28),(I28/G28)*100,"-")</f>
        <v>57.1428571428571</v>
      </c>
    </row>
    <row r="29" customFormat="false" ht="12.8" hidden="false" customHeight="false" outlineLevel="0" collapsed="false">
      <c r="A29" s="14" t="s">
        <v>37</v>
      </c>
      <c r="B29" s="14"/>
      <c r="C29" s="8" t="n">
        <v>5</v>
      </c>
      <c r="D29" s="8" t="s">
        <v>16</v>
      </c>
      <c r="E29" s="8" t="n">
        <v>3</v>
      </c>
      <c r="F29" s="8" t="n">
        <v>2</v>
      </c>
      <c r="G29" s="10" t="n">
        <f aca="false">IF(SUM(C29:F29)&gt;0,SUM(C29:F29),"-")</f>
        <v>10</v>
      </c>
      <c r="H29" s="18" t="n">
        <v>2.9</v>
      </c>
      <c r="I29" s="8" t="n">
        <v>6</v>
      </c>
      <c r="J29" s="12" t="n">
        <f aca="false">IF(ISNUMBER(I29),(I29/G29)*100,"-")</f>
        <v>60</v>
      </c>
    </row>
    <row r="30" customFormat="false" ht="12.8" hidden="false" customHeight="false" outlineLevel="0" collapsed="false">
      <c r="A30" s="14" t="s">
        <v>38</v>
      </c>
      <c r="B30" s="14"/>
      <c r="C30" s="8" t="n">
        <v>53</v>
      </c>
      <c r="D30" s="8" t="n">
        <v>21</v>
      </c>
      <c r="E30" s="8" t="n">
        <v>119</v>
      </c>
      <c r="F30" s="8" t="n">
        <v>67</v>
      </c>
      <c r="G30" s="10" t="n">
        <f aca="false">IF(SUM(C30:F30)&gt;0,SUM(C30:F30),"-")</f>
        <v>260</v>
      </c>
      <c r="H30" s="18" t="n">
        <v>29.6</v>
      </c>
      <c r="I30" s="8" t="n">
        <v>52</v>
      </c>
      <c r="J30" s="12" t="n">
        <f aca="false">IF(ISNUMBER(I30),(I30/G30)*100,"-")</f>
        <v>20</v>
      </c>
    </row>
    <row r="31" customFormat="false" ht="12.8" hidden="false" customHeight="false" outlineLevel="0" collapsed="false">
      <c r="A31" s="14" t="s">
        <v>39</v>
      </c>
      <c r="B31" s="14"/>
      <c r="C31" s="8" t="n">
        <v>1</v>
      </c>
      <c r="D31" s="8" t="n">
        <v>1</v>
      </c>
      <c r="E31" s="8" t="n">
        <v>1</v>
      </c>
      <c r="F31" s="8" t="n">
        <v>1</v>
      </c>
      <c r="G31" s="10" t="n">
        <f aca="false">IF(SUM(C31:F31)&gt;0,SUM(C31:F31),"-")</f>
        <v>4</v>
      </c>
      <c r="H31" s="18" t="n">
        <v>1.2</v>
      </c>
      <c r="I31" s="8" t="n">
        <v>1</v>
      </c>
      <c r="J31" s="12" t="n">
        <f aca="false">IF(ISNUMBER(I31),(I31/G31)*100,"-")</f>
        <v>25</v>
      </c>
    </row>
    <row r="32" customFormat="false" ht="12.8" hidden="false" customHeight="false" outlineLevel="0" collapsed="false">
      <c r="A32" s="14" t="s">
        <v>40</v>
      </c>
      <c r="B32" s="14"/>
      <c r="C32" s="8" t="n">
        <v>19</v>
      </c>
      <c r="D32" s="8" t="n">
        <v>3</v>
      </c>
      <c r="E32" s="8" t="n">
        <v>26</v>
      </c>
      <c r="F32" s="8" t="n">
        <v>118</v>
      </c>
      <c r="G32" s="10" t="n">
        <f aca="false">IF(SUM(C32:F32)&gt;0,SUM(C32:F32),"-")</f>
        <v>166</v>
      </c>
      <c r="H32" s="18" t="n">
        <v>15.5</v>
      </c>
      <c r="I32" s="8" t="n">
        <v>75</v>
      </c>
      <c r="J32" s="12" t="n">
        <f aca="false">IF(ISNUMBER(I32),(I32/G32)*100,"-")</f>
        <v>45.1807228915663</v>
      </c>
    </row>
    <row r="33" customFormat="false" ht="12.8" hidden="false" customHeight="false" outlineLevel="0" collapsed="false">
      <c r="A33" s="14" t="s">
        <v>41</v>
      </c>
      <c r="B33" s="14"/>
      <c r="C33" s="8" t="n">
        <v>10</v>
      </c>
      <c r="D33" s="8" t="n">
        <v>192</v>
      </c>
      <c r="E33" s="8" t="n">
        <v>243</v>
      </c>
      <c r="F33" s="8" t="n">
        <v>58</v>
      </c>
      <c r="G33" s="10" t="n">
        <f aca="false">IF(SUM(C33:F33)&gt;0,SUM(C33:F33),"-")</f>
        <v>503</v>
      </c>
      <c r="H33" s="18" t="n">
        <v>84.3</v>
      </c>
      <c r="I33" s="8" t="n">
        <v>80</v>
      </c>
      <c r="J33" s="12" t="n">
        <f aca="false">IF(ISNUMBER(I33),(I33/G33)*100,"-")</f>
        <v>15.9045725646123</v>
      </c>
    </row>
    <row r="34" customFormat="false" ht="12.8" hidden="false" customHeight="false" outlineLevel="0" collapsed="false">
      <c r="A34" s="14" t="s">
        <v>42</v>
      </c>
      <c r="B34" s="14"/>
      <c r="C34" s="8" t="n">
        <v>151</v>
      </c>
      <c r="D34" s="8" t="n">
        <v>100</v>
      </c>
      <c r="E34" s="8" t="n">
        <v>347</v>
      </c>
      <c r="F34" s="8" t="n">
        <v>357</v>
      </c>
      <c r="G34" s="10" t="n">
        <f aca="false">IF(SUM(C34:F34)&gt;0,SUM(C34:F34),"-")</f>
        <v>955</v>
      </c>
      <c r="H34" s="18" t="n">
        <v>145</v>
      </c>
      <c r="I34" s="8" t="n">
        <v>189</v>
      </c>
      <c r="J34" s="12" t="n">
        <f aca="false">IF(ISNUMBER(I34),(I34/G34)*100,"-")</f>
        <v>19.7905759162304</v>
      </c>
    </row>
    <row r="35" customFormat="false" ht="12.8" hidden="false" customHeight="false" outlineLevel="0" collapsed="false">
      <c r="A35" s="14" t="s">
        <v>43</v>
      </c>
      <c r="B35" s="14"/>
      <c r="C35" s="8" t="n">
        <v>1</v>
      </c>
      <c r="D35" s="8" t="n">
        <v>1</v>
      </c>
      <c r="E35" s="8" t="n">
        <v>9</v>
      </c>
      <c r="F35" s="8" t="n">
        <v>4</v>
      </c>
      <c r="G35" s="10" t="n">
        <f aca="false">IF(SUM(C35:F35)&gt;0,SUM(C35:F35),"-")</f>
        <v>15</v>
      </c>
      <c r="H35" s="18" t="n">
        <v>1.6</v>
      </c>
      <c r="I35" s="8" t="n">
        <v>7</v>
      </c>
      <c r="J35" s="12" t="n">
        <f aca="false">IF(ISNUMBER(I35),(I35/G35)*100,"-")</f>
        <v>46.6666666666667</v>
      </c>
    </row>
    <row r="36" customFormat="false" ht="12.8" hidden="false" customHeight="false" outlineLevel="0" collapsed="false">
      <c r="A36" s="14" t="s">
        <v>44</v>
      </c>
      <c r="B36" s="14"/>
      <c r="C36" s="8" t="n">
        <v>8</v>
      </c>
      <c r="D36" s="8" t="n">
        <v>5</v>
      </c>
      <c r="E36" s="8" t="n">
        <v>9</v>
      </c>
      <c r="F36" s="8" t="n">
        <v>10</v>
      </c>
      <c r="G36" s="10" t="n">
        <f aca="false">IF(SUM(C36:F36)&gt;0,SUM(C36:F36),"-")</f>
        <v>32</v>
      </c>
      <c r="H36" s="18" t="n">
        <v>8.8</v>
      </c>
      <c r="I36" s="8" t="n">
        <v>24</v>
      </c>
      <c r="J36" s="12" t="n">
        <f aca="false">IF(ISNUMBER(I36),(I36/G36)*100,"-")</f>
        <v>75</v>
      </c>
    </row>
    <row r="37" customFormat="false" ht="12.8" hidden="false" customHeight="false" outlineLevel="0" collapsed="false">
      <c r="A37" s="14" t="s">
        <v>45</v>
      </c>
      <c r="B37" s="14"/>
      <c r="C37" s="8" t="n">
        <v>1</v>
      </c>
      <c r="D37" s="8" t="n">
        <v>1</v>
      </c>
      <c r="E37" s="8" t="n">
        <v>19</v>
      </c>
      <c r="F37" s="8" t="n">
        <v>1</v>
      </c>
      <c r="G37" s="10" t="n">
        <f aca="false">IF(SUM(C37:F37)&gt;0,SUM(C37:F37),"-")</f>
        <v>22</v>
      </c>
      <c r="H37" s="18" t="n">
        <v>5.3</v>
      </c>
      <c r="I37" s="8" t="n">
        <v>6</v>
      </c>
      <c r="J37" s="12" t="n">
        <f aca="false">IF(ISNUMBER(I37),(I37/G37)*100,"-")</f>
        <v>27.2727272727273</v>
      </c>
    </row>
    <row r="38" customFormat="false" ht="12.8" hidden="false" customHeight="false" outlineLevel="0" collapsed="false">
      <c r="A38" s="14" t="s">
        <v>46</v>
      </c>
      <c r="B38" s="14"/>
      <c r="C38" s="8" t="n">
        <v>6</v>
      </c>
      <c r="D38" s="8" t="s">
        <v>16</v>
      </c>
      <c r="E38" s="8" t="n">
        <v>7</v>
      </c>
      <c r="F38" s="8" t="n">
        <v>10</v>
      </c>
      <c r="G38" s="10" t="n">
        <f aca="false">IF(SUM(C38:F38)&gt;0,SUM(C38:F38),"-")</f>
        <v>23</v>
      </c>
      <c r="H38" s="18" t="n">
        <v>4</v>
      </c>
      <c r="I38" s="8" t="n">
        <v>13</v>
      </c>
      <c r="J38" s="12" t="n">
        <f aca="false">IF(ISNUMBER(I38),(I38/G38)*100,"-")</f>
        <v>56.5217391304348</v>
      </c>
    </row>
    <row r="39" customFormat="false" ht="12.8" hidden="false" customHeight="false" outlineLevel="0" collapsed="false">
      <c r="A39" s="14" t="s">
        <v>47</v>
      </c>
      <c r="B39" s="14"/>
      <c r="C39" s="8" t="n">
        <v>3</v>
      </c>
      <c r="D39" s="8" t="n">
        <v>1</v>
      </c>
      <c r="E39" s="8" t="n">
        <v>3</v>
      </c>
      <c r="F39" s="8" t="n">
        <v>2</v>
      </c>
      <c r="G39" s="10" t="n">
        <f aca="false">IF(SUM(C39:F39)&gt;0,SUM(C39:F39),"-")</f>
        <v>9</v>
      </c>
      <c r="H39" s="18" t="n">
        <v>1.9</v>
      </c>
      <c r="I39" s="8" t="n">
        <v>8</v>
      </c>
      <c r="J39" s="12" t="n">
        <f aca="false">IF(ISNUMBER(I39),(I39/G39)*100,"-")</f>
        <v>88.8888888888889</v>
      </c>
    </row>
    <row r="40" customFormat="false" ht="12.8" hidden="false" customHeight="false" outlineLevel="0" collapsed="false">
      <c r="A40" s="14" t="s">
        <v>48</v>
      </c>
      <c r="B40" s="14"/>
      <c r="C40" s="8" t="n">
        <v>12</v>
      </c>
      <c r="D40" s="8" t="n">
        <v>8</v>
      </c>
      <c r="E40" s="8" t="n">
        <v>137</v>
      </c>
      <c r="F40" s="8" t="n">
        <v>108</v>
      </c>
      <c r="G40" s="10" t="n">
        <f aca="false">IF(SUM(C40:F40)&gt;0,SUM(C40:F40),"-")</f>
        <v>265</v>
      </c>
      <c r="H40" s="18" t="n">
        <v>22.8</v>
      </c>
      <c r="I40" s="8" t="n">
        <v>87</v>
      </c>
      <c r="J40" s="12" t="n">
        <f aca="false">IF(ISNUMBER(I40),(I40/G40)*100,"-")</f>
        <v>32.8301886792453</v>
      </c>
    </row>
    <row r="41" customFormat="false" ht="12.8" hidden="false" customHeight="false" outlineLevel="0" collapsed="false">
      <c r="A41" s="14" t="s">
        <v>49</v>
      </c>
      <c r="B41" s="14"/>
      <c r="C41" s="8" t="n">
        <v>1</v>
      </c>
      <c r="D41" s="8" t="n">
        <v>1</v>
      </c>
      <c r="E41" s="8" t="n">
        <v>8</v>
      </c>
      <c r="F41" s="8" t="n">
        <v>38</v>
      </c>
      <c r="G41" s="10" t="n">
        <f aca="false">IF(SUM(C41:F41)&gt;0,SUM(C41:F41),"-")</f>
        <v>48</v>
      </c>
      <c r="H41" s="18" t="n">
        <v>12.8</v>
      </c>
      <c r="I41" s="8" t="n">
        <v>14</v>
      </c>
      <c r="J41" s="12" t="n">
        <f aca="false">IF(ISNUMBER(I41),(I41/G41)*100,"-")</f>
        <v>29.1666666666667</v>
      </c>
    </row>
    <row r="42" customFormat="false" ht="12.8" hidden="false" customHeight="false" outlineLevel="0" collapsed="false">
      <c r="A42" s="14" t="s">
        <v>50</v>
      </c>
      <c r="B42" s="14"/>
      <c r="C42" s="8" t="n">
        <v>2</v>
      </c>
      <c r="D42" s="8" t="n">
        <v>4</v>
      </c>
      <c r="E42" s="8" t="n">
        <v>2</v>
      </c>
      <c r="F42" s="8" t="n">
        <v>1</v>
      </c>
      <c r="G42" s="10" t="n">
        <f aca="false">IF(SUM(C42:F42)&gt;0,SUM(C42:F42),"-")</f>
        <v>9</v>
      </c>
      <c r="H42" s="18" t="n">
        <v>1.3</v>
      </c>
      <c r="I42" s="8" t="n">
        <v>8</v>
      </c>
      <c r="J42" s="12" t="n">
        <f aca="false">IF(ISNUMBER(I42),(I42/G42)*100,"-")</f>
        <v>88.8888888888889</v>
      </c>
    </row>
    <row r="43" customFormat="false" ht="12.8" hidden="false" customHeight="false" outlineLevel="0" collapsed="false">
      <c r="A43" s="14" t="s">
        <v>51</v>
      </c>
      <c r="B43" s="14"/>
      <c r="C43" s="8" t="n">
        <v>8</v>
      </c>
      <c r="D43" s="8" t="n">
        <v>3</v>
      </c>
      <c r="E43" s="8" t="n">
        <v>172</v>
      </c>
      <c r="F43" s="8" t="n">
        <v>59</v>
      </c>
      <c r="G43" s="10" t="n">
        <f aca="false">IF(SUM(C43:F43)&gt;0,SUM(C43:F43),"-")</f>
        <v>242</v>
      </c>
      <c r="H43" s="18" t="s">
        <v>72</v>
      </c>
      <c r="I43" s="8" t="n">
        <v>63</v>
      </c>
      <c r="J43" s="12" t="n">
        <f aca="false">IF(ISNUMBER(I43),(I43/G43)*100,"-")</f>
        <v>26.0330578512397</v>
      </c>
    </row>
    <row r="44" customFormat="false" ht="12.8" hidden="false" customHeight="false" outlineLevel="0" collapsed="false">
      <c r="A44" s="14" t="s">
        <v>52</v>
      </c>
      <c r="B44" s="14"/>
      <c r="C44" s="8" t="n">
        <v>9</v>
      </c>
      <c r="D44" s="8" t="n">
        <v>23</v>
      </c>
      <c r="E44" s="8" t="n">
        <v>39</v>
      </c>
      <c r="F44" s="8" t="n">
        <v>12</v>
      </c>
      <c r="G44" s="10" t="n">
        <f aca="false">IF(SUM(C44:F44)&gt;0,SUM(C44:F44),"-")</f>
        <v>83</v>
      </c>
      <c r="H44" s="18" t="n">
        <v>13.8</v>
      </c>
      <c r="I44" s="8" t="n">
        <v>71</v>
      </c>
      <c r="J44" s="12" t="n">
        <f aca="false">IF(ISNUMBER(I44),(I44/G44)*100,"-")</f>
        <v>85.5421686746988</v>
      </c>
    </row>
    <row r="45" customFormat="false" ht="12.8" hidden="false" customHeight="false" outlineLevel="0" collapsed="false">
      <c r="A45" s="14" t="s">
        <v>53</v>
      </c>
      <c r="B45" s="14"/>
      <c r="C45" s="8" t="n">
        <v>1</v>
      </c>
      <c r="D45" s="8" t="s">
        <v>16</v>
      </c>
      <c r="E45" s="8" t="s">
        <v>16</v>
      </c>
      <c r="F45" s="8" t="n">
        <v>2</v>
      </c>
      <c r="G45" s="10" t="n">
        <f aca="false">IF(SUM(C45:F45)&gt;0,SUM(C45:F45),"-")</f>
        <v>3</v>
      </c>
      <c r="H45" s="18" t="n">
        <v>0.8</v>
      </c>
      <c r="I45" s="8" t="n">
        <v>3</v>
      </c>
      <c r="J45" s="12" t="n">
        <f aca="false">IF(ISNUMBER(I45),(I45/G45)*100,"-")</f>
        <v>100</v>
      </c>
    </row>
    <row r="46" customFormat="false" ht="12.8" hidden="false" customHeight="false" outlineLevel="0" collapsed="false">
      <c r="A46" s="14" t="s">
        <v>54</v>
      </c>
      <c r="B46" s="14"/>
      <c r="C46" s="8" t="n">
        <v>8</v>
      </c>
      <c r="D46" s="8" t="n">
        <v>2</v>
      </c>
      <c r="E46" s="8" t="n">
        <v>8</v>
      </c>
      <c r="F46" s="8" t="n">
        <v>5</v>
      </c>
      <c r="G46" s="10" t="n">
        <f aca="false">IF(SUM(C46:F46)&gt;0,SUM(C46:F46),"-")</f>
        <v>23</v>
      </c>
      <c r="H46" s="18" t="n">
        <v>5.9</v>
      </c>
      <c r="I46" s="8" t="n">
        <v>7</v>
      </c>
      <c r="J46" s="12" t="n">
        <f aca="false">IF(ISNUMBER(I46),(I46/G46)*100,"-")</f>
        <v>30.4347826086957</v>
      </c>
    </row>
    <row r="47" customFormat="false" ht="12.8" hidden="false" customHeight="false" outlineLevel="0" collapsed="false">
      <c r="A47" s="14" t="s">
        <v>55</v>
      </c>
      <c r="B47" s="14"/>
      <c r="C47" s="8" t="n">
        <v>3</v>
      </c>
      <c r="D47" s="8" t="s">
        <v>16</v>
      </c>
      <c r="E47" s="8" t="n">
        <v>4</v>
      </c>
      <c r="F47" s="8" t="n">
        <v>47</v>
      </c>
      <c r="G47" s="10" t="n">
        <f aca="false">IF(SUM(C47:F47)&gt;0,SUM(C47:F47),"-")</f>
        <v>54</v>
      </c>
      <c r="H47" s="18" t="n">
        <v>15.2</v>
      </c>
      <c r="I47" s="8" t="n">
        <v>13</v>
      </c>
      <c r="J47" s="12" t="n">
        <f aca="false">IF(ISNUMBER(I47),(I47/G47)*100,"-")</f>
        <v>24.0740740740741</v>
      </c>
    </row>
    <row r="48" customFormat="false" ht="12.8" hidden="false" customHeight="false" outlineLevel="0" collapsed="false">
      <c r="A48" s="14" t="s">
        <v>56</v>
      </c>
      <c r="B48" s="14"/>
      <c r="C48" s="8" t="n">
        <v>12</v>
      </c>
      <c r="D48" s="8" t="n">
        <v>13</v>
      </c>
      <c r="E48" s="8" t="n">
        <v>1379</v>
      </c>
      <c r="F48" s="8" t="n">
        <v>1276</v>
      </c>
      <c r="G48" s="10" t="n">
        <f aca="false">IF(SUM(C48:F48)&gt;0,SUM(C48:F48),"-")</f>
        <v>2680</v>
      </c>
      <c r="H48" s="18" t="n">
        <v>647.2</v>
      </c>
      <c r="I48" s="8" t="n">
        <v>185</v>
      </c>
      <c r="J48" s="12" t="n">
        <f aca="false">IF(ISNUMBER(I48),(I48/G48)*100,"-")</f>
        <v>6.90298507462687</v>
      </c>
    </row>
    <row r="49" customFormat="false" ht="12.8" hidden="false" customHeight="false" outlineLevel="0" collapsed="false">
      <c r="A49" s="14" t="s">
        <v>57</v>
      </c>
      <c r="B49" s="14"/>
      <c r="C49" s="8" t="n">
        <v>16</v>
      </c>
      <c r="D49" s="8" t="n">
        <v>16</v>
      </c>
      <c r="E49" s="8" t="n">
        <v>18</v>
      </c>
      <c r="F49" s="8" t="n">
        <v>17</v>
      </c>
      <c r="G49" s="10" t="n">
        <f aca="false">IF(SUM(C49:F49)&gt;0,SUM(C49:F49),"-")</f>
        <v>67</v>
      </c>
      <c r="H49" s="18" t="n">
        <v>7.9</v>
      </c>
      <c r="I49" s="8" t="n">
        <v>46</v>
      </c>
      <c r="J49" s="12" t="n">
        <f aca="false">IF(ISNUMBER(I49),(I49/G49)*100,"-")</f>
        <v>68.6567164179104</v>
      </c>
    </row>
    <row r="50" customFormat="false" ht="12.8" hidden="false" customHeight="false" outlineLevel="0" collapsed="false">
      <c r="A50" s="14" t="s">
        <v>58</v>
      </c>
      <c r="B50" s="14"/>
      <c r="C50" s="8" t="n">
        <v>8</v>
      </c>
      <c r="D50" s="8" t="n">
        <v>4</v>
      </c>
      <c r="E50" s="8" t="n">
        <v>151</v>
      </c>
      <c r="F50" s="8" t="n">
        <v>71</v>
      </c>
      <c r="G50" s="10" t="n">
        <f aca="false">IF(SUM(C50:F50)&gt;0,SUM(C50:F50),"-")</f>
        <v>234</v>
      </c>
      <c r="H50" s="18" t="n">
        <v>43.8</v>
      </c>
      <c r="I50" s="8" t="n">
        <v>47</v>
      </c>
      <c r="J50" s="12" t="n">
        <f aca="false">IF(ISNUMBER(I50),(I50/G50)*100,"-")</f>
        <v>20.0854700854701</v>
      </c>
    </row>
    <row r="51" customFormat="false" ht="12.8" hidden="false" customHeight="false" outlineLevel="0" collapsed="false">
      <c r="A51" s="14" t="s">
        <v>59</v>
      </c>
      <c r="B51" s="14"/>
      <c r="C51" s="8" t="n">
        <v>3</v>
      </c>
      <c r="D51" s="8" t="n">
        <v>2</v>
      </c>
      <c r="E51" s="8" t="n">
        <v>51</v>
      </c>
      <c r="F51" s="8" t="n">
        <v>59</v>
      </c>
      <c r="G51" s="10" t="n">
        <f aca="false">IF(SUM(C51:F51)&gt;0,SUM(C51:F51),"-")</f>
        <v>115</v>
      </c>
      <c r="H51" s="18" t="n">
        <v>20</v>
      </c>
      <c r="I51" s="8" t="n">
        <v>40</v>
      </c>
      <c r="J51" s="12" t="n">
        <f aca="false">IF(ISNUMBER(I51),(I51/G51)*100,"-")</f>
        <v>34.7826086956522</v>
      </c>
    </row>
    <row r="52" customFormat="false" ht="12.8" hidden="false" customHeight="false" outlineLevel="0" collapsed="false">
      <c r="A52" s="14" t="s">
        <v>60</v>
      </c>
      <c r="B52" s="14"/>
      <c r="C52" s="8" t="n">
        <v>27</v>
      </c>
      <c r="D52" s="8" t="n">
        <v>66</v>
      </c>
      <c r="E52" s="8" t="n">
        <v>178</v>
      </c>
      <c r="F52" s="8" t="n">
        <v>38</v>
      </c>
      <c r="G52" s="10" t="n">
        <f aca="false">IF(SUM(C52:F52)&gt;0,SUM(C52:F52),"-")</f>
        <v>309</v>
      </c>
      <c r="H52" s="18" t="n">
        <v>52.9</v>
      </c>
      <c r="I52" s="8" t="n">
        <v>161</v>
      </c>
      <c r="J52" s="12" t="n">
        <f aca="false">IF(ISNUMBER(I52),(I52/G52)*100,"-")</f>
        <v>52.1035598705502</v>
      </c>
    </row>
    <row r="53" customFormat="false" ht="12.8" hidden="false" customHeight="false" outlineLevel="0" collapsed="false">
      <c r="A53" s="14" t="s">
        <v>61</v>
      </c>
      <c r="B53" s="14"/>
      <c r="C53" s="8" t="n">
        <v>19</v>
      </c>
      <c r="D53" s="8" t="s">
        <v>16</v>
      </c>
      <c r="E53" s="8" t="n">
        <v>5</v>
      </c>
      <c r="F53" s="8" t="n">
        <v>75</v>
      </c>
      <c r="G53" s="10" t="n">
        <f aca="false">IF(SUM(C53:F53)&gt;0,SUM(C53:F53),"-")</f>
        <v>99</v>
      </c>
      <c r="H53" s="18" t="n">
        <v>13.9</v>
      </c>
      <c r="I53" s="8" t="n">
        <v>41</v>
      </c>
      <c r="J53" s="12" t="n">
        <f aca="false">IF(ISNUMBER(I53),(I53/G53)*100,"-")</f>
        <v>41.4141414141414</v>
      </c>
    </row>
    <row r="54" customFormat="false" ht="12.8" hidden="false" customHeight="false" outlineLevel="0" collapsed="false">
      <c r="A54" s="14" t="s">
        <v>62</v>
      </c>
      <c r="B54" s="14"/>
      <c r="C54" s="8" t="s">
        <v>16</v>
      </c>
      <c r="D54" s="8" t="n">
        <v>4</v>
      </c>
      <c r="E54" s="8" t="n">
        <v>5</v>
      </c>
      <c r="F54" s="8" t="s">
        <v>16</v>
      </c>
      <c r="G54" s="10" t="n">
        <f aca="false">IF(SUM(C54:F54)&gt;0,SUM(C54:F54),"-")</f>
        <v>9</v>
      </c>
      <c r="H54" s="18" t="n">
        <v>2.2</v>
      </c>
      <c r="I54" s="8" t="n">
        <v>7</v>
      </c>
      <c r="J54" s="12" t="n">
        <f aca="false">IF(ISNUMBER(I54),(I54/G54)*100,"-")</f>
        <v>77.7777777777778</v>
      </c>
    </row>
    <row r="55" customFormat="false" ht="12.8" hidden="false" customHeight="false" outlineLevel="0" collapsed="false">
      <c r="A55" s="14" t="s">
        <v>63</v>
      </c>
      <c r="B55" s="14"/>
      <c r="C55" s="8" t="n">
        <v>1</v>
      </c>
      <c r="D55" s="8" t="n">
        <v>4</v>
      </c>
      <c r="E55" s="8" t="n">
        <v>22</v>
      </c>
      <c r="F55" s="8" t="n">
        <v>44</v>
      </c>
      <c r="G55" s="10" t="n">
        <f aca="false">IF(SUM(C55:F55)&gt;0,SUM(C55:F55),"-")</f>
        <v>71</v>
      </c>
      <c r="H55" s="18" t="n">
        <v>7</v>
      </c>
      <c r="I55" s="8" t="n">
        <v>48</v>
      </c>
      <c r="J55" s="12" t="n">
        <f aca="false">IF(ISNUMBER(I55),(I55/G55)*100,"-")</f>
        <v>67.6056338028169</v>
      </c>
    </row>
    <row r="56" customFormat="false" ht="12.8" hidden="false" customHeight="false" outlineLevel="0" collapsed="false">
      <c r="A56" s="14" t="s">
        <v>64</v>
      </c>
      <c r="B56" s="14"/>
      <c r="C56" s="8" t="n">
        <v>4</v>
      </c>
      <c r="D56" s="8" t="n">
        <v>7</v>
      </c>
      <c r="E56" s="8" t="n">
        <v>11</v>
      </c>
      <c r="F56" s="8" t="n">
        <v>7</v>
      </c>
      <c r="G56" s="10" t="n">
        <f aca="false">IF(SUM(C56:F56)&gt;0,SUM(C56:F56),"-")</f>
        <v>29</v>
      </c>
      <c r="H56" s="18" t="n">
        <v>6.1</v>
      </c>
      <c r="I56" s="8" t="n">
        <v>18</v>
      </c>
      <c r="J56" s="12" t="n">
        <f aca="false">IF(ISNUMBER(I56),(I56/G56)*100,"-")</f>
        <v>62.0689655172414</v>
      </c>
    </row>
    <row r="57" customFormat="false" ht="12.8" hidden="false" customHeight="false" outlineLevel="0" collapsed="false">
      <c r="A57" s="14" t="s">
        <v>65</v>
      </c>
      <c r="B57" s="14"/>
      <c r="C57" s="8" t="n">
        <v>11</v>
      </c>
      <c r="D57" s="8" t="n">
        <v>35</v>
      </c>
      <c r="E57" s="8" t="n">
        <v>17</v>
      </c>
      <c r="F57" s="8" t="n">
        <v>110</v>
      </c>
      <c r="G57" s="10" t="n">
        <f aca="false">IF(SUM(C57:F57)&gt;0,SUM(C57:F57),"-")</f>
        <v>173</v>
      </c>
      <c r="H57" s="11" t="n">
        <v>29.9</v>
      </c>
      <c r="I57" s="8" t="n">
        <v>56</v>
      </c>
      <c r="J57" s="12" t="n">
        <f aca="false">IF(ISNUMBER(I57),(I57/G57)*100,"-")</f>
        <v>32.3699421965318</v>
      </c>
    </row>
    <row r="58" customFormat="false" ht="12.75" hidden="false" customHeight="false" outlineLevel="0" collapsed="false">
      <c r="A58" s="1"/>
      <c r="B58" s="1"/>
      <c r="C58" s="15" t="n">
        <f aca="false">SUM(C9:C57)</f>
        <v>632</v>
      </c>
      <c r="D58" s="15" t="n">
        <f aca="false">SUM(D9:D57)</f>
        <v>933</v>
      </c>
      <c r="E58" s="15" t="n">
        <f aca="false">SUM(E9:E57)</f>
        <v>4206</v>
      </c>
      <c r="F58" s="15" t="n">
        <f aca="false">SUM(F9:F57)</f>
        <v>3449</v>
      </c>
      <c r="G58" s="15" t="n">
        <f aca="false">SUM(G9:G57)</f>
        <v>9220</v>
      </c>
      <c r="H58" s="15"/>
      <c r="I58" s="15" t="n">
        <f aca="false">SUM(I9:I57)</f>
        <v>2361</v>
      </c>
      <c r="J58" s="16"/>
    </row>
    <row r="59" customFormat="false" ht="12.75" hidden="false" customHeight="false" outlineLevel="0" collapsed="false">
      <c r="A59" s="1"/>
      <c r="B59" s="1"/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H59" s="1"/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112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s">
        <v>16</v>
      </c>
      <c r="D7" s="8" t="n">
        <v>1</v>
      </c>
      <c r="E7" s="9" t="n">
        <v>18</v>
      </c>
      <c r="F7" s="10" t="n">
        <v>8</v>
      </c>
      <c r="G7" s="10" t="n">
        <f aca="false">IF(SUM(C7:F7)&gt;0,SUM(C7:F7),"-")</f>
        <v>27</v>
      </c>
      <c r="H7" s="11" t="n">
        <v>0.08</v>
      </c>
      <c r="I7" s="8" t="n">
        <v>27</v>
      </c>
      <c r="J7" s="12" t="n">
        <f aca="false">IF(ISNUMBER(I7),(I7/G7)*100,"-")</f>
        <v>100</v>
      </c>
    </row>
    <row r="8" customFormat="false" ht="12.75" hidden="false" customHeight="false" outlineLevel="0" collapsed="false">
      <c r="A8" s="13"/>
      <c r="B8" s="13" t="s">
        <v>14</v>
      </c>
      <c r="C8" s="10" t="n">
        <v>2</v>
      </c>
      <c r="D8" s="8" t="n">
        <v>2</v>
      </c>
      <c r="E8" s="9" t="n">
        <v>13</v>
      </c>
      <c r="F8" s="8" t="n">
        <v>9</v>
      </c>
      <c r="G8" s="10" t="n">
        <f aca="false">IF(SUM(C8:F8)&gt;0,SUM(C8:F8),"-")</f>
        <v>26</v>
      </c>
      <c r="H8" s="21" t="n">
        <v>0.08</v>
      </c>
      <c r="I8" s="8" t="n">
        <v>26</v>
      </c>
      <c r="J8" s="12" t="n">
        <f aca="false">IF(ISNUMBER(I8),(I8/G8)*100,"-")</f>
        <v>100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s">
        <v>16</v>
      </c>
      <c r="E9" s="8" t="n">
        <v>2</v>
      </c>
      <c r="F9" s="8" t="s">
        <v>16</v>
      </c>
      <c r="G9" s="10" t="n">
        <f aca="false">IF(SUM(C9:F9)&gt;0,SUM(C9:F9),"-")</f>
        <v>2</v>
      </c>
      <c r="H9" s="11" t="n">
        <v>0.09</v>
      </c>
      <c r="I9" s="8" t="n">
        <v>2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n">
        <v>1</v>
      </c>
      <c r="E11" s="8" t="n">
        <v>4</v>
      </c>
      <c r="F11" s="8" t="n">
        <v>1</v>
      </c>
      <c r="G11" s="10" t="n">
        <f aca="false">IF(SUM(C11:F11)&gt;0,SUM(C11:F11),"-")</f>
        <v>6</v>
      </c>
      <c r="H11" s="11" t="n">
        <v>0.97</v>
      </c>
      <c r="I11" s="8" t="n">
        <v>6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3.1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 t="str">
        <f aca="false">IF(ISNUMBER(I16),(I16/G16)*100,"-")</f>
        <v>-</v>
      </c>
    </row>
    <row r="17" customFormat="false" ht="13.1" hidden="false" customHeight="false" outlineLevel="0" collapsed="false">
      <c r="A17" s="14" t="s">
        <v>25</v>
      </c>
      <c r="B17" s="14"/>
      <c r="C17" s="8" t="n">
        <v>1</v>
      </c>
      <c r="D17" s="8" t="s">
        <v>16</v>
      </c>
      <c r="E17" s="8" t="n">
        <v>2</v>
      </c>
      <c r="F17" s="8" t="s">
        <v>16</v>
      </c>
      <c r="G17" s="10" t="n">
        <f aca="false">IF(SUM(C17:F17)&gt;0,SUM(C17:F17),"-")</f>
        <v>3</v>
      </c>
      <c r="H17" s="11" t="n">
        <v>0.71</v>
      </c>
      <c r="I17" s="8" t="n">
        <v>3</v>
      </c>
      <c r="J17" s="12" t="n">
        <f aca="false">IF(ISNUMBER(I17),(I17/G17)*100,"-")</f>
        <v>100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s">
        <v>16</v>
      </c>
      <c r="G18" s="10" t="str">
        <f aca="false">IF(SUM(C18:F18)&gt;0,SUM(C18:F18),"-")</f>
        <v>-</v>
      </c>
      <c r="H18" s="11" t="s">
        <v>16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s">
        <v>16</v>
      </c>
      <c r="G19" s="10" t="str">
        <f aca="false">IF(SUM(C19:F19)&gt;0,SUM(C19:F19),"-")</f>
        <v>-</v>
      </c>
      <c r="H19" s="11" t="s">
        <v>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1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s">
        <v>16</v>
      </c>
      <c r="G21" s="10" t="str">
        <f aca="false">IF(SUM(C21:F21)&gt;0,SUM(C21:F21),"-")</f>
        <v>-</v>
      </c>
      <c r="H21" s="11" t="s">
        <v>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s">
        <v>16</v>
      </c>
      <c r="E22" s="8" t="s">
        <v>16</v>
      </c>
      <c r="F22" s="8" t="s">
        <v>16</v>
      </c>
      <c r="G22" s="10" t="str">
        <f aca="false">IF(SUM(C22:F22)&gt;0,SUM(C22:F22),"-")</f>
        <v>-</v>
      </c>
      <c r="H22" s="11" t="s">
        <v>16</v>
      </c>
      <c r="I22" s="8" t="s">
        <v>16</v>
      </c>
      <c r="J22" s="12" t="str">
        <f aca="false">IF(ISNUMBER(I22),(I22/G22)*100,"-")</f>
        <v>-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1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s">
        <v>16</v>
      </c>
      <c r="F24" s="8" t="s">
        <v>16</v>
      </c>
      <c r="G24" s="10" t="str">
        <f aca="false">IF(SUM(C24:F24)&gt;0,SUM(C24:F24),"-")</f>
        <v>-</v>
      </c>
      <c r="H24" s="11" t="s">
        <v>16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s">
        <v>16</v>
      </c>
      <c r="G26" s="10" t="str">
        <f aca="false">IF(SUM(C26:F26)&gt;0,SUM(C26:F26),"-")</f>
        <v>-</v>
      </c>
      <c r="H26" s="11" t="s">
        <v>16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n">
        <v>1</v>
      </c>
      <c r="D32" s="8" t="s">
        <v>16</v>
      </c>
      <c r="E32" s="8" t="s">
        <v>16</v>
      </c>
      <c r="F32" s="8" t="s">
        <v>16</v>
      </c>
      <c r="G32" s="10" t="n">
        <f aca="false">IF(SUM(C32:F32)&gt;0,SUM(C32:F32),"-")</f>
        <v>1</v>
      </c>
      <c r="H32" s="11" t="n">
        <v>0.09</v>
      </c>
      <c r="I32" s="8" t="n">
        <v>1</v>
      </c>
      <c r="J32" s="12" t="n">
        <f aca="false">IF(ISNUMBER(I32),(I32/G32)*100,"-")</f>
        <v>100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s">
        <v>16</v>
      </c>
      <c r="E34" s="8" t="n">
        <v>1</v>
      </c>
      <c r="F34" s="8" t="n">
        <v>8</v>
      </c>
      <c r="G34" s="10" t="n">
        <f aca="false">IF(SUM(C34:F34)&gt;0,SUM(C34:F34),"-")</f>
        <v>9</v>
      </c>
      <c r="H34" s="11" t="n">
        <v>1.37</v>
      </c>
      <c r="I34" s="8" t="n">
        <v>9</v>
      </c>
      <c r="J34" s="12" t="n">
        <f aca="false">IF(ISNUMBER(I34),(I34/G34)*100,"-")</f>
        <v>100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n">
        <v>1</v>
      </c>
      <c r="F35" s="8" t="s">
        <v>16</v>
      </c>
      <c r="G35" s="10" t="n">
        <f aca="false">IF(SUM(C35:F35)&gt;0,SUM(C35:F35),"-")</f>
        <v>1</v>
      </c>
      <c r="H35" s="11" t="n">
        <v>0.1</v>
      </c>
      <c r="I35" s="8" t="n">
        <v>1</v>
      </c>
      <c r="J35" s="12" t="n">
        <f aca="false">IF(ISNUMBER(I35),(I35/G35)*100,"-")</f>
        <v>100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s">
        <v>16</v>
      </c>
      <c r="G40" s="10" t="str">
        <f aca="false">IF(SUM(C40:F40)&gt;0,SUM(C40:F40),"-")</f>
        <v>-</v>
      </c>
      <c r="H40" s="11" t="s">
        <v>16</v>
      </c>
      <c r="I40" s="8" t="s">
        <v>16</v>
      </c>
      <c r="J40" s="12" t="str">
        <f aca="false">IF(ISNUMBER(I40),(I40/G40)*100,"-")</f>
        <v>-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1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1" t="s">
        <v>16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n">
        <v>1</v>
      </c>
      <c r="F46" s="8" t="s">
        <v>16</v>
      </c>
      <c r="G46" s="10" t="n">
        <f aca="false">IF(SUM(C46:F46)&gt;0,SUM(C46:F46),"-")</f>
        <v>1</v>
      </c>
      <c r="H46" s="11" t="n">
        <v>0.26</v>
      </c>
      <c r="I46" s="8" t="n">
        <v>1</v>
      </c>
      <c r="J46" s="12" t="n">
        <f aca="false">IF(ISNUMBER(I46),(I46/G46)*100,"-")</f>
        <v>100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n">
        <v>1</v>
      </c>
      <c r="E48" s="8" t="n">
        <v>1</v>
      </c>
      <c r="F48" s="8" t="s">
        <v>16</v>
      </c>
      <c r="G48" s="10" t="n">
        <f aca="false">IF(SUM(C48:F48)&gt;0,SUM(C48:F48),"-")</f>
        <v>2</v>
      </c>
      <c r="H48" s="11" t="n">
        <v>0.48</v>
      </c>
      <c r="I48" s="8" t="n">
        <v>2</v>
      </c>
      <c r="J48" s="12" t="n">
        <f aca="false">IF(ISNUMBER(I48),(I48/G48)*100,"-")</f>
        <v>100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n">
        <v>1</v>
      </c>
      <c r="F49" s="8" t="s">
        <v>16</v>
      </c>
      <c r="G49" s="10" t="n">
        <f aca="false">IF(SUM(C49:F49)&gt;0,SUM(C49:F49),"-")</f>
        <v>1</v>
      </c>
      <c r="H49" s="11" t="n">
        <v>0.12</v>
      </c>
      <c r="I49" s="8" t="n">
        <v>1</v>
      </c>
      <c r="J49" s="12" t="n">
        <f aca="false">IF(ISNUMBER(I49),(I49/G49)*100,"-")</f>
        <v>100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s">
        <v>16</v>
      </c>
      <c r="F55" s="8" t="s">
        <v>16</v>
      </c>
      <c r="G55" s="10" t="str">
        <f aca="false">IF(SUM(C55:F55)&gt;0,SUM(C55:F55),"-")</f>
        <v>-</v>
      </c>
      <c r="H55" s="11" t="s">
        <v>16</v>
      </c>
      <c r="I55" s="8" t="s">
        <v>16</v>
      </c>
      <c r="J55" s="12" t="str">
        <f aca="false">IF(ISNUMBER(I55),(I55/G55)*100,"-")</f>
        <v>-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s">
        <v>16</v>
      </c>
      <c r="G57" s="10" t="str">
        <f aca="false">IF(SUM(C57:F57)&gt;0,SUM(C57:F57),"-")</f>
        <v>-</v>
      </c>
      <c r="H57" s="11" t="s">
        <v>16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2</v>
      </c>
      <c r="D58" s="15" t="n">
        <f aca="false">SUM(D9:D57)</f>
        <v>2</v>
      </c>
      <c r="E58" s="15" t="n">
        <f aca="false">SUM(E9:E57)</f>
        <v>13</v>
      </c>
      <c r="F58" s="15" t="n">
        <f aca="false">SUM(F9:F57)</f>
        <v>9</v>
      </c>
      <c r="G58" s="15" t="n">
        <v>26</v>
      </c>
      <c r="H58" s="15"/>
      <c r="I58" s="15" t="n">
        <f aca="false">SUM(I9:I57)</f>
        <v>26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110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34</v>
      </c>
      <c r="D7" s="8" t="n">
        <v>19</v>
      </c>
      <c r="E7" s="9" t="n">
        <v>34</v>
      </c>
      <c r="F7" s="10" t="n">
        <v>33</v>
      </c>
      <c r="G7" s="10" t="n">
        <f aca="false">IF(SUM(C7:F7)&gt;0,SUM(C7:F7),"-")</f>
        <v>120</v>
      </c>
      <c r="H7" s="11" t="n">
        <v>0.36</v>
      </c>
      <c r="I7" s="8" t="n">
        <v>119</v>
      </c>
      <c r="J7" s="12" t="s">
        <v>113</v>
      </c>
    </row>
    <row r="8" customFormat="false" ht="12.75" hidden="false" customHeight="false" outlineLevel="0" collapsed="false">
      <c r="A8" s="13"/>
      <c r="B8" s="13" t="s">
        <v>14</v>
      </c>
      <c r="C8" s="10" t="n">
        <v>29</v>
      </c>
      <c r="D8" s="8" t="n">
        <v>47</v>
      </c>
      <c r="E8" s="9" t="n">
        <v>44</v>
      </c>
      <c r="F8" s="8" t="n">
        <v>37</v>
      </c>
      <c r="G8" s="10" t="n">
        <f aca="false">IF(SUM(C8:F8)&gt;0,SUM(C8:F8),"-")</f>
        <v>157</v>
      </c>
      <c r="H8" s="11" t="n">
        <v>0.46</v>
      </c>
      <c r="I8" s="8" t="n">
        <v>156</v>
      </c>
      <c r="J8" s="12" t="n">
        <v>99.4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n">
        <v>2</v>
      </c>
      <c r="E9" s="8" t="s">
        <v>16</v>
      </c>
      <c r="F9" s="8" t="n">
        <v>3</v>
      </c>
      <c r="G9" s="10" t="n">
        <f aca="false">IF(SUM(C9:F9)&gt;0,SUM(C9:F9),"-")</f>
        <v>5</v>
      </c>
      <c r="H9" s="11" t="n">
        <v>0.23</v>
      </c>
      <c r="I9" s="8" t="n">
        <v>5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n">
        <v>1</v>
      </c>
      <c r="F10" s="8" t="n">
        <v>1</v>
      </c>
      <c r="G10" s="10" t="n">
        <f aca="false">IF(SUM(C10:F10)&gt;0,SUM(C10:F10),"-")</f>
        <v>2</v>
      </c>
      <c r="H10" s="11" t="n">
        <v>0.71</v>
      </c>
      <c r="I10" s="8" t="n">
        <v>2</v>
      </c>
      <c r="J10" s="12" t="n">
        <f aca="false">IF(ISNUMBER(I10),(I10/G10)*100,"-")</f>
        <v>100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n">
        <v>3</v>
      </c>
      <c r="E11" s="8" t="n">
        <v>8</v>
      </c>
      <c r="F11" s="8" t="n">
        <v>2</v>
      </c>
      <c r="G11" s="10" t="n">
        <f aca="false">IF(SUM(C11:F11)&gt;0,SUM(C11:F11),"-")</f>
        <v>13</v>
      </c>
      <c r="H11" s="11" t="n">
        <v>2.11</v>
      </c>
      <c r="I11" s="8" t="n">
        <v>13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n">
        <v>1</v>
      </c>
      <c r="G12" s="10" t="n">
        <f aca="false">IF(SUM(C12:F12)&gt;0,SUM(C12:F12),"-")</f>
        <v>1</v>
      </c>
      <c r="H12" s="11" t="n">
        <v>0.13</v>
      </c>
      <c r="I12" s="8" t="n">
        <v>1</v>
      </c>
      <c r="J12" s="12" t="n">
        <f aca="false">IF(ISNUMBER(I12),(I12/G12)*100,"-")</f>
        <v>100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n">
        <v>3</v>
      </c>
      <c r="E13" s="8" t="n">
        <v>2</v>
      </c>
      <c r="F13" s="8" t="n">
        <v>2</v>
      </c>
      <c r="G13" s="10" t="n">
        <f aca="false">IF(SUM(C13:F13)&gt;0,SUM(C13:F13),"-")</f>
        <v>7</v>
      </c>
      <c r="H13" s="11" t="n">
        <v>0.71</v>
      </c>
      <c r="I13" s="8" t="n">
        <v>7</v>
      </c>
      <c r="J13" s="12" t="n">
        <f aca="false">IF(ISNUMBER(I13),(I13/G13)*100,"-")</f>
        <v>100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n">
        <v>1</v>
      </c>
      <c r="E15" s="8" t="s">
        <v>16</v>
      </c>
      <c r="F15" s="8" t="n">
        <v>1</v>
      </c>
      <c r="G15" s="10" t="n">
        <f aca="false">IF(SUM(C15:F15)&gt;0,SUM(C15:F15),"-")</f>
        <v>2</v>
      </c>
      <c r="H15" s="11" t="n">
        <v>0.5</v>
      </c>
      <c r="I15" s="8" t="n">
        <v>2</v>
      </c>
      <c r="J15" s="12" t="n">
        <f aca="false">IF(ISNUMBER(I15),(I15/G15)*100,"-")</f>
        <v>100</v>
      </c>
    </row>
    <row r="16" customFormat="false" ht="13.1" hidden="false" customHeight="false" outlineLevel="0" collapsed="false">
      <c r="A16" s="14" t="s">
        <v>23</v>
      </c>
      <c r="B16" s="14"/>
      <c r="C16" s="8" t="n">
        <v>1</v>
      </c>
      <c r="D16" s="8" t="n">
        <v>1</v>
      </c>
      <c r="E16" s="8" t="n">
        <v>1</v>
      </c>
      <c r="F16" s="8" t="s">
        <v>16</v>
      </c>
      <c r="G16" s="10" t="n">
        <f aca="false">IF(SUM(C16:F16)&gt;0,SUM(C16:F16),"-")</f>
        <v>3</v>
      </c>
      <c r="H16" s="11" t="n">
        <v>0.41</v>
      </c>
      <c r="I16" s="8" t="n">
        <v>3</v>
      </c>
      <c r="J16" s="12" t="n">
        <f aca="false">IF(ISNUMBER(I16),(I16/G16)*100,"-")</f>
        <v>100</v>
      </c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n">
        <v>1</v>
      </c>
      <c r="F17" s="8" t="n">
        <v>2</v>
      </c>
      <c r="G17" s="10" t="n">
        <f aca="false">IF(SUM(C17:F17)&gt;0,SUM(C17:F17),"-")</f>
        <v>3</v>
      </c>
      <c r="H17" s="11" t="n">
        <v>0.71</v>
      </c>
      <c r="I17" s="8" t="n">
        <v>3</v>
      </c>
      <c r="J17" s="12" t="n">
        <f aca="false">IF(ISNUMBER(I17),(I17/G17)*100,"-")</f>
        <v>100</v>
      </c>
    </row>
    <row r="18" customFormat="false" ht="13.1" hidden="false" customHeight="false" outlineLevel="0" collapsed="false">
      <c r="A18" s="14" t="s">
        <v>26</v>
      </c>
      <c r="B18" s="14"/>
      <c r="C18" s="8" t="n">
        <v>3</v>
      </c>
      <c r="D18" s="8" t="n">
        <v>2</v>
      </c>
      <c r="E18" s="8" t="s">
        <v>16</v>
      </c>
      <c r="F18" s="8" t="n">
        <v>1</v>
      </c>
      <c r="G18" s="10" t="n">
        <f aca="false">IF(SUM(C18:F18)&gt;0,SUM(C18:F18),"-")</f>
        <v>6</v>
      </c>
      <c r="H18" s="11" t="n">
        <v>0.49</v>
      </c>
      <c r="I18" s="8" t="n">
        <v>6</v>
      </c>
      <c r="J18" s="12" t="n">
        <f aca="false">IF(ISNUMBER(I18),(I18/G18)*100,"-")</f>
        <v>100</v>
      </c>
    </row>
    <row r="19" customFormat="false" ht="13.1" hidden="false" customHeight="false" outlineLevel="0" collapsed="false">
      <c r="A19" s="14" t="s">
        <v>27</v>
      </c>
      <c r="B19" s="14"/>
      <c r="C19" s="8" t="n">
        <v>4</v>
      </c>
      <c r="D19" s="8" t="n">
        <v>2</v>
      </c>
      <c r="E19" s="8" t="n">
        <v>1</v>
      </c>
      <c r="F19" s="8" t="n">
        <v>1</v>
      </c>
      <c r="G19" s="10" t="n">
        <f aca="false">IF(SUM(C19:F19)&gt;0,SUM(C19:F19),"-")</f>
        <v>8</v>
      </c>
      <c r="H19" s="11" t="n">
        <v>1.85</v>
      </c>
      <c r="I19" s="8" t="n">
        <v>8</v>
      </c>
      <c r="J19" s="12" t="n">
        <f aca="false">IF(ISNUMBER(I19),(I19/G19)*100,"-")</f>
        <v>100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n">
        <v>3</v>
      </c>
      <c r="F20" s="8" t="s">
        <v>16</v>
      </c>
      <c r="G20" s="10" t="n">
        <f aca="false">IF(SUM(C20:F20)&gt;0,SUM(C20:F20),"-")</f>
        <v>3</v>
      </c>
      <c r="H20" s="11" t="n">
        <v>0.62</v>
      </c>
      <c r="I20" s="8" t="n">
        <v>3</v>
      </c>
      <c r="J20" s="12" t="n">
        <f aca="false">IF(ISNUMBER(I20),(I20/G20)*100,"-")</f>
        <v>100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n">
        <v>1</v>
      </c>
      <c r="F21" s="8" t="n">
        <v>1</v>
      </c>
      <c r="G21" s="10" t="n">
        <f aca="false">IF(SUM(C21:F21)&gt;0,SUM(C21:F21),"-")</f>
        <v>2</v>
      </c>
      <c r="H21" s="11" t="n">
        <v>0.31</v>
      </c>
      <c r="I21" s="8" t="n">
        <v>2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n">
        <v>4</v>
      </c>
      <c r="E22" s="8" t="n">
        <v>1</v>
      </c>
      <c r="F22" s="8" t="s">
        <v>16</v>
      </c>
      <c r="G22" s="10" t="n">
        <f aca="false">IF(SUM(C22:F22)&gt;0,SUM(C22:F22),"-")</f>
        <v>5</v>
      </c>
      <c r="H22" s="11" t="n">
        <v>0.14</v>
      </c>
      <c r="I22" s="8" t="n">
        <v>5</v>
      </c>
      <c r="J22" s="12" t="n">
        <f aca="false">IF(ISNUMBER(I22),(I22/G22)*100,"-")</f>
        <v>100</v>
      </c>
    </row>
    <row r="23" customFormat="false" ht="13.1" hidden="false" customHeight="false" outlineLevel="0" collapsed="false">
      <c r="A23" s="14" t="s">
        <v>31</v>
      </c>
      <c r="B23" s="14"/>
      <c r="C23" s="8" t="n">
        <v>1</v>
      </c>
      <c r="D23" s="8" t="n">
        <v>3</v>
      </c>
      <c r="E23" s="8" t="n">
        <v>4</v>
      </c>
      <c r="F23" s="8" t="s">
        <v>16</v>
      </c>
      <c r="G23" s="10" t="n">
        <f aca="false">IF(SUM(C23:F23)&gt;0,SUM(C23:F23),"-")</f>
        <v>8</v>
      </c>
      <c r="H23" s="11" t="n">
        <v>0.77</v>
      </c>
      <c r="I23" s="8" t="n">
        <v>7</v>
      </c>
      <c r="J23" s="12" t="n">
        <f aca="false">IF(ISNUMBER(I23),(I23/G23)*100,"-")</f>
        <v>87.5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n">
        <v>4</v>
      </c>
      <c r="E24" s="8" t="s">
        <v>16</v>
      </c>
      <c r="F24" s="8" t="n">
        <v>1</v>
      </c>
      <c r="G24" s="10" t="n">
        <f aca="false">IF(SUM(C24:F24)&gt;0,SUM(C24:F24),"-")</f>
        <v>5</v>
      </c>
      <c r="H24" s="11" t="n">
        <v>1.18</v>
      </c>
      <c r="I24" s="8" t="n">
        <v>5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n">
        <v>1</v>
      </c>
      <c r="E25" s="8" t="s">
        <v>16</v>
      </c>
      <c r="F25" s="8" t="s">
        <v>16</v>
      </c>
      <c r="G25" s="10" t="n">
        <f aca="false">IF(SUM(C25:F25)&gt;0,SUM(C25:F25),"-")</f>
        <v>1</v>
      </c>
      <c r="H25" s="11" t="n">
        <v>0.23</v>
      </c>
      <c r="I25" s="8" t="n">
        <v>1</v>
      </c>
      <c r="J25" s="12" t="n">
        <f aca="false">IF(ISNUMBER(I25),(I25/G25)*100,"-")</f>
        <v>100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n">
        <v>1</v>
      </c>
      <c r="F26" s="8" t="s">
        <v>16</v>
      </c>
      <c r="G26" s="10" t="n">
        <f aca="false">IF(SUM(C26:F26)&gt;0,SUM(C26:F26),"-")</f>
        <v>1</v>
      </c>
      <c r="H26" s="11" t="n">
        <v>0.09</v>
      </c>
      <c r="I26" s="8" t="n">
        <v>1</v>
      </c>
      <c r="J26" s="12" t="n">
        <f aca="false">IF(ISNUMBER(I26),(I26/G26)*100,"-")</f>
        <v>100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n">
        <v>1</v>
      </c>
      <c r="E27" s="8" t="s">
        <v>16</v>
      </c>
      <c r="F27" s="8" t="s">
        <v>16</v>
      </c>
      <c r="G27" s="10" t="n">
        <f aca="false">IF(SUM(C27:F27)&gt;0,SUM(C27:F27),"-")</f>
        <v>1</v>
      </c>
      <c r="H27" s="11" t="n">
        <v>0.24</v>
      </c>
      <c r="I27" s="8" t="n">
        <v>1</v>
      </c>
      <c r="J27" s="12" t="n">
        <f aca="false">IF(ISNUMBER(I27),(I27/G27)*100,"-")</f>
        <v>100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n">
        <v>1</v>
      </c>
      <c r="F28" s="8" t="s">
        <v>16</v>
      </c>
      <c r="G28" s="10" t="n">
        <f aca="false">IF(SUM(C28:F28)&gt;0,SUM(C28:F28),"-")</f>
        <v>1</v>
      </c>
      <c r="H28" s="11" t="n">
        <v>0.24</v>
      </c>
      <c r="I28" s="8" t="n">
        <v>1</v>
      </c>
      <c r="J28" s="12" t="n">
        <f aca="false">IF(ISNUMBER(I28),(I28/G28)*100,"-")</f>
        <v>100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n">
        <v>3</v>
      </c>
      <c r="E29" s="8" t="s">
        <v>16</v>
      </c>
      <c r="F29" s="8" t="s">
        <v>16</v>
      </c>
      <c r="G29" s="10" t="n">
        <f aca="false">IF(SUM(C29:F29)&gt;0,SUM(C29:F29),"-")</f>
        <v>3</v>
      </c>
      <c r="H29" s="11" t="n">
        <v>0.88</v>
      </c>
      <c r="I29" s="8" t="n">
        <v>3</v>
      </c>
      <c r="J29" s="12" t="n">
        <f aca="false">IF(ISNUMBER(I29),(I29/G29)*100,"-")</f>
        <v>100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n">
        <v>1</v>
      </c>
      <c r="G30" s="10" t="n">
        <f aca="false">IF(SUM(C30:F30)&gt;0,SUM(C30:F30),"-")</f>
        <v>1</v>
      </c>
      <c r="H30" s="11" t="n">
        <v>0.11</v>
      </c>
      <c r="I30" s="8" t="n">
        <v>1</v>
      </c>
      <c r="J30" s="12" t="n">
        <f aca="false">IF(ISNUMBER(I30),(I30/G30)*100,"-")</f>
        <v>100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n">
        <v>3</v>
      </c>
      <c r="D32" s="8" t="s">
        <v>16</v>
      </c>
      <c r="E32" s="8" t="n">
        <v>4</v>
      </c>
      <c r="F32" s="8" t="n">
        <v>2</v>
      </c>
      <c r="G32" s="10" t="n">
        <f aca="false">IF(SUM(C32:F32)&gt;0,SUM(C32:F32),"-")</f>
        <v>9</v>
      </c>
      <c r="H32" s="11" t="n">
        <v>0.84</v>
      </c>
      <c r="I32" s="8" t="n">
        <v>9</v>
      </c>
      <c r="J32" s="12" t="n">
        <f aca="false">IF(ISNUMBER(I32),(I32/G32)*100,"-")</f>
        <v>100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n">
        <v>1</v>
      </c>
      <c r="F33" s="8" t="n">
        <v>1</v>
      </c>
      <c r="G33" s="10" t="n">
        <f aca="false">IF(SUM(C33:F33)&gt;0,SUM(C33:F33),"-")</f>
        <v>2</v>
      </c>
      <c r="H33" s="11" t="n">
        <v>0.34</v>
      </c>
      <c r="I33" s="8" t="n">
        <v>2</v>
      </c>
      <c r="J33" s="12" t="n">
        <f aca="false">IF(ISNUMBER(I33),(I33/G33)*100,"-")</f>
        <v>100</v>
      </c>
    </row>
    <row r="34" customFormat="false" ht="13.1" hidden="false" customHeight="false" outlineLevel="0" collapsed="false">
      <c r="A34" s="14" t="s">
        <v>42</v>
      </c>
      <c r="B34" s="14"/>
      <c r="C34" s="8" t="n">
        <v>1</v>
      </c>
      <c r="D34" s="8" t="n">
        <v>4</v>
      </c>
      <c r="E34" s="8" t="s">
        <v>16</v>
      </c>
      <c r="F34" s="8" t="n">
        <v>1</v>
      </c>
      <c r="G34" s="10" t="n">
        <f aca="false">IF(SUM(C34:F34)&gt;0,SUM(C34:F34),"-")</f>
        <v>6</v>
      </c>
      <c r="H34" s="11" t="n">
        <v>0.91</v>
      </c>
      <c r="I34" s="8" t="n">
        <v>6</v>
      </c>
      <c r="J34" s="12" t="n">
        <f aca="false">IF(ISNUMBER(I34),(I34/G34)*100,"-")</f>
        <v>100</v>
      </c>
    </row>
    <row r="35" customFormat="false" ht="13.1" hidden="false" customHeight="false" outlineLevel="0" collapsed="false">
      <c r="A35" s="14" t="s">
        <v>43</v>
      </c>
      <c r="B35" s="14"/>
      <c r="C35" s="8" t="n">
        <v>1</v>
      </c>
      <c r="D35" s="8" t="s">
        <v>16</v>
      </c>
      <c r="E35" s="8" t="s">
        <v>16</v>
      </c>
      <c r="F35" s="8" t="n">
        <v>1</v>
      </c>
      <c r="G35" s="10" t="n">
        <f aca="false">IF(SUM(C35:F35)&gt;0,SUM(C35:F35),"-")</f>
        <v>2</v>
      </c>
      <c r="H35" s="11" t="n">
        <v>0.21</v>
      </c>
      <c r="I35" s="8" t="n">
        <v>2</v>
      </c>
      <c r="J35" s="12" t="n">
        <f aca="false">IF(ISNUMBER(I35),(I35/G35)*100,"-")</f>
        <v>100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n">
        <v>1</v>
      </c>
      <c r="E38" s="8" t="s">
        <v>16</v>
      </c>
      <c r="F38" s="8" t="n">
        <v>1</v>
      </c>
      <c r="G38" s="10" t="n">
        <f aca="false">IF(SUM(C38:F38)&gt;0,SUM(C38:F38),"-")</f>
        <v>2</v>
      </c>
      <c r="H38" s="11" t="n">
        <v>0.34</v>
      </c>
      <c r="I38" s="8" t="n">
        <v>2</v>
      </c>
      <c r="J38" s="12" t="n">
        <f aca="false">IF(ISNUMBER(I38),(I38/G38)*100,"-")</f>
        <v>100</v>
      </c>
    </row>
    <row r="39" customFormat="false" ht="13.1" hidden="false" customHeight="false" outlineLevel="0" collapsed="false">
      <c r="A39" s="14" t="s">
        <v>47</v>
      </c>
      <c r="B39" s="14"/>
      <c r="C39" s="8" t="n">
        <v>1</v>
      </c>
      <c r="D39" s="8" t="n">
        <v>2</v>
      </c>
      <c r="E39" s="8" t="n">
        <v>2</v>
      </c>
      <c r="F39" s="8" t="n">
        <v>2</v>
      </c>
      <c r="G39" s="10" t="n">
        <f aca="false">IF(SUM(C39:F39)&gt;0,SUM(C39:F39),"-")</f>
        <v>7</v>
      </c>
      <c r="H39" s="11" t="n">
        <v>1.46</v>
      </c>
      <c r="I39" s="8" t="n">
        <v>7</v>
      </c>
      <c r="J39" s="12" t="n">
        <f aca="false">IF(ISNUMBER(I39),(I39/G39)*100,"-")</f>
        <v>100</v>
      </c>
    </row>
    <row r="40" customFormat="false" ht="13.1" hidden="false" customHeight="false" outlineLevel="0" collapsed="false">
      <c r="A40" s="14" t="s">
        <v>48</v>
      </c>
      <c r="B40" s="14"/>
      <c r="C40" s="8" t="n">
        <v>1</v>
      </c>
      <c r="D40" s="8" t="n">
        <v>1</v>
      </c>
      <c r="E40" s="8" t="n">
        <v>1</v>
      </c>
      <c r="F40" s="8" t="n">
        <v>3</v>
      </c>
      <c r="G40" s="10" t="n">
        <f aca="false">IF(SUM(C40:F40)&gt;0,SUM(C40:F40),"-")</f>
        <v>6</v>
      </c>
      <c r="H40" s="11" t="n">
        <v>0.52</v>
      </c>
      <c r="I40" s="8" t="n">
        <v>6</v>
      </c>
      <c r="J40" s="12" t="n">
        <f aca="false">IF(ISNUMBER(I40),(I40/G40)*100,"-")</f>
        <v>100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n">
        <v>1</v>
      </c>
      <c r="F41" s="8" t="s">
        <v>16</v>
      </c>
      <c r="G41" s="10" t="n">
        <f aca="false">IF(SUM(C41:F41)&gt;0,SUM(C41:F41),"-")</f>
        <v>1</v>
      </c>
      <c r="H41" s="11" t="n">
        <v>0.27</v>
      </c>
      <c r="I41" s="8" t="n">
        <v>1</v>
      </c>
      <c r="J41" s="12" t="n">
        <f aca="false">IF(ISNUMBER(I41),(I41/G41)*100,"-")</f>
        <v>100</v>
      </c>
    </row>
    <row r="42" customFormat="false" ht="13.1" hidden="false" customHeight="false" outlineLevel="0" collapsed="false">
      <c r="A42" s="14" t="s">
        <v>50</v>
      </c>
      <c r="B42" s="14"/>
      <c r="C42" s="8" t="n">
        <v>1</v>
      </c>
      <c r="D42" s="8" t="n">
        <v>1</v>
      </c>
      <c r="E42" s="8" t="s">
        <v>16</v>
      </c>
      <c r="F42" s="8" t="s">
        <v>16</v>
      </c>
      <c r="G42" s="10" t="n">
        <f aca="false">IF(SUM(C42:F42)&gt;0,SUM(C42:F42),"-")</f>
        <v>2</v>
      </c>
      <c r="H42" s="11" t="n">
        <v>0.3</v>
      </c>
      <c r="I42" s="8" t="n">
        <v>2</v>
      </c>
      <c r="J42" s="12" t="n">
        <f aca="false">IF(ISNUMBER(I42),(I42/G42)*100,"-")</f>
        <v>100</v>
      </c>
    </row>
    <row r="43" customFormat="false" ht="13.1" hidden="false" customHeight="false" outlineLevel="0" collapsed="false">
      <c r="A43" s="14" t="s">
        <v>51</v>
      </c>
      <c r="B43" s="14"/>
      <c r="C43" s="8" t="n">
        <v>1</v>
      </c>
      <c r="D43" s="8" t="s">
        <v>16</v>
      </c>
      <c r="E43" s="8" t="s">
        <v>16</v>
      </c>
      <c r="F43" s="8" t="s">
        <v>16</v>
      </c>
      <c r="G43" s="10" t="n">
        <f aca="false">IF(SUM(C43:F43)&gt;0,SUM(C43:F43),"-")</f>
        <v>1</v>
      </c>
      <c r="H43" s="11" t="n">
        <v>0.16</v>
      </c>
      <c r="I43" s="8" t="n">
        <v>1</v>
      </c>
      <c r="J43" s="12" t="n">
        <f aca="false">IF(ISNUMBER(I43),(I43/G43)*100,"-")</f>
        <v>100</v>
      </c>
    </row>
    <row r="44" customFormat="false" ht="13.1" hidden="false" customHeight="false" outlineLevel="0" collapsed="false">
      <c r="A44" s="14" t="s">
        <v>52</v>
      </c>
      <c r="B44" s="14"/>
      <c r="C44" s="8" t="n">
        <v>1</v>
      </c>
      <c r="D44" s="8" t="s">
        <v>16</v>
      </c>
      <c r="E44" s="8" t="s">
        <v>16</v>
      </c>
      <c r="F44" s="8" t="n">
        <v>1</v>
      </c>
      <c r="G44" s="10" t="n">
        <f aca="false">IF(SUM(C44:F44)&gt;0,SUM(C44:F44),"-")</f>
        <v>2</v>
      </c>
      <c r="H44" s="11" t="n">
        <v>0.33</v>
      </c>
      <c r="I44" s="8" t="n">
        <v>2</v>
      </c>
      <c r="J44" s="12" t="n">
        <f aca="false">IF(ISNUMBER(I44),(I44/G44)*100,"-")</f>
        <v>100</v>
      </c>
    </row>
    <row r="45" customFormat="false" ht="13.1" hidden="false" customHeight="false" outlineLevel="0" collapsed="false">
      <c r="A45" s="14" t="s">
        <v>53</v>
      </c>
      <c r="B45" s="14"/>
      <c r="C45" s="8" t="n">
        <v>1</v>
      </c>
      <c r="D45" s="8" t="s">
        <v>16</v>
      </c>
      <c r="E45" s="8" t="s">
        <v>16</v>
      </c>
      <c r="F45" s="8" t="n">
        <v>1</v>
      </c>
      <c r="G45" s="10" t="n">
        <f aca="false">IF(SUM(C45:F45)&gt;0,SUM(C45:F45),"-")</f>
        <v>2</v>
      </c>
      <c r="H45" s="11" t="n">
        <v>0.52</v>
      </c>
      <c r="I45" s="8" t="n">
        <v>2</v>
      </c>
      <c r="J45" s="12" t="n">
        <f aca="false">IF(ISNUMBER(I45),(I45/G45)*100,"-")</f>
        <v>100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n">
        <v>1</v>
      </c>
      <c r="E47" s="8" t="s">
        <v>16</v>
      </c>
      <c r="F47" s="8" t="n">
        <v>1</v>
      </c>
      <c r="G47" s="10" t="n">
        <f aca="false">IF(SUM(C47:F47)&gt;0,SUM(C47:F47),"-")</f>
        <v>2</v>
      </c>
      <c r="H47" s="11" t="n">
        <v>0.56</v>
      </c>
      <c r="I47" s="8" t="n">
        <v>2</v>
      </c>
      <c r="J47" s="12" t="n">
        <f aca="false">IF(ISNUMBER(I47),(I47/G47)*100,"-")</f>
        <v>100</v>
      </c>
    </row>
    <row r="48" customFormat="false" ht="13.1" hidden="false" customHeight="false" outlineLevel="0" collapsed="false">
      <c r="A48" s="14" t="s">
        <v>56</v>
      </c>
      <c r="B48" s="14"/>
      <c r="C48" s="8" t="n">
        <v>2</v>
      </c>
      <c r="D48" s="8" t="n">
        <v>2</v>
      </c>
      <c r="E48" s="8" t="s">
        <v>16</v>
      </c>
      <c r="F48" s="8" t="s">
        <v>16</v>
      </c>
      <c r="G48" s="10" t="n">
        <f aca="false">IF(SUM(C48:F48)&gt;0,SUM(C48:F48),"-")</f>
        <v>4</v>
      </c>
      <c r="H48" s="11" t="n">
        <v>0.97</v>
      </c>
      <c r="I48" s="8" t="n">
        <v>4</v>
      </c>
      <c r="J48" s="12" t="n">
        <f aca="false">IF(ISNUMBER(I48),(I48/G48)*100,"-")</f>
        <v>100</v>
      </c>
    </row>
    <row r="49" customFormat="false" ht="13.1" hidden="false" customHeight="false" outlineLevel="0" collapsed="false">
      <c r="A49" s="14" t="s">
        <v>57</v>
      </c>
      <c r="B49" s="14"/>
      <c r="C49" s="8" t="n">
        <v>1</v>
      </c>
      <c r="D49" s="8" t="s">
        <v>16</v>
      </c>
      <c r="E49" s="8" t="n">
        <v>3</v>
      </c>
      <c r="F49" s="8" t="s">
        <v>16</v>
      </c>
      <c r="G49" s="10" t="n">
        <f aca="false">IF(SUM(C49:F49)&gt;0,SUM(C49:F49),"-")</f>
        <v>4</v>
      </c>
      <c r="H49" s="11" t="n">
        <v>0.47</v>
      </c>
      <c r="I49" s="8" t="n">
        <v>4</v>
      </c>
      <c r="J49" s="12" t="n">
        <f aca="false">IF(ISNUMBER(I49),(I49/G49)*100,"-")</f>
        <v>100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n">
        <v>1</v>
      </c>
      <c r="F50" s="8" t="s">
        <v>16</v>
      </c>
      <c r="G50" s="10" t="n">
        <f aca="false">IF(SUM(C50:F50)&gt;0,SUM(C50:F50),"-")</f>
        <v>1</v>
      </c>
      <c r="H50" s="11" t="n">
        <v>0.19</v>
      </c>
      <c r="I50" s="8" t="n">
        <v>1</v>
      </c>
      <c r="J50" s="12" t="n">
        <f aca="false">IF(ISNUMBER(I50),(I50/G50)*100,"-")</f>
        <v>100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n">
        <v>1</v>
      </c>
      <c r="E51" s="8" t="s">
        <v>16</v>
      </c>
      <c r="F51" s="8" t="n">
        <v>3</v>
      </c>
      <c r="G51" s="10" t="n">
        <f aca="false">IF(SUM(C51:F51)&gt;0,SUM(C51:F51),"-")</f>
        <v>4</v>
      </c>
      <c r="H51" s="11" t="n">
        <v>0.69</v>
      </c>
      <c r="I51" s="8" t="n">
        <v>4</v>
      </c>
      <c r="J51" s="12" t="n">
        <f aca="false">IF(ISNUMBER(I51),(I51/G51)*100,"-")</f>
        <v>100</v>
      </c>
    </row>
    <row r="52" customFormat="false" ht="13.1" hidden="false" customHeight="false" outlineLevel="0" collapsed="false">
      <c r="A52" s="14" t="s">
        <v>60</v>
      </c>
      <c r="B52" s="14"/>
      <c r="C52" s="8" t="n">
        <v>1</v>
      </c>
      <c r="D52" s="8" t="s">
        <v>16</v>
      </c>
      <c r="E52" s="8" t="n">
        <v>1</v>
      </c>
      <c r="F52" s="8" t="n">
        <v>2</v>
      </c>
      <c r="G52" s="10" t="n">
        <f aca="false">IF(SUM(C52:F52)&gt;0,SUM(C52:F52),"-")</f>
        <v>4</v>
      </c>
      <c r="H52" s="11" t="n">
        <v>0.68</v>
      </c>
      <c r="I52" s="8" t="n">
        <v>4</v>
      </c>
      <c r="J52" s="12" t="n">
        <f aca="false">IF(ISNUMBER(I52),(I52/G52)*100,"-")</f>
        <v>100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n">
        <v>1</v>
      </c>
      <c r="E53" s="8" t="s">
        <v>16</v>
      </c>
      <c r="F53" s="8" t="s">
        <v>16</v>
      </c>
      <c r="G53" s="10" t="n">
        <f aca="false">IF(SUM(C53:F53)&gt;0,SUM(C53:F53),"-")</f>
        <v>1</v>
      </c>
      <c r="H53" s="11" t="n">
        <v>0.14</v>
      </c>
      <c r="I53" s="8" t="n">
        <v>1</v>
      </c>
      <c r="J53" s="12" t="n">
        <f aca="false">IF(ISNUMBER(I53),(I53/G53)*100,"-")</f>
        <v>100</v>
      </c>
    </row>
    <row r="54" customFormat="false" ht="13.1" hidden="false" customHeight="false" outlineLevel="0" collapsed="false">
      <c r="A54" s="14" t="s">
        <v>62</v>
      </c>
      <c r="B54" s="14"/>
      <c r="C54" s="8" t="n">
        <v>1</v>
      </c>
      <c r="D54" s="8" t="n">
        <v>1</v>
      </c>
      <c r="E54" s="8" t="s">
        <v>16</v>
      </c>
      <c r="F54" s="8" t="n">
        <v>1</v>
      </c>
      <c r="G54" s="10" t="n">
        <f aca="false">IF(SUM(C54:F54)&gt;0,SUM(C54:F54),"-")</f>
        <v>3</v>
      </c>
      <c r="H54" s="11" t="n">
        <v>0.75</v>
      </c>
      <c r="I54" s="8" t="n">
        <v>3</v>
      </c>
      <c r="J54" s="12" t="n">
        <f aca="false">IF(ISNUMBER(I54),(I54/G54)*100,"-")</f>
        <v>100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n">
        <v>1</v>
      </c>
      <c r="E55" s="8" t="n">
        <v>1</v>
      </c>
      <c r="F55" s="8" t="s">
        <v>16</v>
      </c>
      <c r="G55" s="10" t="n">
        <f aca="false">IF(SUM(C55:F55)&gt;0,SUM(C55:F55),"-")</f>
        <v>2</v>
      </c>
      <c r="H55" s="11" t="n">
        <v>0.2</v>
      </c>
      <c r="I55" s="8" t="n">
        <v>2</v>
      </c>
      <c r="J55" s="12" t="n">
        <f aca="false">IF(ISNUMBER(I55),(I55/G55)*100,"-")</f>
        <v>100</v>
      </c>
    </row>
    <row r="56" customFormat="false" ht="13.1" hidden="false" customHeight="false" outlineLevel="0" collapsed="false">
      <c r="A56" s="14" t="s">
        <v>64</v>
      </c>
      <c r="B56" s="14"/>
      <c r="C56" s="8" t="n">
        <v>4</v>
      </c>
      <c r="D56" s="8" t="s">
        <v>16</v>
      </c>
      <c r="E56" s="8" t="n">
        <v>2</v>
      </c>
      <c r="F56" s="8" t="s">
        <v>16</v>
      </c>
      <c r="G56" s="10" t="n">
        <f aca="false">IF(SUM(C56:F56)&gt;0,SUM(C56:F56),"-")</f>
        <v>6</v>
      </c>
      <c r="H56" s="11" t="n">
        <v>1.27</v>
      </c>
      <c r="I56" s="8" t="n">
        <v>6</v>
      </c>
      <c r="J56" s="12" t="n">
        <f aca="false">IF(ISNUMBER(I56),(I56/G56)*100,"-")</f>
        <v>100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n">
        <v>1</v>
      </c>
      <c r="E57" s="8" t="n">
        <v>2</v>
      </c>
      <c r="F57" s="8" t="s">
        <v>16</v>
      </c>
      <c r="G57" s="10" t="n">
        <f aca="false">IF(SUM(C57:F57)&gt;0,SUM(C57:F57),"-")</f>
        <v>3</v>
      </c>
      <c r="H57" s="11" t="n">
        <v>0.52</v>
      </c>
      <c r="I57" s="8" t="n">
        <v>3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29</v>
      </c>
      <c r="D58" s="15" t="n">
        <f aca="false">SUM(D9:D57)</f>
        <v>47</v>
      </c>
      <c r="E58" s="15" t="n">
        <f aca="false">SUM(E9:E57)</f>
        <v>44</v>
      </c>
      <c r="F58" s="15" t="n">
        <f aca="false">SUM(F9:F57)</f>
        <v>37</v>
      </c>
      <c r="G58" s="15" t="n">
        <f aca="false">SUM(G9:G57)</f>
        <v>157</v>
      </c>
      <c r="H58" s="15"/>
      <c r="I58" s="15" t="n">
        <f aca="false">SUM(I9:I57)</f>
        <v>156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114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74</v>
      </c>
      <c r="D7" s="8" t="n">
        <v>47</v>
      </c>
      <c r="E7" s="9" t="n">
        <v>46</v>
      </c>
      <c r="F7" s="10" t="n">
        <v>64</v>
      </c>
      <c r="G7" s="10" t="n">
        <f aca="false">IF(SUM(C7:F7)&gt;0,SUM(C7:F7),"-")</f>
        <v>231</v>
      </c>
      <c r="H7" s="11" t="n">
        <v>0.69</v>
      </c>
      <c r="I7" s="8" t="n">
        <v>228</v>
      </c>
      <c r="J7" s="12" t="n">
        <v>98.7</v>
      </c>
    </row>
    <row r="8" customFormat="false" ht="12.75" hidden="false" customHeight="false" outlineLevel="0" collapsed="false">
      <c r="A8" s="13"/>
      <c r="B8" s="13" t="s">
        <v>14</v>
      </c>
      <c r="C8" s="10" t="n">
        <v>53</v>
      </c>
      <c r="D8" s="8" t="n">
        <v>52</v>
      </c>
      <c r="E8" s="9" t="n">
        <v>40</v>
      </c>
      <c r="F8" s="8" t="n">
        <v>57</v>
      </c>
      <c r="G8" s="10" t="n">
        <f aca="false">IF(SUM(C8:F8)&gt;0,SUM(C8:F8),"-")</f>
        <v>202</v>
      </c>
      <c r="H8" s="11" t="n">
        <v>0.59</v>
      </c>
      <c r="I8" s="8" t="n">
        <v>201</v>
      </c>
      <c r="J8" s="12" t="n">
        <v>99.5</v>
      </c>
    </row>
    <row r="9" customFormat="false" ht="13.1" hidden="false" customHeight="false" outlineLevel="0" collapsed="false">
      <c r="A9" s="14" t="s">
        <v>15</v>
      </c>
      <c r="B9" s="14"/>
      <c r="C9" s="8" t="n">
        <v>2</v>
      </c>
      <c r="D9" s="8" t="s">
        <v>16</v>
      </c>
      <c r="E9" s="8" t="n">
        <v>2</v>
      </c>
      <c r="F9" s="8" t="n">
        <v>2</v>
      </c>
      <c r="G9" s="10" t="n">
        <f aca="false">IF(SUM(C9:F9)&gt;0,SUM(C9:F9),"-")</f>
        <v>6</v>
      </c>
      <c r="H9" s="11" t="n">
        <v>0.28</v>
      </c>
      <c r="I9" s="8" t="n">
        <v>6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n">
        <v>1</v>
      </c>
      <c r="E11" s="8" t="s">
        <v>16</v>
      </c>
      <c r="F11" s="8" t="s">
        <v>16</v>
      </c>
      <c r="G11" s="10" t="n">
        <f aca="false">IF(SUM(C11:F11)&gt;0,SUM(C11:F11),"-")</f>
        <v>1</v>
      </c>
      <c r="H11" s="11" t="n">
        <v>0.16</v>
      </c>
      <c r="I11" s="8" t="s">
        <v>16</v>
      </c>
      <c r="J11" s="12" t="str">
        <f aca="false">IF(ISNUMBER(I11),(I11/G11)*100,"-")</f>
        <v>-</v>
      </c>
    </row>
    <row r="12" customFormat="false" ht="13.1" hidden="false" customHeight="false" outlineLevel="0" collapsed="false">
      <c r="A12" s="14" t="s">
        <v>19</v>
      </c>
      <c r="B12" s="14"/>
      <c r="C12" s="8" t="n">
        <v>2</v>
      </c>
      <c r="D12" s="8" t="n">
        <v>3</v>
      </c>
      <c r="E12" s="8" t="n">
        <v>1</v>
      </c>
      <c r="F12" s="8" t="n">
        <v>4</v>
      </c>
      <c r="G12" s="10" t="n">
        <f aca="false">IF(SUM(C12:F12)&gt;0,SUM(C12:F12),"-")</f>
        <v>10</v>
      </c>
      <c r="H12" s="11" t="n">
        <v>1.29</v>
      </c>
      <c r="I12" s="8" t="n">
        <v>10</v>
      </c>
      <c r="J12" s="12" t="n">
        <f aca="false">IF(ISNUMBER(I12),(I12/G12)*100,"-")</f>
        <v>100</v>
      </c>
    </row>
    <row r="13" customFormat="false" ht="13.1" hidden="false" customHeight="false" outlineLevel="0" collapsed="false">
      <c r="A13" s="14" t="s">
        <v>20</v>
      </c>
      <c r="B13" s="14"/>
      <c r="C13" s="8" t="n">
        <v>2</v>
      </c>
      <c r="D13" s="8" t="n">
        <v>1</v>
      </c>
      <c r="E13" s="8" t="s">
        <v>16</v>
      </c>
      <c r="F13" s="8" t="n">
        <v>1</v>
      </c>
      <c r="G13" s="10" t="n">
        <f aca="false">IF(SUM(C13:F13)&gt;0,SUM(C13:F13),"-")</f>
        <v>4</v>
      </c>
      <c r="H13" s="11" t="n">
        <v>0.4</v>
      </c>
      <c r="I13" s="8" t="n">
        <v>4</v>
      </c>
      <c r="J13" s="12" t="n">
        <f aca="false">IF(ISNUMBER(I13),(I13/G13)*100,"-")</f>
        <v>100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3.1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n">
        <v>1</v>
      </c>
      <c r="F16" s="8" t="s">
        <v>16</v>
      </c>
      <c r="G16" s="10" t="n">
        <f aca="false">IF(SUM(C16:F16)&gt;0,SUM(C16:F16),"-")</f>
        <v>1</v>
      </c>
      <c r="H16" s="11" t="n">
        <v>0.14</v>
      </c>
      <c r="I16" s="8" t="n">
        <v>1</v>
      </c>
      <c r="J16" s="12" t="n">
        <f aca="false">IF(ISNUMBER(I16),(I16/G16)*100,"-")</f>
        <v>100</v>
      </c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n">
        <v>2</v>
      </c>
      <c r="D18" s="8" t="n">
        <v>3</v>
      </c>
      <c r="E18" s="8" t="n">
        <v>3</v>
      </c>
      <c r="F18" s="8" t="n">
        <v>5</v>
      </c>
      <c r="G18" s="10" t="n">
        <f aca="false">IF(SUM(C18:F18)&gt;0,SUM(C18:F18),"-")</f>
        <v>13</v>
      </c>
      <c r="H18" s="11" t="n">
        <v>1.05</v>
      </c>
      <c r="I18" s="8" t="n">
        <v>13</v>
      </c>
      <c r="J18" s="12" t="n">
        <f aca="false">IF(ISNUMBER(I18),(I18/G18)*100,"-")</f>
        <v>100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n">
        <v>1</v>
      </c>
      <c r="E19" s="8" t="s">
        <v>16</v>
      </c>
      <c r="F19" s="8" t="n">
        <v>2</v>
      </c>
      <c r="G19" s="10" t="n">
        <f aca="false">IF(SUM(C19:F19)&gt;0,SUM(C19:F19),"-")</f>
        <v>3</v>
      </c>
      <c r="H19" s="11" t="n">
        <v>0.69</v>
      </c>
      <c r="I19" s="8" t="n">
        <v>3</v>
      </c>
      <c r="J19" s="12" t="n">
        <f aca="false">IF(ISNUMBER(I19),(I19/G19)*100,"-")</f>
        <v>100</v>
      </c>
    </row>
    <row r="20" customFormat="false" ht="13.1" hidden="false" customHeight="false" outlineLevel="0" collapsed="false">
      <c r="A20" s="14" t="s">
        <v>28</v>
      </c>
      <c r="B20" s="14"/>
      <c r="C20" s="8" t="n">
        <v>1</v>
      </c>
      <c r="D20" s="8" t="s">
        <v>16</v>
      </c>
      <c r="E20" s="8" t="s">
        <v>16</v>
      </c>
      <c r="F20" s="8" t="s">
        <v>16</v>
      </c>
      <c r="G20" s="10" t="n">
        <f aca="false">IF(SUM(C20:F20)&gt;0,SUM(C20:F20),"-")</f>
        <v>1</v>
      </c>
      <c r="H20" s="11" t="n">
        <v>0.21</v>
      </c>
      <c r="I20" s="8" t="n">
        <v>1</v>
      </c>
      <c r="J20" s="12" t="n">
        <f aca="false">IF(ISNUMBER(I20),(I20/G20)*100,"-")</f>
        <v>100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n">
        <v>4</v>
      </c>
      <c r="E21" s="8" t="s">
        <v>16</v>
      </c>
      <c r="F21" s="8" t="n">
        <v>2</v>
      </c>
      <c r="G21" s="10" t="n">
        <f aca="false">IF(SUM(C21:F21)&gt;0,SUM(C21:F21),"-")</f>
        <v>6</v>
      </c>
      <c r="H21" s="11" t="n">
        <v>0.93</v>
      </c>
      <c r="I21" s="8" t="n">
        <v>6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n">
        <v>4</v>
      </c>
      <c r="D22" s="8" t="n">
        <v>5</v>
      </c>
      <c r="E22" s="8" t="s">
        <v>16</v>
      </c>
      <c r="F22" s="8" t="n">
        <v>1</v>
      </c>
      <c r="G22" s="10" t="n">
        <f aca="false">IF(SUM(C22:F22)&gt;0,SUM(C22:F22),"-")</f>
        <v>10</v>
      </c>
      <c r="H22" s="11" t="n">
        <v>0.29</v>
      </c>
      <c r="I22" s="8" t="n">
        <v>10</v>
      </c>
      <c r="J22" s="12" t="n">
        <f aca="false">IF(ISNUMBER(I22),(I22/G22)*100,"-")</f>
        <v>100</v>
      </c>
    </row>
    <row r="23" customFormat="false" ht="13.1" hidden="false" customHeight="false" outlineLevel="0" collapsed="false">
      <c r="A23" s="14" t="s">
        <v>31</v>
      </c>
      <c r="B23" s="14"/>
      <c r="C23" s="8" t="n">
        <v>1</v>
      </c>
      <c r="D23" s="8" t="n">
        <v>5</v>
      </c>
      <c r="E23" s="8" t="n">
        <v>1</v>
      </c>
      <c r="F23" s="8" t="n">
        <v>2</v>
      </c>
      <c r="G23" s="10" t="n">
        <f aca="false">IF(SUM(C23:F23)&gt;0,SUM(C23:F23),"-")</f>
        <v>9</v>
      </c>
      <c r="H23" s="11" t="n">
        <v>0.87</v>
      </c>
      <c r="I23" s="8" t="n">
        <v>9</v>
      </c>
      <c r="J23" s="12" t="n">
        <f aca="false">IF(ISNUMBER(I23),(I23/G23)*100,"-")</f>
        <v>100</v>
      </c>
    </row>
    <row r="24" customFormat="false" ht="13.1" hidden="false" customHeight="false" outlineLevel="0" collapsed="false">
      <c r="A24" s="14" t="s">
        <v>32</v>
      </c>
      <c r="B24" s="14"/>
      <c r="C24" s="8" t="n">
        <v>1</v>
      </c>
      <c r="D24" s="8" t="n">
        <v>1</v>
      </c>
      <c r="E24" s="8" t="n">
        <v>1</v>
      </c>
      <c r="F24" s="8" t="n">
        <v>1</v>
      </c>
      <c r="G24" s="10" t="n">
        <f aca="false">IF(SUM(C24:F24)&gt;0,SUM(C24:F24),"-")</f>
        <v>4</v>
      </c>
      <c r="H24" s="11" t="n">
        <v>0.94</v>
      </c>
      <c r="I24" s="8" t="n">
        <v>4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n">
        <v>1</v>
      </c>
      <c r="D25" s="8" t="n">
        <v>1</v>
      </c>
      <c r="E25" s="8" t="s">
        <v>16</v>
      </c>
      <c r="F25" s="8" t="s">
        <v>16</v>
      </c>
      <c r="G25" s="10" t="n">
        <f aca="false">IF(SUM(C25:F25)&gt;0,SUM(C25:F25),"-")</f>
        <v>2</v>
      </c>
      <c r="H25" s="11" t="n">
        <v>0.46</v>
      </c>
      <c r="I25" s="8" t="n">
        <v>2</v>
      </c>
      <c r="J25" s="12" t="n">
        <f aca="false">IF(ISNUMBER(I25),(I25/G25)*100,"-")</f>
        <v>100</v>
      </c>
    </row>
    <row r="26" customFormat="false" ht="13.1" hidden="false" customHeight="false" outlineLevel="0" collapsed="false">
      <c r="A26" s="14" t="s">
        <v>34</v>
      </c>
      <c r="B26" s="14"/>
      <c r="C26" s="8" t="n">
        <v>8</v>
      </c>
      <c r="D26" s="8" t="n">
        <v>7</v>
      </c>
      <c r="E26" s="8" t="n">
        <v>4</v>
      </c>
      <c r="F26" s="8" t="n">
        <v>11</v>
      </c>
      <c r="G26" s="10" t="n">
        <f aca="false">IF(SUM(C26:F26)&gt;0,SUM(C26:F26),"-")</f>
        <v>30</v>
      </c>
      <c r="H26" s="11" t="n">
        <v>2.7</v>
      </c>
      <c r="I26" s="8" t="n">
        <v>30</v>
      </c>
      <c r="J26" s="12" t="n">
        <f aca="false">IF(ISNUMBER(I26),(I26/G26)*100,"-")</f>
        <v>100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n">
        <v>1</v>
      </c>
      <c r="F27" s="8" t="s">
        <v>16</v>
      </c>
      <c r="G27" s="10" t="n">
        <f aca="false">IF(SUM(C27:F27)&gt;0,SUM(C27:F27),"-")</f>
        <v>1</v>
      </c>
      <c r="H27" s="11" t="n">
        <v>0.24</v>
      </c>
      <c r="I27" s="8" t="n">
        <v>1</v>
      </c>
      <c r="J27" s="12" t="n">
        <f aca="false">IF(ISNUMBER(I27),(I27/G27)*100,"-")</f>
        <v>100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n">
        <v>1</v>
      </c>
      <c r="E29" s="8" t="n">
        <v>3</v>
      </c>
      <c r="F29" s="8" t="s">
        <v>16</v>
      </c>
      <c r="G29" s="10" t="n">
        <f aca="false">IF(SUM(C29:F29)&gt;0,SUM(C29:F29),"-")</f>
        <v>4</v>
      </c>
      <c r="H29" s="11" t="n">
        <v>1.17</v>
      </c>
      <c r="I29" s="8" t="n">
        <v>4</v>
      </c>
      <c r="J29" s="12" t="n">
        <f aca="false">IF(ISNUMBER(I29),(I29/G29)*100,"-")</f>
        <v>100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n">
        <v>1</v>
      </c>
      <c r="E31" s="8" t="s">
        <v>16</v>
      </c>
      <c r="F31" s="8" t="s">
        <v>16</v>
      </c>
      <c r="G31" s="10" t="n">
        <f aca="false">IF(SUM(C31:F31)&gt;0,SUM(C31:F31),"-")</f>
        <v>1</v>
      </c>
      <c r="H31" s="11" t="n">
        <v>0.31</v>
      </c>
      <c r="I31" s="8" t="n">
        <v>1</v>
      </c>
      <c r="J31" s="12" t="n">
        <f aca="false">IF(ISNUMBER(I31),(I31/G31)*100,"-")</f>
        <v>100</v>
      </c>
    </row>
    <row r="32" customFormat="false" ht="13.1" hidden="false" customHeight="false" outlineLevel="0" collapsed="false">
      <c r="A32" s="14" t="s">
        <v>40</v>
      </c>
      <c r="B32" s="14"/>
      <c r="C32" s="8" t="n">
        <v>3</v>
      </c>
      <c r="D32" s="8" t="s">
        <v>16</v>
      </c>
      <c r="E32" s="8" t="n">
        <v>1</v>
      </c>
      <c r="F32" s="8" t="s">
        <v>16</v>
      </c>
      <c r="G32" s="10" t="n">
        <f aca="false">IF(SUM(C32:F32)&gt;0,SUM(C32:F32),"-")</f>
        <v>4</v>
      </c>
      <c r="H32" s="11" t="n">
        <v>0.37</v>
      </c>
      <c r="I32" s="8" t="n">
        <v>4</v>
      </c>
      <c r="J32" s="12" t="n">
        <f aca="false">IF(ISNUMBER(I32),(I32/G32)*100,"-")</f>
        <v>100</v>
      </c>
    </row>
    <row r="33" customFormat="false" ht="13.1" hidden="false" customHeight="false" outlineLevel="0" collapsed="false">
      <c r="A33" s="14" t="s">
        <v>41</v>
      </c>
      <c r="B33" s="14"/>
      <c r="C33" s="8" t="n">
        <v>5</v>
      </c>
      <c r="D33" s="8" t="n">
        <v>7</v>
      </c>
      <c r="E33" s="8" t="n">
        <v>5</v>
      </c>
      <c r="F33" s="8" t="n">
        <v>2</v>
      </c>
      <c r="G33" s="10" t="n">
        <f aca="false">IF(SUM(C33:F33)&gt;0,SUM(C33:F33),"-")</f>
        <v>19</v>
      </c>
      <c r="H33" s="11" t="n">
        <v>3.18</v>
      </c>
      <c r="I33" s="8" t="n">
        <v>19</v>
      </c>
      <c r="J33" s="12" t="n">
        <f aca="false">IF(ISNUMBER(I33),(I33/G33)*100,"-")</f>
        <v>100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n">
        <v>1</v>
      </c>
      <c r="E34" s="8" t="s">
        <v>16</v>
      </c>
      <c r="F34" s="8" t="s">
        <v>16</v>
      </c>
      <c r="G34" s="10" t="n">
        <f aca="false">IF(SUM(C34:F34)&gt;0,SUM(C34:F34),"-")</f>
        <v>1</v>
      </c>
      <c r="H34" s="11" t="n">
        <v>0.15</v>
      </c>
      <c r="I34" s="8" t="n">
        <v>1</v>
      </c>
      <c r="J34" s="12" t="n">
        <f aca="false">IF(ISNUMBER(I34),(I34/G34)*100,"-")</f>
        <v>100</v>
      </c>
    </row>
    <row r="35" customFormat="false" ht="13.1" hidden="false" customHeight="false" outlineLevel="0" collapsed="false">
      <c r="A35" s="14" t="s">
        <v>43</v>
      </c>
      <c r="B35" s="14"/>
      <c r="C35" s="8" t="n">
        <v>2</v>
      </c>
      <c r="D35" s="8" t="s">
        <v>16</v>
      </c>
      <c r="E35" s="8" t="n">
        <v>6</v>
      </c>
      <c r="F35" s="8" t="n">
        <v>1</v>
      </c>
      <c r="G35" s="10" t="n">
        <f aca="false">IF(SUM(C35:F35)&gt;0,SUM(C35:F35),"-")</f>
        <v>9</v>
      </c>
      <c r="H35" s="11" t="n">
        <v>0.93</v>
      </c>
      <c r="I35" s="8" t="n">
        <v>9</v>
      </c>
      <c r="J35" s="12" t="n">
        <f aca="false">IF(ISNUMBER(I35),(I35/G35)*100,"-")</f>
        <v>100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n">
        <v>1</v>
      </c>
      <c r="E36" s="8" t="s">
        <v>16</v>
      </c>
      <c r="F36" s="8" t="s">
        <v>16</v>
      </c>
      <c r="G36" s="10" t="n">
        <f aca="false">IF(SUM(C36:F36)&gt;0,SUM(C36:F36),"-")</f>
        <v>1</v>
      </c>
      <c r="H36" s="11" t="n">
        <v>0.28</v>
      </c>
      <c r="I36" s="8" t="n">
        <v>1</v>
      </c>
      <c r="J36" s="12" t="n">
        <f aca="false">IF(ISNUMBER(I36),(I36/G36)*100,"-")</f>
        <v>100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n">
        <v>1</v>
      </c>
      <c r="G37" s="10" t="n">
        <f aca="false">IF(SUM(C37:F37)&gt;0,SUM(C37:F37),"-")</f>
        <v>1</v>
      </c>
      <c r="H37" s="11" t="n">
        <v>0.24</v>
      </c>
      <c r="I37" s="8" t="n">
        <v>1</v>
      </c>
      <c r="J37" s="12" t="n">
        <f aca="false">IF(ISNUMBER(I37),(I37/G37)*100,"-")</f>
        <v>100</v>
      </c>
    </row>
    <row r="38" customFormat="false" ht="13.1" hidden="false" customHeight="false" outlineLevel="0" collapsed="false">
      <c r="A38" s="14" t="s">
        <v>46</v>
      </c>
      <c r="B38" s="14"/>
      <c r="C38" s="8" t="n">
        <v>1</v>
      </c>
      <c r="D38" s="8" t="n">
        <v>1</v>
      </c>
      <c r="E38" s="8" t="s">
        <v>16</v>
      </c>
      <c r="F38" s="8" t="n">
        <v>1</v>
      </c>
      <c r="G38" s="10" t="n">
        <f aca="false">IF(SUM(C38:F38)&gt;0,SUM(C38:F38),"-")</f>
        <v>3</v>
      </c>
      <c r="H38" s="11" t="n">
        <v>0.52</v>
      </c>
      <c r="I38" s="8" t="n">
        <v>3</v>
      </c>
      <c r="J38" s="12" t="n">
        <f aca="false">IF(ISNUMBER(I38),(I38/G38)*100,"-")</f>
        <v>100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n">
        <v>1</v>
      </c>
      <c r="G39" s="10" t="n">
        <f aca="false">IF(SUM(C39:F39)&gt;0,SUM(C39:F39),"-")</f>
        <v>1</v>
      </c>
      <c r="H39" s="11" t="n">
        <v>0.21</v>
      </c>
      <c r="I39" s="8" t="n">
        <v>1</v>
      </c>
      <c r="J39" s="12" t="n">
        <f aca="false">IF(ISNUMBER(I39),(I39/G39)*100,"-")</f>
        <v>100</v>
      </c>
    </row>
    <row r="40" customFormat="false" ht="13.1" hidden="false" customHeight="false" outlineLevel="0" collapsed="false">
      <c r="A40" s="14" t="s">
        <v>48</v>
      </c>
      <c r="B40" s="14"/>
      <c r="C40" s="8" t="n">
        <v>2</v>
      </c>
      <c r="D40" s="8" t="n">
        <v>1</v>
      </c>
      <c r="E40" s="8" t="s">
        <v>16</v>
      </c>
      <c r="F40" s="8" t="n">
        <v>2</v>
      </c>
      <c r="G40" s="10" t="n">
        <f aca="false">IF(SUM(C40:F40)&gt;0,SUM(C40:F40),"-")</f>
        <v>5</v>
      </c>
      <c r="H40" s="11" t="n">
        <v>0.43</v>
      </c>
      <c r="I40" s="8" t="n">
        <v>5</v>
      </c>
      <c r="J40" s="12" t="n">
        <f aca="false">IF(ISNUMBER(I40),(I40/G40)*100,"-")</f>
        <v>100</v>
      </c>
    </row>
    <row r="41" customFormat="false" ht="13.1" hidden="false" customHeight="false" outlineLevel="0" collapsed="false">
      <c r="A41" s="14" t="s">
        <v>49</v>
      </c>
      <c r="B41" s="14"/>
      <c r="C41" s="8" t="n">
        <v>1</v>
      </c>
      <c r="D41" s="8" t="s">
        <v>16</v>
      </c>
      <c r="E41" s="8" t="s">
        <v>16</v>
      </c>
      <c r="F41" s="8" t="s">
        <v>16</v>
      </c>
      <c r="G41" s="10" t="n">
        <f aca="false">IF(SUM(C41:F41)&gt;0,SUM(C41:F41),"-")</f>
        <v>1</v>
      </c>
      <c r="H41" s="11" t="n">
        <v>0.27</v>
      </c>
      <c r="I41" s="8" t="n">
        <v>1</v>
      </c>
      <c r="J41" s="12" t="n">
        <f aca="false">IF(ISNUMBER(I41),(I41/G41)*100,"-")</f>
        <v>100</v>
      </c>
    </row>
    <row r="42" customFormat="false" ht="13.1" hidden="false" customHeight="false" outlineLevel="0" collapsed="false">
      <c r="A42" s="14" t="s">
        <v>50</v>
      </c>
      <c r="B42" s="14"/>
      <c r="C42" s="8" t="n">
        <v>2</v>
      </c>
      <c r="D42" s="8" t="n">
        <v>2</v>
      </c>
      <c r="E42" s="8" t="s">
        <v>16</v>
      </c>
      <c r="F42" s="8" t="n">
        <v>3</v>
      </c>
      <c r="G42" s="10" t="n">
        <f aca="false">IF(SUM(C42:F42)&gt;0,SUM(C42:F42),"-")</f>
        <v>7</v>
      </c>
      <c r="H42" s="11" t="n">
        <v>1.04</v>
      </c>
      <c r="I42" s="8" t="n">
        <v>7</v>
      </c>
      <c r="J42" s="12" t="n">
        <f aca="false">IF(ISNUMBER(I42),(I42/G42)*100,"-")</f>
        <v>100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n">
        <v>1</v>
      </c>
      <c r="E43" s="8" t="n">
        <v>2</v>
      </c>
      <c r="F43" s="8" t="n">
        <v>3</v>
      </c>
      <c r="G43" s="10" t="n">
        <f aca="false">IF(SUM(C43:F43)&gt;0,SUM(C43:F43),"-")</f>
        <v>6</v>
      </c>
      <c r="H43" s="11" t="n">
        <v>0.99</v>
      </c>
      <c r="I43" s="8" t="n">
        <v>6</v>
      </c>
      <c r="J43" s="12" t="n">
        <f aca="false">IF(ISNUMBER(I43),(I43/G43)*100,"-")</f>
        <v>100</v>
      </c>
    </row>
    <row r="44" customFormat="false" ht="13.1" hidden="false" customHeight="false" outlineLevel="0" collapsed="false">
      <c r="A44" s="14" t="s">
        <v>52</v>
      </c>
      <c r="B44" s="14"/>
      <c r="C44" s="8" t="n">
        <v>2</v>
      </c>
      <c r="D44" s="8" t="s">
        <v>16</v>
      </c>
      <c r="E44" s="8" t="n">
        <v>1</v>
      </c>
      <c r="F44" s="8" t="s">
        <v>16</v>
      </c>
      <c r="G44" s="10" t="n">
        <f aca="false">IF(SUM(C44:F44)&gt;0,SUM(C44:F44),"-")</f>
        <v>3</v>
      </c>
      <c r="H44" s="11" t="n">
        <v>0.5</v>
      </c>
      <c r="I44" s="8" t="n">
        <v>3</v>
      </c>
      <c r="J44" s="12" t="n">
        <f aca="false">IF(ISNUMBER(I44),(I44/G44)*100,"-")</f>
        <v>100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n">
        <v>3</v>
      </c>
      <c r="G45" s="10" t="n">
        <f aca="false">IF(SUM(C45:F45)&gt;0,SUM(C45:F45),"-")</f>
        <v>3</v>
      </c>
      <c r="H45" s="11" t="n">
        <v>0.78</v>
      </c>
      <c r="I45" s="8" t="n">
        <v>3</v>
      </c>
      <c r="J45" s="12" t="n">
        <f aca="false">IF(ISNUMBER(I45),(I45/G45)*100,"-")</f>
        <v>100</v>
      </c>
    </row>
    <row r="46" customFormat="false" ht="13.1" hidden="false" customHeight="false" outlineLevel="0" collapsed="false">
      <c r="A46" s="14" t="s">
        <v>54</v>
      </c>
      <c r="B46" s="14"/>
      <c r="C46" s="8" t="n">
        <v>2</v>
      </c>
      <c r="D46" s="8" t="s">
        <v>16</v>
      </c>
      <c r="E46" s="8" t="s">
        <v>16</v>
      </c>
      <c r="F46" s="8" t="s">
        <v>16</v>
      </c>
      <c r="G46" s="10" t="n">
        <f aca="false">IF(SUM(C46:F46)&gt;0,SUM(C46:F46),"-")</f>
        <v>2</v>
      </c>
      <c r="H46" s="11" t="n">
        <v>0.52</v>
      </c>
      <c r="I46" s="8" t="n">
        <v>2</v>
      </c>
      <c r="J46" s="12" t="n">
        <f aca="false">IF(ISNUMBER(I46),(I46/G46)*100,"-")</f>
        <v>100</v>
      </c>
    </row>
    <row r="47" customFormat="false" ht="13.1" hidden="false" customHeight="false" outlineLevel="0" collapsed="false">
      <c r="A47" s="14" t="s">
        <v>55</v>
      </c>
      <c r="B47" s="14"/>
      <c r="C47" s="8" t="n">
        <v>2</v>
      </c>
      <c r="D47" s="8" t="n">
        <v>1</v>
      </c>
      <c r="E47" s="8" t="n">
        <v>2</v>
      </c>
      <c r="F47" s="8" t="n">
        <v>3</v>
      </c>
      <c r="G47" s="10" t="n">
        <f aca="false">IF(SUM(C47:F47)&gt;0,SUM(C47:F47),"-")</f>
        <v>8</v>
      </c>
      <c r="H47" s="11" t="n">
        <v>2.26</v>
      </c>
      <c r="I47" s="8" t="n">
        <v>8</v>
      </c>
      <c r="J47" s="12" t="n">
        <f aca="false">IF(ISNUMBER(I47),(I47/G47)*100,"-")</f>
        <v>100</v>
      </c>
    </row>
    <row r="48" customFormat="false" ht="13.1" hidden="false" customHeight="false" outlineLevel="0" collapsed="false">
      <c r="A48" s="14" t="s">
        <v>56</v>
      </c>
      <c r="B48" s="14"/>
      <c r="C48" s="8" t="n">
        <v>2</v>
      </c>
      <c r="D48" s="8" t="s">
        <v>16</v>
      </c>
      <c r="E48" s="8" t="s">
        <v>16</v>
      </c>
      <c r="F48" s="8" t="n">
        <v>1</v>
      </c>
      <c r="G48" s="10" t="n">
        <f aca="false">IF(SUM(C48:F48)&gt;0,SUM(C48:F48),"-")</f>
        <v>3</v>
      </c>
      <c r="H48" s="11" t="n">
        <v>0.72</v>
      </c>
      <c r="I48" s="8" t="n">
        <v>3</v>
      </c>
      <c r="J48" s="12" t="n">
        <f aca="false">IF(ISNUMBER(I48),(I48/G48)*100,"-")</f>
        <v>100</v>
      </c>
    </row>
    <row r="49" customFormat="false" ht="13.1" hidden="false" customHeight="false" outlineLevel="0" collapsed="false">
      <c r="A49" s="14" t="s">
        <v>57</v>
      </c>
      <c r="B49" s="14"/>
      <c r="C49" s="8" t="n">
        <v>1</v>
      </c>
      <c r="D49" s="8" t="s">
        <v>16</v>
      </c>
      <c r="E49" s="8" t="n">
        <v>2</v>
      </c>
      <c r="F49" s="8" t="n">
        <v>1</v>
      </c>
      <c r="G49" s="10" t="n">
        <f aca="false">IF(SUM(C49:F49)&gt;0,SUM(C49:F49),"-")</f>
        <v>4</v>
      </c>
      <c r="H49" s="11" t="n">
        <v>0.47</v>
      </c>
      <c r="I49" s="8" t="n">
        <v>4</v>
      </c>
      <c r="J49" s="12" t="n">
        <f aca="false">IF(ISNUMBER(I49),(I49/G49)*100,"-")</f>
        <v>100</v>
      </c>
    </row>
    <row r="50" customFormat="false" ht="13.1" hidden="false" customHeight="false" outlineLevel="0" collapsed="false">
      <c r="A50" s="14" t="s">
        <v>58</v>
      </c>
      <c r="B50" s="14"/>
      <c r="C50" s="8" t="n">
        <v>1</v>
      </c>
      <c r="D50" s="8" t="n">
        <v>1</v>
      </c>
      <c r="E50" s="8" t="n">
        <v>1</v>
      </c>
      <c r="F50" s="8" t="s">
        <v>16</v>
      </c>
      <c r="G50" s="10" t="n">
        <f aca="false">IF(SUM(C50:F50)&gt;0,SUM(C50:F50),"-")</f>
        <v>3</v>
      </c>
      <c r="H50" s="11" t="n">
        <v>0.56</v>
      </c>
      <c r="I50" s="8" t="n">
        <v>3</v>
      </c>
      <c r="J50" s="12" t="n">
        <f aca="false">IF(ISNUMBER(I50),(I50/G50)*100,"-")</f>
        <v>100</v>
      </c>
    </row>
    <row r="51" customFormat="false" ht="13.1" hidden="false" customHeight="false" outlineLevel="0" collapsed="false">
      <c r="A51" s="14" t="s">
        <v>59</v>
      </c>
      <c r="B51" s="14"/>
      <c r="C51" s="8" t="n">
        <v>1</v>
      </c>
      <c r="D51" s="8" t="n">
        <v>1</v>
      </c>
      <c r="E51" s="8" t="n">
        <v>2</v>
      </c>
      <c r="F51" s="8" t="n">
        <v>3</v>
      </c>
      <c r="G51" s="10" t="n">
        <f aca="false">IF(SUM(C51:F51)&gt;0,SUM(C51:F51),"-")</f>
        <v>7</v>
      </c>
      <c r="H51" s="11" t="n">
        <v>1.22</v>
      </c>
      <c r="I51" s="8" t="n">
        <v>7</v>
      </c>
      <c r="J51" s="12" t="n">
        <f aca="false">IF(ISNUMBER(I51),(I51/G51)*100,"-")</f>
        <v>100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n">
        <v>1</v>
      </c>
      <c r="F52" s="8" t="n">
        <v>1</v>
      </c>
      <c r="G52" s="10" t="n">
        <f aca="false">IF(SUM(C52:F52)&gt;0,SUM(C52:F52),"-")</f>
        <v>2</v>
      </c>
      <c r="H52" s="11" t="n">
        <v>0.34</v>
      </c>
      <c r="I52" s="8" t="n">
        <v>2</v>
      </c>
      <c r="J52" s="12" t="n">
        <f aca="false">IF(ISNUMBER(I52),(I52/G52)*100,"-")</f>
        <v>100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n">
        <v>2</v>
      </c>
      <c r="D54" s="8" t="s">
        <v>16</v>
      </c>
      <c r="E54" s="8" t="s">
        <v>16</v>
      </c>
      <c r="F54" s="8" t="s">
        <v>16</v>
      </c>
      <c r="G54" s="10" t="n">
        <f aca="false">IF(SUM(C54:F54)&gt;0,SUM(C54:F54),"-")</f>
        <v>2</v>
      </c>
      <c r="H54" s="11" t="n">
        <v>0.5</v>
      </c>
      <c r="I54" s="8" t="n">
        <v>2</v>
      </c>
      <c r="J54" s="12" t="n">
        <f aca="false">IF(ISNUMBER(I54),(I54/G54)*100,"-")</f>
        <v>100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n">
        <v>1</v>
      </c>
      <c r="E55" s="8" t="s">
        <v>16</v>
      </c>
      <c r="F55" s="8" t="s">
        <v>16</v>
      </c>
      <c r="G55" s="10" t="n">
        <f aca="false">IF(SUM(C55:F55)&gt;0,SUM(C55:F55),"-")</f>
        <v>1</v>
      </c>
      <c r="H55" s="11" t="n">
        <v>0.1</v>
      </c>
      <c r="I55" s="8" t="n">
        <v>1</v>
      </c>
      <c r="J55" s="12" t="n">
        <f aca="false">IF(ISNUMBER(I55),(I55/G55)*100,"-")</f>
        <v>100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s">
        <v>16</v>
      </c>
      <c r="G57" s="10" t="str">
        <f aca="false">IF(SUM(C57:F57)&gt;0,SUM(C57:F57),"-")</f>
        <v>-</v>
      </c>
      <c r="H57" s="11" t="s">
        <v>16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53</v>
      </c>
      <c r="D58" s="15" t="n">
        <f aca="false">SUM(D9:D57)</f>
        <v>52</v>
      </c>
      <c r="E58" s="15" t="n">
        <f aca="false">SUM(E9:E57)</f>
        <v>40</v>
      </c>
      <c r="F58" s="15" t="n">
        <f aca="false">SUM(F9:F57)</f>
        <v>57</v>
      </c>
      <c r="G58" s="15" t="n">
        <v>202</v>
      </c>
      <c r="H58" s="15"/>
      <c r="I58" s="15" t="n">
        <f aca="false">SUM(I9:I57)</f>
        <v>201</v>
      </c>
      <c r="J58" s="16"/>
    </row>
    <row r="59" customFormat="false" ht="12.75" hidden="false" customHeight="false" outlineLevel="0" collapsed="false">
      <c r="A59" s="1" t="s">
        <v>115</v>
      </c>
      <c r="C59" s="15"/>
      <c r="D59" s="15"/>
      <c r="E59" s="15"/>
      <c r="F59" s="15"/>
      <c r="G59" s="15"/>
      <c r="H59" s="15"/>
      <c r="I59" s="15"/>
      <c r="J59" s="16"/>
    </row>
    <row r="60" customFormat="false" ht="12.75" hidden="false" customHeight="false" outlineLevel="0" collapsed="false">
      <c r="C60" s="1" t="str">
        <f aca="false">IF(C8=C58,"p","f")</f>
        <v>p</v>
      </c>
      <c r="D60" s="1" t="str">
        <f aca="false">IF(D8=D58,"p","f")</f>
        <v>p</v>
      </c>
      <c r="E60" s="1" t="str">
        <f aca="false">IF(E8=E58,"p","f")</f>
        <v>p</v>
      </c>
      <c r="F60" s="1" t="str">
        <f aca="false">IF(F8=F58,"p","f")</f>
        <v>p</v>
      </c>
      <c r="G60" s="1" t="str">
        <f aca="false">IF(G8=G58,"p","f")</f>
        <v>p</v>
      </c>
      <c r="I60" s="1" t="str">
        <f aca="false">IF(I8=I58,"p","f")</f>
        <v>p</v>
      </c>
      <c r="J60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116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1077</v>
      </c>
      <c r="D7" s="8" t="n">
        <v>3597</v>
      </c>
      <c r="E7" s="9" t="n">
        <v>3056</v>
      </c>
      <c r="F7" s="10" t="n">
        <v>1834</v>
      </c>
      <c r="G7" s="10" t="n">
        <f aca="false">IF(SUM(C7:F7)&gt;0,SUM(C7:F7),"-")</f>
        <v>9564</v>
      </c>
      <c r="H7" s="18" t="n">
        <v>28.4</v>
      </c>
      <c r="I7" s="8" t="n">
        <v>5537</v>
      </c>
      <c r="J7" s="12" t="n">
        <v>57.9</v>
      </c>
    </row>
    <row r="8" customFormat="false" ht="12.75" hidden="false" customHeight="false" outlineLevel="0" collapsed="false">
      <c r="A8" s="13"/>
      <c r="B8" s="13" t="s">
        <v>14</v>
      </c>
      <c r="C8" s="10" t="n">
        <v>1071</v>
      </c>
      <c r="D8" s="8" t="n">
        <v>3340</v>
      </c>
      <c r="E8" s="9" t="n">
        <v>3204</v>
      </c>
      <c r="F8" s="8" t="n">
        <v>1670</v>
      </c>
      <c r="G8" s="10" t="n">
        <f aca="false">IF(SUM(C8:F8)&gt;0,SUM(C8:F8),"-")</f>
        <v>9285</v>
      </c>
      <c r="H8" s="18" t="n">
        <v>27.3</v>
      </c>
      <c r="I8" s="8" t="n">
        <v>5254</v>
      </c>
      <c r="J8" s="12" t="n">
        <v>56.6</v>
      </c>
    </row>
    <row r="9" customFormat="false" ht="13.1" hidden="false" customHeight="false" outlineLevel="0" collapsed="false">
      <c r="A9" s="14" t="s">
        <v>15</v>
      </c>
      <c r="B9" s="14"/>
      <c r="C9" s="8" t="n">
        <v>34</v>
      </c>
      <c r="D9" s="8" t="n">
        <v>414</v>
      </c>
      <c r="E9" s="8" t="n">
        <v>75</v>
      </c>
      <c r="F9" s="8" t="n">
        <v>43</v>
      </c>
      <c r="G9" s="10" t="n">
        <f aca="false">IF(SUM(C9:F9)&gt;0,SUM(C9:F9),"-")</f>
        <v>566</v>
      </c>
      <c r="H9" s="18" t="n">
        <v>26.5</v>
      </c>
      <c r="I9" s="8" t="n">
        <v>245</v>
      </c>
      <c r="J9" s="12" t="n">
        <f aca="false">IF(ISNUMBER(I9),(I9/G9)*100,"-")</f>
        <v>43.2862190812721</v>
      </c>
    </row>
    <row r="10" customFormat="false" ht="13.1" hidden="false" customHeight="false" outlineLevel="0" collapsed="false">
      <c r="A10" s="14" t="s">
        <v>17</v>
      </c>
      <c r="B10" s="14"/>
      <c r="C10" s="8" t="n">
        <v>1</v>
      </c>
      <c r="D10" s="8" t="s">
        <v>16</v>
      </c>
      <c r="E10" s="8" t="n">
        <v>3</v>
      </c>
      <c r="F10" s="8" t="n">
        <v>1</v>
      </c>
      <c r="G10" s="10" t="n">
        <f aca="false">IF(SUM(C10:F10)&gt;0,SUM(C10:F10),"-")</f>
        <v>5</v>
      </c>
      <c r="H10" s="18" t="n">
        <v>1.8</v>
      </c>
      <c r="I10" s="8" t="n">
        <v>5</v>
      </c>
      <c r="J10" s="12" t="n">
        <f aca="false">IF(ISNUMBER(I10),(I10/G10)*100,"-")</f>
        <v>100</v>
      </c>
    </row>
    <row r="11" customFormat="false" ht="13.1" hidden="false" customHeight="false" outlineLevel="0" collapsed="false">
      <c r="A11" s="14" t="s">
        <v>18</v>
      </c>
      <c r="B11" s="14"/>
      <c r="C11" s="8" t="n">
        <v>23</v>
      </c>
      <c r="D11" s="8" t="n">
        <v>137</v>
      </c>
      <c r="E11" s="8" t="n">
        <v>84</v>
      </c>
      <c r="F11" s="8" t="n">
        <v>23</v>
      </c>
      <c r="G11" s="10" t="n">
        <f aca="false">IF(SUM(C11:F11)&gt;0,SUM(C11:F11),"-")</f>
        <v>267</v>
      </c>
      <c r="H11" s="18" t="n">
        <v>43.3</v>
      </c>
      <c r="I11" s="8" t="n">
        <v>161</v>
      </c>
      <c r="J11" s="12" t="n">
        <f aca="false">IF(ISNUMBER(I11),(I11/G11)*100,"-")</f>
        <v>60.2996254681648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n">
        <v>59</v>
      </c>
      <c r="E12" s="8" t="s">
        <v>16</v>
      </c>
      <c r="F12" s="8" t="s">
        <v>16</v>
      </c>
      <c r="G12" s="10" t="n">
        <f aca="false">IF(SUM(C12:F12)&gt;0,SUM(C12:F12),"-")</f>
        <v>59</v>
      </c>
      <c r="H12" s="18" t="n">
        <v>7.6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n">
        <v>30</v>
      </c>
      <c r="D13" s="8" t="n">
        <v>103</v>
      </c>
      <c r="E13" s="8" t="n">
        <v>127</v>
      </c>
      <c r="F13" s="8" t="n">
        <v>40</v>
      </c>
      <c r="G13" s="10" t="n">
        <f aca="false">IF(SUM(C13:F13)&gt;0,SUM(C13:F13),"-")</f>
        <v>300</v>
      </c>
      <c r="H13" s="18" t="n">
        <v>30.3</v>
      </c>
      <c r="I13" s="8" t="n">
        <v>269</v>
      </c>
      <c r="J13" s="12" t="n">
        <f aca="false">IF(ISNUMBER(I13),(I13/G13)*100,"-")</f>
        <v>89.6666666666667</v>
      </c>
    </row>
    <row r="14" customFormat="false" ht="13.1" hidden="false" customHeight="false" outlineLevel="0" collapsed="false">
      <c r="A14" s="14" t="s">
        <v>21</v>
      </c>
      <c r="B14" s="14"/>
      <c r="C14" s="8" t="n">
        <v>2</v>
      </c>
      <c r="D14" s="8" t="n">
        <v>4</v>
      </c>
      <c r="E14" s="8" t="n">
        <v>2</v>
      </c>
      <c r="F14" s="8" t="n">
        <v>1</v>
      </c>
      <c r="G14" s="10" t="n">
        <f aca="false">IF(SUM(C14:F14)&gt;0,SUM(C14:F14),"-")</f>
        <v>9</v>
      </c>
      <c r="H14" s="18" t="n">
        <v>4.1</v>
      </c>
      <c r="I14" s="8" t="n">
        <v>9</v>
      </c>
      <c r="J14" s="12" t="n">
        <f aca="false">IF(ISNUMBER(I14),(I14/G14)*100,"-")</f>
        <v>100</v>
      </c>
    </row>
    <row r="15" customFormat="false" ht="13.1" hidden="false" customHeight="false" outlineLevel="0" collapsed="false">
      <c r="A15" s="14" t="s">
        <v>22</v>
      </c>
      <c r="B15" s="14"/>
      <c r="C15" s="8" t="n">
        <v>5</v>
      </c>
      <c r="D15" s="8" t="n">
        <v>30</v>
      </c>
      <c r="E15" s="8" t="n">
        <v>14</v>
      </c>
      <c r="F15" s="8" t="n">
        <v>4</v>
      </c>
      <c r="G15" s="10" t="n">
        <f aca="false">IF(SUM(C15:F15)&gt;0,SUM(C15:F15),"-")</f>
        <v>53</v>
      </c>
      <c r="H15" s="18" t="n">
        <v>13.3</v>
      </c>
      <c r="I15" s="8" t="n">
        <v>30</v>
      </c>
      <c r="J15" s="12" t="n">
        <f aca="false">IF(ISNUMBER(I15),(I15/G15)*100,"-")</f>
        <v>56.6037735849057</v>
      </c>
    </row>
    <row r="16" customFormat="false" ht="13.1" hidden="false" customHeight="false" outlineLevel="0" collapsed="false">
      <c r="A16" s="14" t="s">
        <v>23</v>
      </c>
      <c r="B16" s="14"/>
      <c r="C16" s="8" t="n">
        <v>8</v>
      </c>
      <c r="D16" s="8" t="n">
        <v>4</v>
      </c>
      <c r="E16" s="8" t="n">
        <v>15</v>
      </c>
      <c r="F16" s="8" t="n">
        <v>4</v>
      </c>
      <c r="G16" s="10" t="n">
        <f aca="false">IF(SUM(C16:F16)&gt;0,SUM(C16:F16),"-")</f>
        <v>31</v>
      </c>
      <c r="H16" s="18" t="n">
        <v>4.3</v>
      </c>
      <c r="I16" s="8" t="n">
        <v>31</v>
      </c>
      <c r="J16" s="12" t="n">
        <f aca="false">IF(ISNUMBER(I16),(I16/G16)*100,"-")</f>
        <v>100</v>
      </c>
    </row>
    <row r="17" customFormat="false" ht="13.1" hidden="false" customHeight="false" outlineLevel="0" collapsed="false">
      <c r="A17" s="14" t="s">
        <v>25</v>
      </c>
      <c r="B17" s="14"/>
      <c r="C17" s="8" t="n">
        <v>13</v>
      </c>
      <c r="D17" s="8" t="n">
        <v>30</v>
      </c>
      <c r="E17" s="8" t="n">
        <v>219</v>
      </c>
      <c r="F17" s="8" t="n">
        <v>17</v>
      </c>
      <c r="G17" s="10" t="n">
        <f aca="false">IF(SUM(C17:F17)&gt;0,SUM(C17:F17),"-")</f>
        <v>279</v>
      </c>
      <c r="H17" s="18" t="n">
        <v>66.3</v>
      </c>
      <c r="I17" s="8" t="n">
        <v>104</v>
      </c>
      <c r="J17" s="12" t="n">
        <f aca="false">IF(ISNUMBER(I17),(I17/G17)*100,"-")</f>
        <v>37.2759856630824</v>
      </c>
    </row>
    <row r="18" customFormat="false" ht="13.1" hidden="false" customHeight="false" outlineLevel="0" collapsed="false">
      <c r="A18" s="14" t="s">
        <v>26</v>
      </c>
      <c r="B18" s="14"/>
      <c r="C18" s="8" t="n">
        <v>45</v>
      </c>
      <c r="D18" s="8" t="n">
        <v>150</v>
      </c>
      <c r="E18" s="8" t="n">
        <v>383</v>
      </c>
      <c r="F18" s="8" t="n">
        <v>76</v>
      </c>
      <c r="G18" s="10" t="n">
        <f aca="false">IF(SUM(C18:F18)&gt;0,SUM(C18:F18),"-")</f>
        <v>654</v>
      </c>
      <c r="H18" s="18" t="n">
        <v>52.9</v>
      </c>
      <c r="I18" s="8" t="n">
        <v>432</v>
      </c>
      <c r="J18" s="12" t="n">
        <f aca="false">IF(ISNUMBER(I18),(I18/G18)*100,"-")</f>
        <v>66.0550458715596</v>
      </c>
    </row>
    <row r="19" customFormat="false" ht="13.1" hidden="false" customHeight="false" outlineLevel="0" collapsed="false">
      <c r="A19" s="14" t="s">
        <v>27</v>
      </c>
      <c r="B19" s="14"/>
      <c r="C19" s="8" t="n">
        <v>17</v>
      </c>
      <c r="D19" s="8" t="n">
        <v>49</v>
      </c>
      <c r="E19" s="8" t="n">
        <v>73</v>
      </c>
      <c r="F19" s="8" t="n">
        <v>20</v>
      </c>
      <c r="G19" s="10" t="n">
        <f aca="false">IF(SUM(C19:F19)&gt;0,SUM(C19:F19),"-")</f>
        <v>159</v>
      </c>
      <c r="H19" s="18" t="n">
        <v>36.8</v>
      </c>
      <c r="I19" s="8" t="n">
        <v>98</v>
      </c>
      <c r="J19" s="12" t="n">
        <f aca="false">IF(ISNUMBER(I19),(I19/G19)*100,"-")</f>
        <v>61.6352201257862</v>
      </c>
    </row>
    <row r="20" customFormat="false" ht="13.1" hidden="false" customHeight="false" outlineLevel="0" collapsed="false">
      <c r="A20" s="14" t="s">
        <v>28</v>
      </c>
      <c r="B20" s="14"/>
      <c r="C20" s="8" t="n">
        <v>19</v>
      </c>
      <c r="D20" s="8" t="n">
        <v>67</v>
      </c>
      <c r="E20" s="8" t="n">
        <v>90</v>
      </c>
      <c r="F20" s="8" t="n">
        <v>1</v>
      </c>
      <c r="G20" s="10" t="n">
        <f aca="false">IF(SUM(C20:F20)&gt;0,SUM(C20:F20),"-")</f>
        <v>177</v>
      </c>
      <c r="H20" s="18" t="n">
        <v>36.5</v>
      </c>
      <c r="I20" s="8" t="n">
        <v>23</v>
      </c>
      <c r="J20" s="12" t="n">
        <f aca="false">IF(ISNUMBER(I20),(I20/G20)*100,"-")</f>
        <v>12.9943502824859</v>
      </c>
    </row>
    <row r="21" customFormat="false" ht="13.1" hidden="false" customHeight="false" outlineLevel="0" collapsed="false">
      <c r="A21" s="14" t="s">
        <v>29</v>
      </c>
      <c r="B21" s="14"/>
      <c r="C21" s="8" t="n">
        <v>3</v>
      </c>
      <c r="D21" s="8" t="n">
        <v>6</v>
      </c>
      <c r="E21" s="8" t="n">
        <v>4</v>
      </c>
      <c r="F21" s="8" t="n">
        <v>8</v>
      </c>
      <c r="G21" s="10" t="n">
        <f aca="false">IF(SUM(C21:F21)&gt;0,SUM(C21:F21),"-")</f>
        <v>21</v>
      </c>
      <c r="H21" s="18" t="n">
        <v>3.3</v>
      </c>
      <c r="I21" s="8" t="n">
        <v>21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n">
        <v>15</v>
      </c>
      <c r="D22" s="8" t="n">
        <v>66</v>
      </c>
      <c r="E22" s="8" t="n">
        <v>181</v>
      </c>
      <c r="F22" s="8" t="n">
        <v>13</v>
      </c>
      <c r="G22" s="10" t="n">
        <f aca="false">IF(SUM(C22:F22)&gt;0,SUM(C22:F22),"-")</f>
        <v>275</v>
      </c>
      <c r="H22" s="18" t="n">
        <v>7.9</v>
      </c>
      <c r="I22" s="8" t="n">
        <v>193</v>
      </c>
      <c r="J22" s="12" t="n">
        <f aca="false">IF(ISNUMBER(I22),(I22/G22)*100,"-")</f>
        <v>70.1818181818182</v>
      </c>
    </row>
    <row r="23" customFormat="false" ht="13.1" hidden="false" customHeight="false" outlineLevel="0" collapsed="false">
      <c r="A23" s="14" t="s">
        <v>31</v>
      </c>
      <c r="B23" s="14"/>
      <c r="C23" s="8" t="n">
        <v>9</v>
      </c>
      <c r="D23" s="8" t="n">
        <v>40</v>
      </c>
      <c r="E23" s="8" t="n">
        <v>171</v>
      </c>
      <c r="F23" s="8" t="n">
        <v>21</v>
      </c>
      <c r="G23" s="10" t="n">
        <f aca="false">IF(SUM(C23:F23)&gt;0,SUM(C23:F23),"-")</f>
        <v>241</v>
      </c>
      <c r="H23" s="18" t="n">
        <v>23.3</v>
      </c>
      <c r="I23" s="8" t="n">
        <v>134</v>
      </c>
      <c r="J23" s="12" t="n">
        <f aca="false">IF(ISNUMBER(I23),(I23/G23)*100,"-")</f>
        <v>55.6016597510373</v>
      </c>
    </row>
    <row r="24" customFormat="false" ht="13.1" hidden="false" customHeight="false" outlineLevel="0" collapsed="false">
      <c r="A24" s="14" t="s">
        <v>32</v>
      </c>
      <c r="B24" s="14"/>
      <c r="C24" s="8" t="n">
        <v>1</v>
      </c>
      <c r="D24" s="8" t="n">
        <v>19</v>
      </c>
      <c r="E24" s="8" t="n">
        <v>64</v>
      </c>
      <c r="F24" s="8" t="n">
        <v>7</v>
      </c>
      <c r="G24" s="10" t="n">
        <f aca="false">IF(SUM(C24:F24)&gt;0,SUM(C24:F24),"-")</f>
        <v>91</v>
      </c>
      <c r="H24" s="18" t="n">
        <v>21.4</v>
      </c>
      <c r="I24" s="8" t="n">
        <v>67</v>
      </c>
      <c r="J24" s="12" t="n">
        <f aca="false">IF(ISNUMBER(I24),(I24/G24)*100,"-")</f>
        <v>73.6263736263736</v>
      </c>
    </row>
    <row r="25" customFormat="false" ht="13.1" hidden="false" customHeight="false" outlineLevel="0" collapsed="false">
      <c r="A25" s="14" t="s">
        <v>33</v>
      </c>
      <c r="B25" s="14"/>
      <c r="C25" s="8" t="n">
        <v>9</v>
      </c>
      <c r="D25" s="8" t="n">
        <v>72</v>
      </c>
      <c r="E25" s="8" t="n">
        <v>68</v>
      </c>
      <c r="F25" s="8" t="n">
        <v>14</v>
      </c>
      <c r="G25" s="10" t="n">
        <f aca="false">IF(SUM(C25:F25)&gt;0,SUM(C25:F25),"-")</f>
        <v>163</v>
      </c>
      <c r="H25" s="18" t="n">
        <v>37.8</v>
      </c>
      <c r="I25" s="8" t="n">
        <v>45</v>
      </c>
      <c r="J25" s="12" t="n">
        <f aca="false">IF(ISNUMBER(I25),(I25/G25)*100,"-")</f>
        <v>27.6073619631902</v>
      </c>
    </row>
    <row r="26" customFormat="false" ht="13.1" hidden="false" customHeight="false" outlineLevel="0" collapsed="false">
      <c r="A26" s="14" t="s">
        <v>34</v>
      </c>
      <c r="B26" s="14"/>
      <c r="C26" s="8" t="n">
        <v>201</v>
      </c>
      <c r="D26" s="8" t="n">
        <v>94</v>
      </c>
      <c r="E26" s="8" t="n">
        <v>123</v>
      </c>
      <c r="F26" s="8" t="n">
        <v>33</v>
      </c>
      <c r="G26" s="10" t="n">
        <f aca="false">IF(SUM(C26:F26)&gt;0,SUM(C26:F26),"-")</f>
        <v>451</v>
      </c>
      <c r="H26" s="18" t="n">
        <v>40.6</v>
      </c>
      <c r="I26" s="8" t="n">
        <v>165</v>
      </c>
      <c r="J26" s="12" t="n">
        <f aca="false">IF(ISNUMBER(I26),(I26/G26)*100,"-")</f>
        <v>36.5853658536585</v>
      </c>
    </row>
    <row r="27" customFormat="false" ht="13.1" hidden="false" customHeight="false" outlineLevel="0" collapsed="false">
      <c r="A27" s="14" t="s">
        <v>35</v>
      </c>
      <c r="B27" s="14"/>
      <c r="C27" s="8" t="n">
        <v>19</v>
      </c>
      <c r="D27" s="8" t="n">
        <v>7</v>
      </c>
      <c r="E27" s="8" t="n">
        <v>11</v>
      </c>
      <c r="F27" s="8" t="n">
        <v>2</v>
      </c>
      <c r="G27" s="10" t="n">
        <f aca="false">IF(SUM(C27:F27)&gt;0,SUM(C27:F27),"-")</f>
        <v>39</v>
      </c>
      <c r="H27" s="18" t="n">
        <v>9.3</v>
      </c>
      <c r="I27" s="8" t="n">
        <v>30</v>
      </c>
      <c r="J27" s="12" t="n">
        <f aca="false">IF(ISNUMBER(I27),(I27/G27)*100,"-")</f>
        <v>76.9230769230769</v>
      </c>
    </row>
    <row r="28" customFormat="false" ht="13.1" hidden="false" customHeight="false" outlineLevel="0" collapsed="false">
      <c r="A28" s="14" t="s">
        <v>36</v>
      </c>
      <c r="B28" s="14"/>
      <c r="C28" s="8" t="n">
        <v>8</v>
      </c>
      <c r="D28" s="8" t="n">
        <v>16</v>
      </c>
      <c r="E28" s="8" t="n">
        <v>14</v>
      </c>
      <c r="F28" s="8" t="n">
        <v>11</v>
      </c>
      <c r="G28" s="10" t="n">
        <f aca="false">IF(SUM(C28:F28)&gt;0,SUM(C28:F28),"-")</f>
        <v>49</v>
      </c>
      <c r="H28" s="18" t="n">
        <v>12</v>
      </c>
      <c r="I28" s="8" t="n">
        <v>47</v>
      </c>
      <c r="J28" s="12" t="n">
        <f aca="false">IF(ISNUMBER(I28),(I28/G28)*100,"-")</f>
        <v>95.9183673469388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n">
        <v>14</v>
      </c>
      <c r="E29" s="8" t="n">
        <v>2</v>
      </c>
      <c r="F29" s="8" t="n">
        <v>4</v>
      </c>
      <c r="G29" s="10" t="n">
        <f aca="false">IF(SUM(C29:F29)&gt;0,SUM(C29:F29),"-")</f>
        <v>20</v>
      </c>
      <c r="H29" s="18" t="n">
        <v>5.9</v>
      </c>
      <c r="I29" s="8" t="n">
        <v>20</v>
      </c>
      <c r="J29" s="12" t="n">
        <f aca="false">IF(ISNUMBER(I29),(I29/G29)*100,"-")</f>
        <v>100</v>
      </c>
    </row>
    <row r="30" customFormat="false" ht="13.1" hidden="false" customHeight="false" outlineLevel="0" collapsed="false">
      <c r="A30" s="14" t="s">
        <v>38</v>
      </c>
      <c r="B30" s="14"/>
      <c r="C30" s="8" t="n">
        <v>15</v>
      </c>
      <c r="D30" s="8" t="n">
        <v>24</v>
      </c>
      <c r="E30" s="8" t="n">
        <v>16</v>
      </c>
      <c r="F30" s="8" t="n">
        <v>17</v>
      </c>
      <c r="G30" s="10" t="n">
        <f aca="false">IF(SUM(C30:F30)&gt;0,SUM(C30:F30),"-")</f>
        <v>72</v>
      </c>
      <c r="H30" s="18" t="n">
        <v>8.2</v>
      </c>
      <c r="I30" s="8" t="n">
        <v>34</v>
      </c>
      <c r="J30" s="12" t="n">
        <f aca="false">IF(ISNUMBER(I30),(I30/G30)*100,"-")</f>
        <v>47.2222222222222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n">
        <v>11</v>
      </c>
      <c r="E31" s="8" t="n">
        <v>30</v>
      </c>
      <c r="F31" s="8" t="n">
        <v>2</v>
      </c>
      <c r="G31" s="10" t="n">
        <f aca="false">IF(SUM(C31:F31)&gt;0,SUM(C31:F31),"-")</f>
        <v>43</v>
      </c>
      <c r="H31" s="18" t="n">
        <v>13.4</v>
      </c>
      <c r="I31" s="8" t="n">
        <v>20</v>
      </c>
      <c r="J31" s="12" t="n">
        <f aca="false">IF(ISNUMBER(I31),(I31/G31)*100,"-")</f>
        <v>46.5116279069767</v>
      </c>
    </row>
    <row r="32" customFormat="false" ht="13.1" hidden="false" customHeight="false" outlineLevel="0" collapsed="false">
      <c r="A32" s="14" t="s">
        <v>40</v>
      </c>
      <c r="B32" s="14"/>
      <c r="C32" s="8" t="n">
        <v>68</v>
      </c>
      <c r="D32" s="8" t="n">
        <v>629</v>
      </c>
      <c r="E32" s="8" t="n">
        <v>196</v>
      </c>
      <c r="F32" s="8" t="n">
        <v>158</v>
      </c>
      <c r="G32" s="10" t="n">
        <f aca="false">IF(SUM(C32:F32)&gt;0,SUM(C32:F32),"-")</f>
        <v>1051</v>
      </c>
      <c r="H32" s="18" t="n">
        <v>97.9</v>
      </c>
      <c r="I32" s="8" t="n">
        <v>621</v>
      </c>
      <c r="J32" s="12" t="n">
        <f aca="false">IF(ISNUMBER(I32),(I32/G32)*100,"-")</f>
        <v>59.0865842055186</v>
      </c>
    </row>
    <row r="33" customFormat="false" ht="13.1" hidden="false" customHeight="false" outlineLevel="0" collapsed="false">
      <c r="A33" s="14" t="s">
        <v>41</v>
      </c>
      <c r="B33" s="14"/>
      <c r="C33" s="8" t="n">
        <v>6</v>
      </c>
      <c r="D33" s="8" t="n">
        <v>9</v>
      </c>
      <c r="E33" s="8" t="n">
        <v>2</v>
      </c>
      <c r="F33" s="8" t="n">
        <v>15</v>
      </c>
      <c r="G33" s="10" t="n">
        <f aca="false">IF(SUM(C33:F33)&gt;0,SUM(C33:F33),"-")</f>
        <v>32</v>
      </c>
      <c r="H33" s="18" t="n">
        <v>5.4</v>
      </c>
      <c r="I33" s="8" t="n">
        <v>22</v>
      </c>
      <c r="J33" s="12" t="n">
        <f aca="false">IF(ISNUMBER(I33),(I33/G33)*100,"-")</f>
        <v>68.75</v>
      </c>
    </row>
    <row r="34" customFormat="false" ht="13.1" hidden="false" customHeight="false" outlineLevel="0" collapsed="false">
      <c r="A34" s="14" t="s">
        <v>42</v>
      </c>
      <c r="B34" s="14"/>
      <c r="C34" s="8" t="n">
        <v>2</v>
      </c>
      <c r="D34" s="8" t="n">
        <v>47</v>
      </c>
      <c r="E34" s="8" t="n">
        <v>53</v>
      </c>
      <c r="F34" s="8" t="n">
        <v>6</v>
      </c>
      <c r="G34" s="10" t="n">
        <f aca="false">IF(SUM(C34:F34)&gt;0,SUM(C34:F34),"-")</f>
        <v>108</v>
      </c>
      <c r="H34" s="18" t="n">
        <v>16.4</v>
      </c>
      <c r="I34" s="8" t="n">
        <v>73</v>
      </c>
      <c r="J34" s="12" t="n">
        <f aca="false">IF(ISNUMBER(I34),(I34/G34)*100,"-")</f>
        <v>67.5925925925926</v>
      </c>
    </row>
    <row r="35" customFormat="false" ht="13.1" hidden="false" customHeight="false" outlineLevel="0" collapsed="false">
      <c r="A35" s="14" t="s">
        <v>43</v>
      </c>
      <c r="B35" s="14"/>
      <c r="C35" s="8" t="n">
        <v>8</v>
      </c>
      <c r="D35" s="8" t="n">
        <v>56</v>
      </c>
      <c r="E35" s="8" t="n">
        <v>91</v>
      </c>
      <c r="F35" s="8" t="n">
        <v>51</v>
      </c>
      <c r="G35" s="10" t="n">
        <f aca="false">IF(SUM(C35:F35)&gt;0,SUM(C35:F35),"-")</f>
        <v>206</v>
      </c>
      <c r="H35" s="18" t="n">
        <v>21.3</v>
      </c>
      <c r="I35" s="8" t="n">
        <v>190</v>
      </c>
      <c r="J35" s="12" t="n">
        <f aca="false">IF(ISNUMBER(I35),(I35/G35)*100,"-")</f>
        <v>92.2330097087379</v>
      </c>
    </row>
    <row r="36" customFormat="false" ht="13.1" hidden="false" customHeight="false" outlineLevel="0" collapsed="false">
      <c r="A36" s="14" t="s">
        <v>44</v>
      </c>
      <c r="B36" s="14"/>
      <c r="C36" s="8" t="n">
        <v>26</v>
      </c>
      <c r="D36" s="8" t="n">
        <v>7</v>
      </c>
      <c r="E36" s="8" t="n">
        <v>4</v>
      </c>
      <c r="F36" s="8" t="s">
        <v>16</v>
      </c>
      <c r="G36" s="10" t="n">
        <f aca="false">IF(SUM(C36:F36)&gt;0,SUM(C36:F36),"-")</f>
        <v>37</v>
      </c>
      <c r="H36" s="18" t="n">
        <v>10.2</v>
      </c>
      <c r="I36" s="8" t="n">
        <v>9</v>
      </c>
      <c r="J36" s="12" t="n">
        <f aca="false">IF(ISNUMBER(I36),(I36/G36)*100,"-")</f>
        <v>24.3243243243243</v>
      </c>
    </row>
    <row r="37" customFormat="false" ht="13.1" hidden="false" customHeight="false" outlineLevel="0" collapsed="false">
      <c r="A37" s="14" t="s">
        <v>45</v>
      </c>
      <c r="B37" s="14"/>
      <c r="C37" s="8" t="n">
        <v>10</v>
      </c>
      <c r="D37" s="8" t="n">
        <v>173</v>
      </c>
      <c r="E37" s="8" t="n">
        <v>10</v>
      </c>
      <c r="F37" s="8" t="n">
        <v>29</v>
      </c>
      <c r="G37" s="10" t="n">
        <f aca="false">IF(SUM(C37:F37)&gt;0,SUM(C37:F37),"-")</f>
        <v>222</v>
      </c>
      <c r="H37" s="18" t="n">
        <v>53.4</v>
      </c>
      <c r="I37" s="8" t="n">
        <v>40</v>
      </c>
      <c r="J37" s="12" t="n">
        <f aca="false">IF(ISNUMBER(I37),(I37/G37)*100,"-")</f>
        <v>18.018018018018</v>
      </c>
    </row>
    <row r="38" customFormat="false" ht="13.1" hidden="false" customHeight="false" outlineLevel="0" collapsed="false">
      <c r="A38" s="14" t="s">
        <v>46</v>
      </c>
      <c r="B38" s="14"/>
      <c r="C38" s="8" t="n">
        <v>13</v>
      </c>
      <c r="D38" s="8" t="n">
        <v>25</v>
      </c>
      <c r="E38" s="8" t="n">
        <v>9</v>
      </c>
      <c r="F38" s="8" t="n">
        <v>2</v>
      </c>
      <c r="G38" s="10" t="n">
        <f aca="false">IF(SUM(C38:F38)&gt;0,SUM(C38:F38),"-")</f>
        <v>49</v>
      </c>
      <c r="H38" s="18" t="n">
        <v>8.4</v>
      </c>
      <c r="I38" s="8" t="n">
        <v>45</v>
      </c>
      <c r="J38" s="12" t="n">
        <f aca="false">IF(ISNUMBER(I38),(I38/G38)*100,"-")</f>
        <v>91.8367346938776</v>
      </c>
    </row>
    <row r="39" customFormat="false" ht="13.1" hidden="false" customHeight="false" outlineLevel="0" collapsed="false">
      <c r="A39" s="14" t="s">
        <v>47</v>
      </c>
      <c r="B39" s="14"/>
      <c r="C39" s="8" t="n">
        <v>16</v>
      </c>
      <c r="D39" s="8" t="n">
        <v>74</v>
      </c>
      <c r="E39" s="8" t="n">
        <v>58</v>
      </c>
      <c r="F39" s="8" t="n">
        <v>15</v>
      </c>
      <c r="G39" s="10" t="n">
        <f aca="false">IF(SUM(C39:F39)&gt;0,SUM(C39:F39),"-")</f>
        <v>163</v>
      </c>
      <c r="H39" s="18" t="n">
        <v>34</v>
      </c>
      <c r="I39" s="8" t="n">
        <v>140</v>
      </c>
      <c r="J39" s="12" t="n">
        <f aca="false">IF(ISNUMBER(I39),(I39/G39)*100,"-")</f>
        <v>85.8895705521472</v>
      </c>
    </row>
    <row r="40" customFormat="false" ht="13.1" hidden="false" customHeight="false" outlineLevel="0" collapsed="false">
      <c r="A40" s="14" t="s">
        <v>48</v>
      </c>
      <c r="B40" s="14"/>
      <c r="C40" s="8" t="n">
        <v>91</v>
      </c>
      <c r="D40" s="8" t="n">
        <v>40</v>
      </c>
      <c r="E40" s="8" t="n">
        <v>61</v>
      </c>
      <c r="F40" s="8" t="n">
        <v>139</v>
      </c>
      <c r="G40" s="10" t="n">
        <f aca="false">IF(SUM(C40:F40)&gt;0,SUM(C40:F40),"-")</f>
        <v>331</v>
      </c>
      <c r="H40" s="18" t="n">
        <v>28.4</v>
      </c>
      <c r="I40" s="8" t="n">
        <v>96</v>
      </c>
      <c r="J40" s="12" t="n">
        <f aca="false">IF(ISNUMBER(I40),(I40/G40)*100,"-")</f>
        <v>29.0030211480363</v>
      </c>
    </row>
    <row r="41" customFormat="false" ht="13.1" hidden="false" customHeight="false" outlineLevel="0" collapsed="false">
      <c r="A41" s="14" t="s">
        <v>49</v>
      </c>
      <c r="B41" s="14"/>
      <c r="C41" s="8" t="n">
        <v>1</v>
      </c>
      <c r="D41" s="8" t="n">
        <v>4</v>
      </c>
      <c r="E41" s="8" t="n">
        <v>23</v>
      </c>
      <c r="F41" s="8" t="n">
        <v>11</v>
      </c>
      <c r="G41" s="10" t="n">
        <f aca="false">IF(SUM(C41:F41)&gt;0,SUM(C41:F41),"-")</f>
        <v>39</v>
      </c>
      <c r="H41" s="18" t="n">
        <v>10.4</v>
      </c>
      <c r="I41" s="8" t="n">
        <v>13</v>
      </c>
      <c r="J41" s="12" t="n">
        <f aca="false">IF(ISNUMBER(I41),(I41/G41)*100,"-")</f>
        <v>33.3333333333333</v>
      </c>
    </row>
    <row r="42" customFormat="false" ht="13.1" hidden="false" customHeight="false" outlineLevel="0" collapsed="false">
      <c r="A42" s="14" t="s">
        <v>50</v>
      </c>
      <c r="B42" s="14"/>
      <c r="C42" s="8" t="n">
        <v>1</v>
      </c>
      <c r="D42" s="8" t="n">
        <v>11</v>
      </c>
      <c r="E42" s="8" t="n">
        <v>6</v>
      </c>
      <c r="F42" s="8" t="n">
        <v>1</v>
      </c>
      <c r="G42" s="10" t="n">
        <f aca="false">IF(SUM(C42:F42)&gt;0,SUM(C42:F42),"-")</f>
        <v>19</v>
      </c>
      <c r="H42" s="18" t="n">
        <v>2.8</v>
      </c>
      <c r="I42" s="8" t="n">
        <v>14</v>
      </c>
      <c r="J42" s="12" t="n">
        <f aca="false">IF(ISNUMBER(I42),(I42/G42)*100,"-")</f>
        <v>73.6842105263158</v>
      </c>
    </row>
    <row r="43" customFormat="false" ht="13.1" hidden="false" customHeight="false" outlineLevel="0" collapsed="false">
      <c r="A43" s="14" t="s">
        <v>51</v>
      </c>
      <c r="B43" s="14"/>
      <c r="C43" s="8" t="n">
        <v>12</v>
      </c>
      <c r="D43" s="8" t="n">
        <v>34</v>
      </c>
      <c r="E43" s="8" t="n">
        <v>27</v>
      </c>
      <c r="F43" s="8" t="n">
        <v>349</v>
      </c>
      <c r="G43" s="10" t="n">
        <f aca="false">IF(SUM(C43:F43)&gt;0,SUM(C43:F43),"-")</f>
        <v>422</v>
      </c>
      <c r="H43" s="18" t="n">
        <v>69.6</v>
      </c>
      <c r="I43" s="8" t="n">
        <v>108</v>
      </c>
      <c r="J43" s="12" t="n">
        <f aca="false">IF(ISNUMBER(I43),(I43/G43)*100,"-")</f>
        <v>25.5924170616114</v>
      </c>
    </row>
    <row r="44" customFormat="false" ht="13.1" hidden="false" customHeight="false" outlineLevel="0" collapsed="false">
      <c r="A44" s="14" t="s">
        <v>52</v>
      </c>
      <c r="B44" s="14"/>
      <c r="C44" s="8" t="n">
        <v>37</v>
      </c>
      <c r="D44" s="8" t="n">
        <v>90</v>
      </c>
      <c r="E44" s="8" t="n">
        <v>47</v>
      </c>
      <c r="F44" s="8" t="n">
        <v>19</v>
      </c>
      <c r="G44" s="10" t="n">
        <f aca="false">IF(SUM(C44:F44)&gt;0,SUM(C44:F44),"-")</f>
        <v>193</v>
      </c>
      <c r="H44" s="18" t="n">
        <v>32.1</v>
      </c>
      <c r="I44" s="8" t="n">
        <v>142</v>
      </c>
      <c r="J44" s="12" t="n">
        <f aca="false">IF(ISNUMBER(I44),(I44/G44)*100,"-")</f>
        <v>73.5751295336788</v>
      </c>
    </row>
    <row r="45" customFormat="false" ht="13.1" hidden="false" customHeight="false" outlineLevel="0" collapsed="false">
      <c r="A45" s="14" t="s">
        <v>53</v>
      </c>
      <c r="B45" s="14"/>
      <c r="C45" s="8" t="n">
        <v>7</v>
      </c>
      <c r="D45" s="8" t="n">
        <v>22</v>
      </c>
      <c r="E45" s="8" t="n">
        <v>42</v>
      </c>
      <c r="F45" s="8" t="n">
        <v>5</v>
      </c>
      <c r="G45" s="10" t="n">
        <f aca="false">IF(SUM(C45:F45)&gt;0,SUM(C45:F45),"-")</f>
        <v>76</v>
      </c>
      <c r="H45" s="18" t="n">
        <v>19.6</v>
      </c>
      <c r="I45" s="8" t="n">
        <v>74</v>
      </c>
      <c r="J45" s="12" t="n">
        <f aca="false">IF(ISNUMBER(I45),(I45/G45)*100,"-")</f>
        <v>97.3684210526316</v>
      </c>
    </row>
    <row r="46" customFormat="false" ht="13.1" hidden="false" customHeight="false" outlineLevel="0" collapsed="false">
      <c r="A46" s="14" t="s">
        <v>54</v>
      </c>
      <c r="B46" s="14"/>
      <c r="C46" s="8" t="n">
        <v>3</v>
      </c>
      <c r="D46" s="8" t="n">
        <v>63</v>
      </c>
      <c r="E46" s="8" t="n">
        <v>41</v>
      </c>
      <c r="F46" s="8" t="n">
        <v>2</v>
      </c>
      <c r="G46" s="10" t="n">
        <f aca="false">IF(SUM(C46:F46)&gt;0,SUM(C46:F46),"-")</f>
        <v>109</v>
      </c>
      <c r="H46" s="18" t="n">
        <v>28.1</v>
      </c>
      <c r="I46" s="8" t="n">
        <v>84</v>
      </c>
      <c r="J46" s="12" t="n">
        <f aca="false">IF(ISNUMBER(I46),(I46/G46)*100,"-")</f>
        <v>77.0642201834862</v>
      </c>
    </row>
    <row r="47" customFormat="false" ht="13.1" hidden="false" customHeight="false" outlineLevel="0" collapsed="false">
      <c r="A47" s="14" t="s">
        <v>55</v>
      </c>
      <c r="B47" s="14"/>
      <c r="C47" s="8" t="n">
        <v>112</v>
      </c>
      <c r="D47" s="8" t="n">
        <v>22</v>
      </c>
      <c r="E47" s="8" t="n">
        <v>25</v>
      </c>
      <c r="F47" s="8" t="n">
        <v>50</v>
      </c>
      <c r="G47" s="10" t="n">
        <f aca="false">IF(SUM(C47:F47)&gt;0,SUM(C47:F47),"-")</f>
        <v>209</v>
      </c>
      <c r="H47" s="18" t="n">
        <v>59</v>
      </c>
      <c r="I47" s="8" t="n">
        <v>62</v>
      </c>
      <c r="J47" s="12" t="n">
        <f aca="false">IF(ISNUMBER(I47),(I47/G47)*100,"-")</f>
        <v>29.6650717703349</v>
      </c>
    </row>
    <row r="48" customFormat="false" ht="13.1" hidden="false" customHeight="false" outlineLevel="0" collapsed="false">
      <c r="A48" s="14" t="s">
        <v>56</v>
      </c>
      <c r="B48" s="14"/>
      <c r="C48" s="8" t="n">
        <v>7</v>
      </c>
      <c r="D48" s="8" t="n">
        <v>20</v>
      </c>
      <c r="E48" s="8" t="n">
        <v>55</v>
      </c>
      <c r="F48" s="8" t="n">
        <v>89</v>
      </c>
      <c r="G48" s="10" t="n">
        <f aca="false">IF(SUM(C48:F48)&gt;0,SUM(C48:F48),"-")</f>
        <v>171</v>
      </c>
      <c r="H48" s="18" t="n">
        <v>41.3</v>
      </c>
      <c r="I48" s="8" t="n">
        <v>88</v>
      </c>
      <c r="J48" s="12" t="n">
        <f aca="false">IF(ISNUMBER(I48),(I48/G48)*100,"-")</f>
        <v>51.4619883040936</v>
      </c>
    </row>
    <row r="49" customFormat="false" ht="13.1" hidden="false" customHeight="false" outlineLevel="0" collapsed="false">
      <c r="A49" s="14" t="s">
        <v>57</v>
      </c>
      <c r="B49" s="14"/>
      <c r="C49" s="8" t="n">
        <v>59</v>
      </c>
      <c r="D49" s="8" t="n">
        <v>89</v>
      </c>
      <c r="E49" s="8" t="n">
        <v>186</v>
      </c>
      <c r="F49" s="8" t="n">
        <v>38</v>
      </c>
      <c r="G49" s="10" t="n">
        <f aca="false">IF(SUM(C49:F49)&gt;0,SUM(C49:F49),"-")</f>
        <v>372</v>
      </c>
      <c r="H49" s="18" t="n">
        <v>43.9</v>
      </c>
      <c r="I49" s="8" t="n">
        <v>322</v>
      </c>
      <c r="J49" s="12" t="n">
        <f aca="false">IF(ISNUMBER(I49),(I49/G49)*100,"-")</f>
        <v>86.5591397849462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n">
        <v>2</v>
      </c>
      <c r="E50" s="8" t="n">
        <v>2</v>
      </c>
      <c r="F50" s="8" t="n">
        <v>20</v>
      </c>
      <c r="G50" s="10" t="n">
        <f aca="false">IF(SUM(C50:F50)&gt;0,SUM(C50:F50),"-")</f>
        <v>24</v>
      </c>
      <c r="H50" s="18" t="n">
        <v>4.5</v>
      </c>
      <c r="I50" s="8" t="n">
        <v>5</v>
      </c>
      <c r="J50" s="12" t="n">
        <f aca="false">IF(ISNUMBER(I50),(I50/G50)*100,"-")</f>
        <v>20.8333333333333</v>
      </c>
    </row>
    <row r="51" customFormat="false" ht="13.1" hidden="false" customHeight="false" outlineLevel="0" collapsed="false">
      <c r="A51" s="14" t="s">
        <v>59</v>
      </c>
      <c r="B51" s="14"/>
      <c r="C51" s="8" t="n">
        <v>1</v>
      </c>
      <c r="D51" s="8" t="n">
        <v>5</v>
      </c>
      <c r="E51" s="8" t="n">
        <v>1</v>
      </c>
      <c r="F51" s="8" t="n">
        <v>5</v>
      </c>
      <c r="G51" s="10" t="n">
        <f aca="false">IF(SUM(C51:F51)&gt;0,SUM(C51:F51),"-")</f>
        <v>12</v>
      </c>
      <c r="H51" s="18" t="n">
        <v>2.1</v>
      </c>
      <c r="I51" s="8" t="n">
        <v>12</v>
      </c>
      <c r="J51" s="12" t="n">
        <f aca="false">IF(ISNUMBER(I51),(I51/G51)*100,"-")</f>
        <v>100</v>
      </c>
    </row>
    <row r="52" customFormat="false" ht="13.1" hidden="false" customHeight="false" outlineLevel="0" collapsed="false">
      <c r="A52" s="14" t="s">
        <v>60</v>
      </c>
      <c r="B52" s="14"/>
      <c r="C52" s="8" t="n">
        <v>26</v>
      </c>
      <c r="D52" s="8" t="n">
        <v>59</v>
      </c>
      <c r="E52" s="8" t="n">
        <v>162</v>
      </c>
      <c r="F52" s="8" t="n">
        <v>76</v>
      </c>
      <c r="G52" s="10" t="n">
        <f aca="false">IF(SUM(C52:F52)&gt;0,SUM(C52:F52),"-")</f>
        <v>323</v>
      </c>
      <c r="H52" s="18" t="n">
        <v>55.3</v>
      </c>
      <c r="I52" s="8" t="n">
        <v>271</v>
      </c>
      <c r="J52" s="12" t="n">
        <f aca="false">IF(ISNUMBER(I52),(I52/G52)*100,"-")</f>
        <v>83.9009287925697</v>
      </c>
    </row>
    <row r="53" customFormat="false" ht="13.1" hidden="false" customHeight="false" outlineLevel="0" collapsed="false">
      <c r="A53" s="14" t="s">
        <v>61</v>
      </c>
      <c r="B53" s="14"/>
      <c r="C53" s="8" t="n">
        <v>5</v>
      </c>
      <c r="D53" s="8" t="n">
        <v>79</v>
      </c>
      <c r="E53" s="8" t="n">
        <v>96</v>
      </c>
      <c r="F53" s="8" t="n">
        <v>104</v>
      </c>
      <c r="G53" s="10" t="n">
        <f aca="false">IF(SUM(C53:F53)&gt;0,SUM(C53:F53),"-")</f>
        <v>284</v>
      </c>
      <c r="H53" s="18" t="n">
        <v>39.9</v>
      </c>
      <c r="I53" s="8" t="n">
        <v>72</v>
      </c>
      <c r="J53" s="12" t="n">
        <f aca="false">IF(ISNUMBER(I53),(I53/G53)*100,"-")</f>
        <v>25.3521126760563</v>
      </c>
    </row>
    <row r="54" customFormat="false" ht="13.1" hidden="false" customHeight="false" outlineLevel="0" collapsed="false">
      <c r="A54" s="14" t="s">
        <v>62</v>
      </c>
      <c r="B54" s="14"/>
      <c r="C54" s="8" t="n">
        <v>4</v>
      </c>
      <c r="D54" s="8" t="n">
        <v>13</v>
      </c>
      <c r="E54" s="8" t="n">
        <v>23</v>
      </c>
      <c r="F54" s="8" t="n">
        <v>6</v>
      </c>
      <c r="G54" s="10" t="n">
        <f aca="false">IF(SUM(C54:F54)&gt;0,SUM(C54:F54),"-")</f>
        <v>46</v>
      </c>
      <c r="H54" s="18" t="n">
        <v>11.4</v>
      </c>
      <c r="I54" s="8" t="n">
        <v>25</v>
      </c>
      <c r="J54" s="12" t="n">
        <f aca="false">IF(ISNUMBER(I54),(I54/G54)*100,"-")</f>
        <v>54.3478260869565</v>
      </c>
    </row>
    <row r="55" customFormat="false" ht="13.1" hidden="false" customHeight="false" outlineLevel="0" collapsed="false">
      <c r="A55" s="14" t="s">
        <v>63</v>
      </c>
      <c r="B55" s="14"/>
      <c r="C55" s="8" t="n">
        <v>78</v>
      </c>
      <c r="D55" s="8" t="n">
        <v>332</v>
      </c>
      <c r="E55" s="8" t="n">
        <v>154</v>
      </c>
      <c r="F55" s="8" t="n">
        <v>114</v>
      </c>
      <c r="G55" s="10" t="n">
        <f aca="false">IF(SUM(C55:F55)&gt;0,SUM(C55:F55),"-")</f>
        <v>678</v>
      </c>
      <c r="H55" s="18" t="n">
        <v>66.5</v>
      </c>
      <c r="I55" s="8" t="n">
        <v>509</v>
      </c>
      <c r="J55" s="12" t="n">
        <f aca="false">IF(ISNUMBER(I55),(I55/G55)*100,"-")</f>
        <v>75.0737463126844</v>
      </c>
    </row>
    <row r="56" customFormat="false" ht="13.1" hidden="false" customHeight="false" outlineLevel="0" collapsed="false">
      <c r="A56" s="14" t="s">
        <v>64</v>
      </c>
      <c r="B56" s="14"/>
      <c r="C56" s="8" t="n">
        <v>1</v>
      </c>
      <c r="D56" s="8" t="n">
        <v>17</v>
      </c>
      <c r="E56" s="8" t="n">
        <v>12</v>
      </c>
      <c r="F56" s="8" t="n">
        <v>4</v>
      </c>
      <c r="G56" s="10" t="n">
        <f aca="false">IF(SUM(C56:F56)&gt;0,SUM(C56:F56),"-")</f>
        <v>34</v>
      </c>
      <c r="H56" s="18" t="n">
        <v>7.2</v>
      </c>
      <c r="I56" s="8" t="n">
        <v>30</v>
      </c>
      <c r="J56" s="12" t="n">
        <f aca="false">IF(ISNUMBER(I56),(I56/G56)*100,"-")</f>
        <v>88.2352941176471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n">
        <v>2</v>
      </c>
      <c r="E57" s="8" t="n">
        <v>49</v>
      </c>
      <c r="F57" s="8" t="s">
        <v>16</v>
      </c>
      <c r="G57" s="10" t="n">
        <f aca="false">IF(SUM(C57:F57)&gt;0,SUM(C57:F57),"-")</f>
        <v>51</v>
      </c>
      <c r="H57" s="18" t="n">
        <v>8.8</v>
      </c>
      <c r="I57" s="8" t="n">
        <v>4</v>
      </c>
      <c r="J57" s="12" t="n">
        <f aca="false">IF(ISNUMBER(I57),(I57/G57)*100,"-")</f>
        <v>7.84313725490196</v>
      </c>
    </row>
    <row r="58" customFormat="false" ht="12.75" hidden="false" customHeight="false" outlineLevel="0" collapsed="false">
      <c r="C58" s="15" t="n">
        <f aca="false">SUM(C9:C57)</f>
        <v>1071</v>
      </c>
      <c r="D58" s="15" t="n">
        <f aca="false">SUM(D9:D57)</f>
        <v>3340</v>
      </c>
      <c r="E58" s="15" t="n">
        <f aca="false">SUM(E9:E57)</f>
        <v>3204</v>
      </c>
      <c r="F58" s="15" t="n">
        <f aca="false">SUM(F9:F57)</f>
        <v>1670</v>
      </c>
      <c r="G58" s="15" t="n">
        <v>9285</v>
      </c>
      <c r="H58" s="15"/>
      <c r="I58" s="15" t="n">
        <f aca="false">SUM(I9:I57)</f>
        <v>5254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117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168</v>
      </c>
      <c r="D7" s="8" t="n">
        <v>2247</v>
      </c>
      <c r="E7" s="9" t="n">
        <v>1255</v>
      </c>
      <c r="F7" s="10" t="n">
        <v>620</v>
      </c>
      <c r="G7" s="10" t="n">
        <f aca="false">IF(SUM(C7:F7)&gt;0,SUM(C7:F7),"-")</f>
        <v>4290</v>
      </c>
      <c r="H7" s="18" t="n">
        <v>12.7</v>
      </c>
      <c r="I7" s="8" t="n">
        <v>2510</v>
      </c>
      <c r="J7" s="12" t="n">
        <v>58.5</v>
      </c>
    </row>
    <row r="8" customFormat="false" ht="12.75" hidden="false" customHeight="false" outlineLevel="0" collapsed="false">
      <c r="A8" s="13"/>
      <c r="B8" s="13" t="s">
        <v>14</v>
      </c>
      <c r="C8" s="10" t="n">
        <v>275</v>
      </c>
      <c r="D8" s="8" t="n">
        <v>1754</v>
      </c>
      <c r="E8" s="9" t="n">
        <v>1065</v>
      </c>
      <c r="F8" s="8" t="n">
        <v>477</v>
      </c>
      <c r="G8" s="10" t="n">
        <f aca="false">IF(SUM(C8:F8)&gt;0,SUM(C8:F8),"-")</f>
        <v>3571</v>
      </c>
      <c r="H8" s="18" t="n">
        <v>10.5</v>
      </c>
      <c r="I8" s="8" t="n">
        <v>1849</v>
      </c>
      <c r="J8" s="12" t="n">
        <v>51.8</v>
      </c>
    </row>
    <row r="9" customFormat="false" ht="13.1" hidden="false" customHeight="false" outlineLevel="0" collapsed="false">
      <c r="A9" s="14" t="s">
        <v>15</v>
      </c>
      <c r="B9" s="14"/>
      <c r="C9" s="8" t="n">
        <v>7</v>
      </c>
      <c r="D9" s="8" t="n">
        <v>250</v>
      </c>
      <c r="E9" s="8" t="n">
        <v>16</v>
      </c>
      <c r="F9" s="8" t="n">
        <v>4</v>
      </c>
      <c r="G9" s="10" t="n">
        <f aca="false">IF(SUM(C9:F9)&gt;0,SUM(C9:F9),"-")</f>
        <v>277</v>
      </c>
      <c r="H9" s="18" t="n">
        <v>13</v>
      </c>
      <c r="I9" s="8" t="n">
        <v>195</v>
      </c>
      <c r="J9" s="12" t="n">
        <v>70.4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8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n">
        <v>12</v>
      </c>
      <c r="D11" s="8" t="n">
        <v>68</v>
      </c>
      <c r="E11" s="8" t="n">
        <v>14</v>
      </c>
      <c r="F11" s="8" t="n">
        <v>6</v>
      </c>
      <c r="G11" s="10" t="n">
        <f aca="false">IF(SUM(C11:F11)&gt;0,SUM(C11:F11),"-")</f>
        <v>100</v>
      </c>
      <c r="H11" s="18" t="n">
        <v>16.2</v>
      </c>
      <c r="I11" s="8" t="n">
        <v>48</v>
      </c>
      <c r="J11" s="12" t="s">
        <v>118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8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n">
        <v>3</v>
      </c>
      <c r="D13" s="8" t="n">
        <v>59</v>
      </c>
      <c r="E13" s="8" t="n">
        <v>29</v>
      </c>
      <c r="F13" s="8" t="n">
        <v>17</v>
      </c>
      <c r="G13" s="10" t="n">
        <f aca="false">IF(SUM(C13:F13)&gt;0,SUM(C13:F13),"-")</f>
        <v>108</v>
      </c>
      <c r="H13" s="18" t="n">
        <v>10.9</v>
      </c>
      <c r="I13" s="8" t="n">
        <v>106</v>
      </c>
      <c r="J13" s="12" t="n">
        <f aca="false">IF(ISNUMBER(I13),(I13/G13)*100,"-")</f>
        <v>98.1481481481482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8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n">
        <v>4</v>
      </c>
      <c r="D15" s="8" t="n">
        <v>29</v>
      </c>
      <c r="E15" s="8" t="s">
        <v>16</v>
      </c>
      <c r="F15" s="8" t="s">
        <v>16</v>
      </c>
      <c r="G15" s="10" t="n">
        <f aca="false">IF(SUM(C15:F15)&gt;0,SUM(C15:F15),"-")</f>
        <v>33</v>
      </c>
      <c r="H15" s="18" t="n">
        <v>8.3</v>
      </c>
      <c r="I15" s="8" t="n">
        <v>23</v>
      </c>
      <c r="J15" s="12" t="n">
        <f aca="false">IF(ISNUMBER(I15),(I15/G15)*100,"-")</f>
        <v>69.6969696969697</v>
      </c>
    </row>
    <row r="16" customFormat="false" ht="13.1" hidden="false" customHeight="false" outlineLevel="0" collapsed="false">
      <c r="A16" s="14" t="s">
        <v>23</v>
      </c>
      <c r="B16" s="14"/>
      <c r="C16" s="8" t="s">
        <v>16</v>
      </c>
      <c r="D16" s="8" t="n">
        <v>1</v>
      </c>
      <c r="E16" s="8" t="n">
        <v>6</v>
      </c>
      <c r="F16" s="8" t="s">
        <v>16</v>
      </c>
      <c r="G16" s="10" t="n">
        <f aca="false">IF(SUM(C16:F16)&gt;0,SUM(C16:F16),"-")</f>
        <v>7</v>
      </c>
      <c r="H16" s="18" t="n">
        <v>1</v>
      </c>
      <c r="I16" s="8" t="n">
        <v>7</v>
      </c>
      <c r="J16" s="12" t="n">
        <f aca="false">IF(ISNUMBER(I16),(I16/G16)*100,"-")</f>
        <v>100</v>
      </c>
    </row>
    <row r="17" customFormat="false" ht="13.1" hidden="false" customHeight="false" outlineLevel="0" collapsed="false">
      <c r="A17" s="14" t="s">
        <v>25</v>
      </c>
      <c r="B17" s="14"/>
      <c r="C17" s="8" t="n">
        <v>1</v>
      </c>
      <c r="D17" s="8" t="n">
        <v>3</v>
      </c>
      <c r="E17" s="8" t="n">
        <v>181</v>
      </c>
      <c r="F17" s="8" t="n">
        <v>1</v>
      </c>
      <c r="G17" s="10" t="n">
        <f aca="false">IF(SUM(C17:F17)&gt;0,SUM(C17:F17),"-")</f>
        <v>186</v>
      </c>
      <c r="H17" s="18" t="n">
        <v>44.2</v>
      </c>
      <c r="I17" s="8" t="n">
        <v>26</v>
      </c>
      <c r="J17" s="12" t="n">
        <f aca="false">IF(ISNUMBER(I17),(I17/G17)*100,"-")</f>
        <v>13.9784946236559</v>
      </c>
    </row>
    <row r="18" customFormat="false" ht="13.1" hidden="false" customHeight="false" outlineLevel="0" collapsed="false">
      <c r="A18" s="14" t="s">
        <v>26</v>
      </c>
      <c r="B18" s="14"/>
      <c r="C18" s="8" t="n">
        <v>8</v>
      </c>
      <c r="D18" s="8" t="n">
        <v>52</v>
      </c>
      <c r="E18" s="8" t="n">
        <v>107</v>
      </c>
      <c r="F18" s="8" t="n">
        <v>10</v>
      </c>
      <c r="G18" s="10" t="n">
        <f aca="false">IF(SUM(C18:F18)&gt;0,SUM(C18:F18),"-")</f>
        <v>177</v>
      </c>
      <c r="H18" s="18" t="n">
        <v>14.3</v>
      </c>
      <c r="I18" s="8" t="n">
        <v>120</v>
      </c>
      <c r="J18" s="12" t="n">
        <f aca="false">IF(ISNUMBER(I18),(I18/G18)*100,"-")</f>
        <v>67.7966101694915</v>
      </c>
    </row>
    <row r="19" customFormat="false" ht="13.1" hidden="false" customHeight="false" outlineLevel="0" collapsed="false">
      <c r="A19" s="14" t="s">
        <v>27</v>
      </c>
      <c r="B19" s="14"/>
      <c r="C19" s="8" t="n">
        <v>5</v>
      </c>
      <c r="D19" s="8" t="n">
        <v>4</v>
      </c>
      <c r="E19" s="8" t="n">
        <v>46</v>
      </c>
      <c r="F19" s="8" t="n">
        <v>1</v>
      </c>
      <c r="G19" s="10" t="n">
        <f aca="false">IF(SUM(C19:F19)&gt;0,SUM(C19:F19),"-")</f>
        <v>56</v>
      </c>
      <c r="H19" s="18" t="n">
        <v>13</v>
      </c>
      <c r="I19" s="8" t="n">
        <v>24</v>
      </c>
      <c r="J19" s="12" t="n">
        <f aca="false">IF(ISNUMBER(I19),(I19/G19)*100,"-")</f>
        <v>42.8571428571429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n">
        <v>4</v>
      </c>
      <c r="E20" s="8" t="n">
        <v>33</v>
      </c>
      <c r="F20" s="8" t="n">
        <v>1</v>
      </c>
      <c r="G20" s="10" t="n">
        <f aca="false">IF(SUM(C20:F20)&gt;0,SUM(C20:F20),"-")</f>
        <v>38</v>
      </c>
      <c r="H20" s="18" t="n">
        <v>7.8</v>
      </c>
      <c r="I20" s="8" t="n">
        <v>6</v>
      </c>
      <c r="J20" s="12" t="n">
        <f aca="false">IF(ISNUMBER(I20),(I20/G20)*100,"-")</f>
        <v>15.7894736842105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s">
        <v>16</v>
      </c>
      <c r="G21" s="10" t="str">
        <f aca="false">IF(SUM(C21:F21)&gt;0,SUM(C21:F21),"-")</f>
        <v>-</v>
      </c>
      <c r="H21" s="18" t="s">
        <v>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n">
        <v>4</v>
      </c>
      <c r="D22" s="8" t="n">
        <v>25</v>
      </c>
      <c r="E22" s="8" t="n">
        <v>153</v>
      </c>
      <c r="F22" s="8" t="n">
        <v>5</v>
      </c>
      <c r="G22" s="10" t="n">
        <f aca="false">IF(SUM(C22:F22)&gt;0,SUM(C22:F22),"-")</f>
        <v>187</v>
      </c>
      <c r="H22" s="18" t="n">
        <v>5.4</v>
      </c>
      <c r="I22" s="8" t="n">
        <v>139</v>
      </c>
      <c r="J22" s="12" t="n">
        <f aca="false">IF(ISNUMBER(I22),(I22/G22)*100,"-")</f>
        <v>74.331550802139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8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n">
        <v>1</v>
      </c>
      <c r="D24" s="8" t="n">
        <v>6</v>
      </c>
      <c r="E24" s="8" t="s">
        <v>16</v>
      </c>
      <c r="F24" s="8" t="s">
        <v>16</v>
      </c>
      <c r="G24" s="10" t="n">
        <f aca="false">IF(SUM(C24:F24)&gt;0,SUM(C24:F24),"-")</f>
        <v>7</v>
      </c>
      <c r="H24" s="18" t="n">
        <v>1.6</v>
      </c>
      <c r="I24" s="8" t="n">
        <v>7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n">
        <v>2</v>
      </c>
      <c r="D25" s="8" t="n">
        <v>58</v>
      </c>
      <c r="E25" s="8" t="n">
        <v>1</v>
      </c>
      <c r="F25" s="8" t="n">
        <v>3</v>
      </c>
      <c r="G25" s="10" t="n">
        <f aca="false">IF(SUM(C25:F25)&gt;0,SUM(C25:F25),"-")</f>
        <v>64</v>
      </c>
      <c r="H25" s="18" t="n">
        <v>14.8</v>
      </c>
      <c r="I25" s="8" t="n">
        <v>23</v>
      </c>
      <c r="J25" s="12" t="n">
        <f aca="false">IF(ISNUMBER(I25),(I25/G25)*100,"-")</f>
        <v>35.9375</v>
      </c>
    </row>
    <row r="26" customFormat="false" ht="13.1" hidden="false" customHeight="false" outlineLevel="0" collapsed="false">
      <c r="A26" s="14" t="s">
        <v>34</v>
      </c>
      <c r="B26" s="14"/>
      <c r="C26" s="8" t="n">
        <v>104</v>
      </c>
      <c r="D26" s="8" t="n">
        <v>35</v>
      </c>
      <c r="E26" s="8" t="s">
        <v>16</v>
      </c>
      <c r="F26" s="8" t="s">
        <v>16</v>
      </c>
      <c r="G26" s="10" t="n">
        <f aca="false">IF(SUM(C26:F26)&gt;0,SUM(C26:F26),"-")</f>
        <v>139</v>
      </c>
      <c r="H26" s="18" t="n">
        <v>12.5</v>
      </c>
      <c r="I26" s="8" t="n">
        <v>1</v>
      </c>
      <c r="J26" s="12" t="n">
        <f aca="false">IF(ISNUMBER(I26),(I26/G26)*100,"-")</f>
        <v>0.719424460431655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n">
        <v>3</v>
      </c>
      <c r="E27" s="8" t="n">
        <v>2</v>
      </c>
      <c r="F27" s="8" t="s">
        <v>16</v>
      </c>
      <c r="G27" s="10" t="n">
        <f aca="false">IF(SUM(C27:F27)&gt;0,SUM(C27:F27),"-")</f>
        <v>5</v>
      </c>
      <c r="H27" s="18" t="n">
        <v>1.2</v>
      </c>
      <c r="I27" s="8" t="n">
        <v>5</v>
      </c>
      <c r="J27" s="12" t="n">
        <f aca="false">IF(ISNUMBER(I27),(I27/G27)*100,"-")</f>
        <v>100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n">
        <v>2</v>
      </c>
      <c r="F28" s="8" t="n">
        <v>4</v>
      </c>
      <c r="G28" s="10" t="n">
        <f aca="false">IF(SUM(C28:F28)&gt;0,SUM(C28:F28),"-")</f>
        <v>6</v>
      </c>
      <c r="H28" s="18" t="n">
        <v>1.5</v>
      </c>
      <c r="I28" s="8" t="n">
        <v>5</v>
      </c>
      <c r="J28" s="12" t="n">
        <f aca="false">IF(ISNUMBER(I28),(I28/G28)*100,"-")</f>
        <v>83.3333333333333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n">
        <v>4</v>
      </c>
      <c r="E29" s="8" t="n">
        <v>2</v>
      </c>
      <c r="F29" s="8" t="s">
        <v>16</v>
      </c>
      <c r="G29" s="10" t="n">
        <f aca="false">IF(SUM(C29:F29)&gt;0,SUM(C29:F29),"-")</f>
        <v>6</v>
      </c>
      <c r="H29" s="18" t="n">
        <v>1.8</v>
      </c>
      <c r="I29" s="8" t="n">
        <v>6</v>
      </c>
      <c r="J29" s="12" t="n">
        <f aca="false">IF(ISNUMBER(I29),(I29/G29)*100,"-")</f>
        <v>100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n">
        <v>3</v>
      </c>
      <c r="E30" s="8" t="s">
        <v>16</v>
      </c>
      <c r="F30" s="8" t="s">
        <v>16</v>
      </c>
      <c r="G30" s="10" t="n">
        <f aca="false">IF(SUM(C30:F30)&gt;0,SUM(C30:F30),"-")</f>
        <v>3</v>
      </c>
      <c r="H30" s="18" t="n">
        <v>0.3</v>
      </c>
      <c r="I30" s="8" t="n">
        <v>1</v>
      </c>
      <c r="J30" s="12" t="n">
        <f aca="false">IF(ISNUMBER(I30),(I30/G30)*100,"-")</f>
        <v>33.3333333333333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n">
        <v>2</v>
      </c>
      <c r="E31" s="8" t="n">
        <v>26</v>
      </c>
      <c r="F31" s="8" t="n">
        <v>1</v>
      </c>
      <c r="G31" s="10" t="n">
        <f aca="false">IF(SUM(C31:F31)&gt;0,SUM(C31:F31),"-")</f>
        <v>29</v>
      </c>
      <c r="H31" s="18" t="n">
        <v>9</v>
      </c>
      <c r="I31" s="8" t="n">
        <v>11</v>
      </c>
      <c r="J31" s="12" t="n">
        <f aca="false">IF(ISNUMBER(I31),(I31/G31)*100,"-")</f>
        <v>37.9310344827586</v>
      </c>
    </row>
    <row r="32" customFormat="false" ht="13.1" hidden="false" customHeight="false" outlineLevel="0" collapsed="false">
      <c r="A32" s="14" t="s">
        <v>40</v>
      </c>
      <c r="B32" s="14"/>
      <c r="C32" s="8" t="n">
        <v>17</v>
      </c>
      <c r="D32" s="8" t="n">
        <v>523</v>
      </c>
      <c r="E32" s="8" t="n">
        <v>30</v>
      </c>
      <c r="F32" s="8" t="n">
        <v>9</v>
      </c>
      <c r="G32" s="10" t="n">
        <f aca="false">IF(SUM(C32:F32)&gt;0,SUM(C32:F32),"-")</f>
        <v>579</v>
      </c>
      <c r="H32" s="18" t="n">
        <v>53.9</v>
      </c>
      <c r="I32" s="8" t="n">
        <v>189</v>
      </c>
      <c r="J32" s="12" t="n">
        <f aca="false">IF(ISNUMBER(I32),(I32/G32)*100,"-")</f>
        <v>32.6424870466321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n">
        <v>6</v>
      </c>
      <c r="E33" s="8" t="s">
        <v>16</v>
      </c>
      <c r="F33" s="8" t="n">
        <v>2</v>
      </c>
      <c r="G33" s="10" t="n">
        <f aca="false">IF(SUM(C33:F33)&gt;0,SUM(C33:F33),"-")</f>
        <v>8</v>
      </c>
      <c r="H33" s="18" t="n">
        <v>1.3</v>
      </c>
      <c r="I33" s="8" t="n">
        <v>8</v>
      </c>
      <c r="J33" s="12" t="n">
        <f aca="false">IF(ISNUMBER(I33),(I33/G33)*100,"-")</f>
        <v>100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n">
        <v>2</v>
      </c>
      <c r="E34" s="8" t="n">
        <v>38</v>
      </c>
      <c r="F34" s="8" t="s">
        <v>16</v>
      </c>
      <c r="G34" s="10" t="n">
        <f aca="false">IF(SUM(C34:F34)&gt;0,SUM(C34:F34),"-")</f>
        <v>40</v>
      </c>
      <c r="H34" s="18" t="n">
        <v>6.1</v>
      </c>
      <c r="I34" s="8" t="n">
        <v>25</v>
      </c>
      <c r="J34" s="12" t="n">
        <f aca="false">IF(ISNUMBER(I34),(I34/G34)*100,"-")</f>
        <v>62.5</v>
      </c>
    </row>
    <row r="35" customFormat="false" ht="13.1" hidden="false" customHeight="false" outlineLevel="0" collapsed="false">
      <c r="A35" s="14" t="s">
        <v>43</v>
      </c>
      <c r="B35" s="14"/>
      <c r="C35" s="8" t="n">
        <v>4</v>
      </c>
      <c r="D35" s="8" t="n">
        <v>31</v>
      </c>
      <c r="E35" s="8" t="n">
        <v>55</v>
      </c>
      <c r="F35" s="8" t="n">
        <v>23</v>
      </c>
      <c r="G35" s="10" t="n">
        <f aca="false">IF(SUM(C35:F35)&gt;0,SUM(C35:F35),"-")</f>
        <v>113</v>
      </c>
      <c r="H35" s="18" t="n">
        <v>11.7</v>
      </c>
      <c r="I35" s="8" t="n">
        <v>109</v>
      </c>
      <c r="J35" s="12" t="n">
        <f aca="false">IF(ISNUMBER(I35),(I35/G35)*100,"-")</f>
        <v>96.4601769911504</v>
      </c>
    </row>
    <row r="36" customFormat="false" ht="13.1" hidden="false" customHeight="false" outlineLevel="0" collapsed="false">
      <c r="A36" s="14" t="s">
        <v>44</v>
      </c>
      <c r="B36" s="14"/>
      <c r="C36" s="8" t="n">
        <v>24</v>
      </c>
      <c r="D36" s="8" t="n">
        <v>4</v>
      </c>
      <c r="E36" s="8" t="n">
        <v>1</v>
      </c>
      <c r="F36" s="8" t="s">
        <v>16</v>
      </c>
      <c r="G36" s="10" t="n">
        <f aca="false">IF(SUM(C36:F36)&gt;0,SUM(C36:F36),"-")</f>
        <v>29</v>
      </c>
      <c r="H36" s="18" t="n">
        <v>8</v>
      </c>
      <c r="I36" s="8" t="n">
        <v>2</v>
      </c>
      <c r="J36" s="12" t="n">
        <f aca="false">IF(ISNUMBER(I36),(I36/G36)*100,"-")</f>
        <v>6.89655172413793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n">
        <v>2</v>
      </c>
      <c r="E37" s="8" t="n">
        <v>3</v>
      </c>
      <c r="F37" s="8" t="s">
        <v>16</v>
      </c>
      <c r="G37" s="10" t="n">
        <f aca="false">IF(SUM(C37:F37)&gt;0,SUM(C37:F37),"-")</f>
        <v>5</v>
      </c>
      <c r="H37" s="18" t="n">
        <v>1.2</v>
      </c>
      <c r="I37" s="8" t="n">
        <v>4</v>
      </c>
      <c r="J37" s="12" t="n">
        <f aca="false">IF(ISNUMBER(I37),(I37/G37)*100,"-")</f>
        <v>80</v>
      </c>
    </row>
    <row r="38" customFormat="false" ht="13.1" hidden="false" customHeight="false" outlineLevel="0" collapsed="false">
      <c r="A38" s="14" t="s">
        <v>46</v>
      </c>
      <c r="B38" s="14"/>
      <c r="C38" s="8" t="n">
        <v>10</v>
      </c>
      <c r="D38" s="8" t="n">
        <v>24</v>
      </c>
      <c r="E38" s="8" t="n">
        <v>7</v>
      </c>
      <c r="F38" s="8" t="n">
        <v>2</v>
      </c>
      <c r="G38" s="10" t="n">
        <f aca="false">IF(SUM(C38:F38)&gt;0,SUM(C38:F38),"-")</f>
        <v>43</v>
      </c>
      <c r="H38" s="18" t="n">
        <v>7.4</v>
      </c>
      <c r="I38" s="8" t="n">
        <v>39</v>
      </c>
      <c r="J38" s="12" t="n">
        <f aca="false">IF(ISNUMBER(I38),(I38/G38)*100,"-")</f>
        <v>90.6976744186047</v>
      </c>
    </row>
    <row r="39" customFormat="false" ht="13.1" hidden="false" customHeight="false" outlineLevel="0" collapsed="false">
      <c r="A39" s="14" t="s">
        <v>47</v>
      </c>
      <c r="B39" s="14"/>
      <c r="C39" s="8" t="n">
        <v>3</v>
      </c>
      <c r="D39" s="8" t="n">
        <v>52</v>
      </c>
      <c r="E39" s="8" t="n">
        <v>12</v>
      </c>
      <c r="F39" s="8" t="n">
        <v>5</v>
      </c>
      <c r="G39" s="10" t="n">
        <f aca="false">IF(SUM(C39:F39)&gt;0,SUM(C39:F39),"-")</f>
        <v>72</v>
      </c>
      <c r="H39" s="18" t="n">
        <v>15</v>
      </c>
      <c r="I39" s="8" t="n">
        <v>72</v>
      </c>
      <c r="J39" s="12" t="n">
        <f aca="false">IF(ISNUMBER(I39),(I39/G39)*100,"-")</f>
        <v>100</v>
      </c>
    </row>
    <row r="40" customFormat="false" ht="13.1" hidden="false" customHeight="false" outlineLevel="0" collapsed="false">
      <c r="A40" s="14" t="s">
        <v>48</v>
      </c>
      <c r="B40" s="14"/>
      <c r="C40" s="8" t="n">
        <v>7</v>
      </c>
      <c r="D40" s="8" t="n">
        <v>13</v>
      </c>
      <c r="E40" s="8" t="n">
        <v>19</v>
      </c>
      <c r="F40" s="8" t="n">
        <v>9</v>
      </c>
      <c r="G40" s="10" t="n">
        <f aca="false">IF(SUM(C40:F40)&gt;0,SUM(C40:F40),"-")</f>
        <v>48</v>
      </c>
      <c r="H40" s="18" t="n">
        <v>4.1</v>
      </c>
      <c r="I40" s="8" t="n">
        <v>28</v>
      </c>
      <c r="J40" s="12" t="n">
        <f aca="false">IF(ISNUMBER(I40),(I40/G40)*100,"-")</f>
        <v>58.3333333333333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n">
        <v>4</v>
      </c>
      <c r="E41" s="8" t="n">
        <v>8</v>
      </c>
      <c r="F41" s="8" t="n">
        <v>11</v>
      </c>
      <c r="G41" s="10" t="n">
        <f aca="false">IF(SUM(C41:F41)&gt;0,SUM(C41:F41),"-")</f>
        <v>23</v>
      </c>
      <c r="H41" s="18" t="n">
        <v>6.2</v>
      </c>
      <c r="I41" s="8" t="n">
        <v>10</v>
      </c>
      <c r="J41" s="12" t="n">
        <f aca="false">IF(ISNUMBER(I41),(I41/G41)*100,"-")</f>
        <v>43.4782608695652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n">
        <v>5</v>
      </c>
      <c r="F42" s="8" t="s">
        <v>16</v>
      </c>
      <c r="G42" s="10" t="n">
        <f aca="false">IF(SUM(C42:F42)&gt;0,SUM(C42:F42),"-")</f>
        <v>5</v>
      </c>
      <c r="H42" s="18" t="n">
        <v>0.7</v>
      </c>
      <c r="I42" s="8" t="n">
        <v>5</v>
      </c>
      <c r="J42" s="12" t="n">
        <f aca="false">IF(ISNUMBER(I42),(I42/G42)*100,"-")</f>
        <v>100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n">
        <v>6</v>
      </c>
      <c r="E43" s="8" t="s">
        <v>16</v>
      </c>
      <c r="F43" s="8" t="n">
        <v>314</v>
      </c>
      <c r="G43" s="10" t="n">
        <f aca="false">IF(SUM(C43:F43)&gt;0,SUM(C43:F43),"-")</f>
        <v>320</v>
      </c>
      <c r="H43" s="18" t="n">
        <v>52.8</v>
      </c>
      <c r="I43" s="8" t="n">
        <v>48</v>
      </c>
      <c r="J43" s="12" t="n">
        <f aca="false">IF(ISNUMBER(I43),(I43/G43)*100,"-")</f>
        <v>15</v>
      </c>
    </row>
    <row r="44" customFormat="false" ht="13.1" hidden="false" customHeight="false" outlineLevel="0" collapsed="false">
      <c r="A44" s="14" t="s">
        <v>52</v>
      </c>
      <c r="B44" s="14"/>
      <c r="C44" s="8" t="n">
        <v>18</v>
      </c>
      <c r="D44" s="8" t="n">
        <v>73</v>
      </c>
      <c r="E44" s="8" t="n">
        <v>10</v>
      </c>
      <c r="F44" s="8" t="s">
        <v>16</v>
      </c>
      <c r="G44" s="10" t="n">
        <f aca="false">IF(SUM(C44:F44)&gt;0,SUM(C44:F44),"-")</f>
        <v>101</v>
      </c>
      <c r="H44" s="18" t="n">
        <v>16.8</v>
      </c>
      <c r="I44" s="8" t="n">
        <v>65</v>
      </c>
      <c r="J44" s="12" t="n">
        <f aca="false">IF(ISNUMBER(I44),(I44/G44)*100,"-")</f>
        <v>64.3564356435644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n">
        <v>14</v>
      </c>
      <c r="E45" s="8" t="n">
        <v>22</v>
      </c>
      <c r="F45" s="8" t="n">
        <v>1</v>
      </c>
      <c r="G45" s="10" t="n">
        <f aca="false">IF(SUM(C45:F45)&gt;0,SUM(C45:F45),"-")</f>
        <v>37</v>
      </c>
      <c r="H45" s="18" t="n">
        <v>9.6</v>
      </c>
      <c r="I45" s="8" t="n">
        <v>37</v>
      </c>
      <c r="J45" s="12" t="n">
        <f aca="false">IF(ISNUMBER(I45),(I45/G45)*100,"-")</f>
        <v>100</v>
      </c>
    </row>
    <row r="46" customFormat="false" ht="13.1" hidden="false" customHeight="false" outlineLevel="0" collapsed="false">
      <c r="A46" s="14" t="s">
        <v>54</v>
      </c>
      <c r="B46" s="14"/>
      <c r="C46" s="8" t="n">
        <v>1</v>
      </c>
      <c r="D46" s="8" t="n">
        <v>61</v>
      </c>
      <c r="E46" s="8" t="n">
        <v>36</v>
      </c>
      <c r="F46" s="8" t="n">
        <v>2</v>
      </c>
      <c r="G46" s="10" t="n">
        <f aca="false">IF(SUM(C46:F46)&gt;0,SUM(C46:F46),"-")</f>
        <v>100</v>
      </c>
      <c r="H46" s="18" t="n">
        <v>25.8</v>
      </c>
      <c r="I46" s="8" t="n">
        <v>80</v>
      </c>
      <c r="J46" s="12" t="n">
        <f aca="false">IF(ISNUMBER(I46),(I46/G46)*100,"-")</f>
        <v>80</v>
      </c>
    </row>
    <row r="47" customFormat="false" ht="13.1" hidden="false" customHeight="false" outlineLevel="0" collapsed="false">
      <c r="A47" s="14" t="s">
        <v>55</v>
      </c>
      <c r="B47" s="14"/>
      <c r="C47" s="8" t="n">
        <v>2</v>
      </c>
      <c r="D47" s="8" t="n">
        <v>21</v>
      </c>
      <c r="E47" s="8" t="n">
        <v>14</v>
      </c>
      <c r="F47" s="8" t="n">
        <v>1</v>
      </c>
      <c r="G47" s="10" t="n">
        <f aca="false">IF(SUM(C47:F47)&gt;0,SUM(C47:F47),"-")</f>
        <v>38</v>
      </c>
      <c r="H47" s="18" t="n">
        <v>10.7</v>
      </c>
      <c r="I47" s="8" t="n">
        <v>38</v>
      </c>
      <c r="J47" s="12" t="n">
        <f aca="false">IF(ISNUMBER(I47),(I47/G47)*100,"-")</f>
        <v>100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n">
        <v>9</v>
      </c>
      <c r="E48" s="8" t="n">
        <v>16</v>
      </c>
      <c r="F48" s="8" t="n">
        <v>13</v>
      </c>
      <c r="G48" s="10" t="n">
        <f aca="false">IF(SUM(C48:F48)&gt;0,SUM(C48:F48),"-")</f>
        <v>38</v>
      </c>
      <c r="H48" s="18" t="n">
        <v>9.2</v>
      </c>
      <c r="I48" s="8" t="n">
        <v>25</v>
      </c>
      <c r="J48" s="12" t="n">
        <f aca="false">IF(ISNUMBER(I48),(I48/G48)*100,"-")</f>
        <v>65.7894736842105</v>
      </c>
    </row>
    <row r="49" customFormat="false" ht="13.1" hidden="false" customHeight="false" outlineLevel="0" collapsed="false">
      <c r="A49" s="14" t="s">
        <v>57</v>
      </c>
      <c r="B49" s="14"/>
      <c r="C49" s="8" t="n">
        <v>4</v>
      </c>
      <c r="D49" s="8" t="n">
        <v>20</v>
      </c>
      <c r="E49" s="8" t="n">
        <v>55</v>
      </c>
      <c r="F49" s="8" t="n">
        <v>2</v>
      </c>
      <c r="G49" s="10" t="n">
        <f aca="false">IF(SUM(C49:F49)&gt;0,SUM(C49:F49),"-")</f>
        <v>81</v>
      </c>
      <c r="H49" s="18" t="n">
        <v>9.5</v>
      </c>
      <c r="I49" s="8" t="n">
        <v>36</v>
      </c>
      <c r="J49" s="12" t="n">
        <f aca="false">IF(ISNUMBER(I49),(I49/G49)*100,"-")</f>
        <v>44.4444444444444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n">
        <v>1</v>
      </c>
      <c r="E50" s="8" t="n">
        <v>1</v>
      </c>
      <c r="F50" s="8" t="s">
        <v>16</v>
      </c>
      <c r="G50" s="10" t="n">
        <f aca="false">IF(SUM(C50:F50)&gt;0,SUM(C50:F50),"-")</f>
        <v>2</v>
      </c>
      <c r="H50" s="18" t="n">
        <v>0.4</v>
      </c>
      <c r="I50" s="8" t="n">
        <v>1</v>
      </c>
      <c r="J50" s="12" t="n">
        <f aca="false">IF(ISNUMBER(I50),(I50/G50)*100,"-")</f>
        <v>50</v>
      </c>
    </row>
    <row r="51" customFormat="false" ht="13.1" hidden="false" customHeight="false" outlineLevel="0" collapsed="false">
      <c r="A51" s="14" t="s">
        <v>59</v>
      </c>
      <c r="B51" s="14"/>
      <c r="C51" s="8" t="n">
        <v>1</v>
      </c>
      <c r="D51" s="8" t="s">
        <v>16</v>
      </c>
      <c r="E51" s="8" t="s">
        <v>16</v>
      </c>
      <c r="F51" s="8" t="s">
        <v>16</v>
      </c>
      <c r="G51" s="10" t="n">
        <f aca="false">IF(SUM(C51:F51)&gt;0,SUM(C51:F51),"-")</f>
        <v>1</v>
      </c>
      <c r="H51" s="18" t="n">
        <v>0.2</v>
      </c>
      <c r="I51" s="8" t="n">
        <v>1</v>
      </c>
      <c r="J51" s="12" t="n">
        <f aca="false">IF(ISNUMBER(I51),(I51/G51)*100,"-")</f>
        <v>100</v>
      </c>
    </row>
    <row r="52" customFormat="false" ht="13.1" hidden="false" customHeight="false" outlineLevel="0" collapsed="false">
      <c r="A52" s="14" t="s">
        <v>60</v>
      </c>
      <c r="B52" s="14"/>
      <c r="C52" s="8" t="n">
        <v>10</v>
      </c>
      <c r="D52" s="8" t="n">
        <v>23</v>
      </c>
      <c r="E52" s="8" t="n">
        <v>59</v>
      </c>
      <c r="F52" s="8" t="n">
        <v>8</v>
      </c>
      <c r="G52" s="10" t="n">
        <f aca="false">IF(SUM(C52:F52)&gt;0,SUM(C52:F52),"-")</f>
        <v>100</v>
      </c>
      <c r="H52" s="18" t="n">
        <v>17.1</v>
      </c>
      <c r="I52" s="8" t="n">
        <v>67</v>
      </c>
      <c r="J52" s="12" t="n">
        <f aca="false">IF(ISNUMBER(I52),(I52/G52)*100,"-")</f>
        <v>67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n">
        <v>4</v>
      </c>
      <c r="E53" s="8" t="n">
        <v>15</v>
      </c>
      <c r="F53" s="8" t="n">
        <v>2</v>
      </c>
      <c r="G53" s="10" t="n">
        <f aca="false">IF(SUM(C53:F53)&gt;0,SUM(C53:F53),"-")</f>
        <v>21</v>
      </c>
      <c r="H53" s="18" t="n">
        <v>2.9</v>
      </c>
      <c r="I53" s="8" t="n">
        <v>19</v>
      </c>
      <c r="J53" s="12" t="n">
        <f aca="false">IF(ISNUMBER(I53),(I53/G53)*100,"-")</f>
        <v>90.4761904761905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n">
        <v>3</v>
      </c>
      <c r="E54" s="8" t="n">
        <v>17</v>
      </c>
      <c r="F54" s="8" t="n">
        <v>3</v>
      </c>
      <c r="G54" s="10" t="n">
        <f aca="false">IF(SUM(C54:F54)&gt;0,SUM(C54:F54),"-")</f>
        <v>23</v>
      </c>
      <c r="H54" s="18" t="n">
        <v>5.7</v>
      </c>
      <c r="I54" s="8" t="n">
        <v>7</v>
      </c>
      <c r="J54" s="12" t="n">
        <f aca="false">IF(ISNUMBER(I54),(I54/G54)*100,"-")</f>
        <v>30.4347826086957</v>
      </c>
    </row>
    <row r="55" customFormat="false" ht="13.1" hidden="false" customHeight="false" outlineLevel="0" collapsed="false">
      <c r="A55" s="14" t="s">
        <v>63</v>
      </c>
      <c r="B55" s="14"/>
      <c r="C55" s="8" t="n">
        <v>23</v>
      </c>
      <c r="D55" s="8" t="n">
        <v>252</v>
      </c>
      <c r="E55" s="8" t="n">
        <v>22</v>
      </c>
      <c r="F55" s="8" t="n">
        <v>17</v>
      </c>
      <c r="G55" s="10" t="n">
        <f aca="false">IF(SUM(C55:F55)&gt;0,SUM(C55:F55),"-")</f>
        <v>314</v>
      </c>
      <c r="H55" s="18" t="n">
        <v>30.8</v>
      </c>
      <c r="I55" s="8" t="n">
        <v>179</v>
      </c>
      <c r="J55" s="12" t="n">
        <f aca="false">IF(ISNUMBER(I55),(I55/G55)*100,"-")</f>
        <v>57.0063694267516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8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n">
        <v>2</v>
      </c>
      <c r="F57" s="8" t="s">
        <v>16</v>
      </c>
      <c r="G57" s="10" t="n">
        <f aca="false">IF(SUM(C57:F57)&gt;0,SUM(C57:F57),"-")</f>
        <v>2</v>
      </c>
      <c r="H57" s="18" t="n">
        <v>0.3</v>
      </c>
      <c r="I57" s="8" t="n">
        <v>2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275</v>
      </c>
      <c r="D58" s="15" t="n">
        <f aca="false">SUM(D9:D57)</f>
        <v>1754</v>
      </c>
      <c r="E58" s="15" t="n">
        <f aca="false">SUM(E9:E57)</f>
        <v>1065</v>
      </c>
      <c r="F58" s="15" t="n">
        <f aca="false">SUM(F9:F57)</f>
        <v>477</v>
      </c>
      <c r="G58" s="15" t="n">
        <v>3571</v>
      </c>
      <c r="H58" s="15"/>
      <c r="I58" s="15" t="n">
        <f aca="false">SUM(I9:I57)</f>
        <v>1849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119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199</v>
      </c>
      <c r="D7" s="8" t="n">
        <v>190</v>
      </c>
      <c r="E7" s="9" t="n">
        <v>348</v>
      </c>
      <c r="F7" s="10" t="n">
        <v>184</v>
      </c>
      <c r="G7" s="10" t="n">
        <f aca="false">IF(SUM(C7:F7)&gt;0,SUM(C7:F7),"-")</f>
        <v>921</v>
      </c>
      <c r="H7" s="18" t="n">
        <v>2.7</v>
      </c>
      <c r="I7" s="8" t="n">
        <v>395</v>
      </c>
      <c r="J7" s="12" t="n">
        <v>42.9</v>
      </c>
    </row>
    <row r="8" customFormat="false" ht="12.75" hidden="false" customHeight="false" outlineLevel="0" collapsed="false">
      <c r="A8" s="13"/>
      <c r="B8" s="13" t="s">
        <v>14</v>
      </c>
      <c r="C8" s="10" t="n">
        <v>59</v>
      </c>
      <c r="D8" s="8" t="n">
        <v>444</v>
      </c>
      <c r="E8" s="9" t="n">
        <v>417</v>
      </c>
      <c r="F8" s="8" t="n">
        <v>208</v>
      </c>
      <c r="G8" s="10" t="n">
        <f aca="false">IF(SUM(C8:F8)&gt;0,SUM(C8:F8),"-")</f>
        <v>1128</v>
      </c>
      <c r="H8" s="18" t="n">
        <v>3.3</v>
      </c>
      <c r="I8" s="8" t="n">
        <v>356</v>
      </c>
      <c r="J8" s="12" t="n">
        <v>31.6</v>
      </c>
    </row>
    <row r="9" customFormat="false" ht="13.1" hidden="false" customHeight="false" outlineLevel="0" collapsed="false">
      <c r="A9" s="14" t="s">
        <v>15</v>
      </c>
      <c r="B9" s="14"/>
      <c r="C9" s="8" t="n">
        <v>10</v>
      </c>
      <c r="D9" s="8" t="n">
        <v>151</v>
      </c>
      <c r="E9" s="8" t="n">
        <v>46</v>
      </c>
      <c r="F9" s="8" t="n">
        <v>35</v>
      </c>
      <c r="G9" s="10" t="n">
        <f aca="false">IF(SUM(C9:F9)&gt;0,SUM(C9:F9),"-")</f>
        <v>242</v>
      </c>
      <c r="H9" s="18" t="n">
        <v>11.3</v>
      </c>
      <c r="I9" s="8" t="n">
        <v>38</v>
      </c>
      <c r="J9" s="12" t="n">
        <f aca="false">IF(ISNUMBER(I9),(I9/G9)*100,"-")</f>
        <v>15.702479338843</v>
      </c>
    </row>
    <row r="10" customFormat="false" ht="13.1" hidden="false" customHeight="false" outlineLevel="0" collapsed="false">
      <c r="A10" s="14" t="s">
        <v>17</v>
      </c>
      <c r="B10" s="14"/>
      <c r="C10" s="8" t="n">
        <v>1</v>
      </c>
      <c r="D10" s="8" t="s">
        <v>16</v>
      </c>
      <c r="E10" s="8" t="n">
        <v>2</v>
      </c>
      <c r="F10" s="8" t="s">
        <v>16</v>
      </c>
      <c r="G10" s="10" t="n">
        <f aca="false">IF(SUM(C10:F10)&gt;0,SUM(C10:F10),"-")</f>
        <v>3</v>
      </c>
      <c r="H10" s="18" t="n">
        <v>1.1</v>
      </c>
      <c r="I10" s="8" t="n">
        <v>3</v>
      </c>
      <c r="J10" s="12" t="n">
        <f aca="false">IF(ISNUMBER(I10),(I10/G10)*100,"-")</f>
        <v>100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n">
        <v>41</v>
      </c>
      <c r="E11" s="8" t="n">
        <v>5</v>
      </c>
      <c r="F11" s="8" t="s">
        <v>16</v>
      </c>
      <c r="G11" s="10" t="n">
        <f aca="false">IF(SUM(C11:F11)&gt;0,SUM(C11:F11),"-")</f>
        <v>46</v>
      </c>
      <c r="H11" s="18" t="n">
        <v>7.5</v>
      </c>
      <c r="I11" s="8" t="n">
        <v>39</v>
      </c>
      <c r="J11" s="12" t="n">
        <f aca="false">IF(ISNUMBER(I11),(I11/G11)*100,"-")</f>
        <v>84.7826086956522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8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n">
        <v>1</v>
      </c>
      <c r="E13" s="8" t="s">
        <v>16</v>
      </c>
      <c r="F13" s="8" t="s">
        <v>16</v>
      </c>
      <c r="G13" s="10" t="n">
        <f aca="false">IF(SUM(C13:F13)&gt;0,SUM(C13:F13),"-")</f>
        <v>1</v>
      </c>
      <c r="H13" s="18" t="n">
        <v>0.1</v>
      </c>
      <c r="I13" s="8" t="n">
        <v>1</v>
      </c>
      <c r="J13" s="12" t="n">
        <f aca="false">IF(ISNUMBER(I13),(I13/G13)*100,"-")</f>
        <v>100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8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8" t="s">
        <v>16</v>
      </c>
      <c r="I15" s="8" t="s">
        <v>16</v>
      </c>
      <c r="J15" s="12" t="str">
        <f aca="false">IF(ISNUMBER(I15),(I15/G15)*100,"-")</f>
        <v>-</v>
      </c>
    </row>
    <row r="16" customFormat="false" ht="13.1" hidden="false" customHeight="false" outlineLevel="0" collapsed="false">
      <c r="A16" s="14" t="s">
        <v>23</v>
      </c>
      <c r="B16" s="14"/>
      <c r="C16" s="8" t="s">
        <v>16</v>
      </c>
      <c r="D16" s="8" t="n">
        <v>2</v>
      </c>
      <c r="E16" s="8" t="n">
        <v>9</v>
      </c>
      <c r="F16" s="8" t="n">
        <v>4</v>
      </c>
      <c r="G16" s="10" t="n">
        <f aca="false">IF(SUM(C16:F16)&gt;0,SUM(C16:F16),"-")</f>
        <v>15</v>
      </c>
      <c r="H16" s="18" t="n">
        <v>2.1</v>
      </c>
      <c r="I16" s="8" t="n">
        <v>15</v>
      </c>
      <c r="J16" s="12" t="n">
        <f aca="false">IF(ISNUMBER(I16),(I16/G16)*100,"-")</f>
        <v>100</v>
      </c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n">
        <v>1</v>
      </c>
      <c r="E17" s="8" t="n">
        <v>2</v>
      </c>
      <c r="F17" s="8" t="s">
        <v>16</v>
      </c>
      <c r="G17" s="10" t="n">
        <f aca="false">IF(SUM(C17:F17)&gt;0,SUM(C17:F17),"-")</f>
        <v>3</v>
      </c>
      <c r="H17" s="18" t="n">
        <v>0.7</v>
      </c>
      <c r="I17" s="8" t="n">
        <v>3</v>
      </c>
      <c r="J17" s="12" t="n">
        <f aca="false">IF(ISNUMBER(I17),(I17/G17)*100,"-")</f>
        <v>100</v>
      </c>
    </row>
    <row r="18" customFormat="false" ht="13.1" hidden="false" customHeight="false" outlineLevel="0" collapsed="false">
      <c r="A18" s="14" t="s">
        <v>26</v>
      </c>
      <c r="B18" s="14"/>
      <c r="C18" s="8" t="n">
        <v>1</v>
      </c>
      <c r="D18" s="8" t="n">
        <v>7</v>
      </c>
      <c r="E18" s="8" t="n">
        <v>47</v>
      </c>
      <c r="F18" s="8" t="s">
        <v>16</v>
      </c>
      <c r="G18" s="10" t="n">
        <f aca="false">IF(SUM(C18:F18)&gt;0,SUM(C18:F18),"-")</f>
        <v>55</v>
      </c>
      <c r="H18" s="18" t="n">
        <v>4.5</v>
      </c>
      <c r="I18" s="8" t="n">
        <v>6</v>
      </c>
      <c r="J18" s="12" t="n">
        <f aca="false">IF(ISNUMBER(I18),(I18/G18)*100,"-")</f>
        <v>10.9090909090909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n">
        <v>1</v>
      </c>
      <c r="E19" s="8" t="n">
        <v>5</v>
      </c>
      <c r="F19" s="8" t="n">
        <v>3</v>
      </c>
      <c r="G19" s="10" t="n">
        <f aca="false">IF(SUM(C19:F19)&gt;0,SUM(C19:F19),"-")</f>
        <v>9</v>
      </c>
      <c r="H19" s="18" t="n">
        <v>2.1</v>
      </c>
      <c r="I19" s="8" t="n">
        <v>9</v>
      </c>
      <c r="J19" s="12" t="n">
        <f aca="false">IF(ISNUMBER(I19),(I19/G19)*100,"-")</f>
        <v>100</v>
      </c>
    </row>
    <row r="20" customFormat="false" ht="13.1" hidden="false" customHeight="false" outlineLevel="0" collapsed="false">
      <c r="A20" s="14" t="s">
        <v>28</v>
      </c>
      <c r="B20" s="14"/>
      <c r="C20" s="8" t="n">
        <v>16</v>
      </c>
      <c r="D20" s="8" t="n">
        <v>63</v>
      </c>
      <c r="E20" s="8" t="n">
        <v>45</v>
      </c>
      <c r="F20" s="8" t="s">
        <v>16</v>
      </c>
      <c r="G20" s="10" t="n">
        <f aca="false">IF(SUM(C20:F20)&gt;0,SUM(C20:F20),"-")</f>
        <v>124</v>
      </c>
      <c r="H20" s="18" t="n">
        <v>25.6</v>
      </c>
      <c r="I20" s="8" t="n">
        <v>11</v>
      </c>
      <c r="J20" s="12" t="n">
        <f aca="false">IF(ISNUMBER(I20),(I20/G20)*100,"-")</f>
        <v>8.87096774193548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n">
        <v>4</v>
      </c>
      <c r="G21" s="10" t="n">
        <f aca="false">IF(SUM(C21:F21)&gt;0,SUM(C21:F21),"-")</f>
        <v>4</v>
      </c>
      <c r="H21" s="18" t="n">
        <v>0.6</v>
      </c>
      <c r="I21" s="8" t="n">
        <v>4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n">
        <v>36</v>
      </c>
      <c r="E22" s="8" t="n">
        <v>7</v>
      </c>
      <c r="F22" s="8" t="n">
        <v>1</v>
      </c>
      <c r="G22" s="10" t="n">
        <f aca="false">IF(SUM(C22:F22)&gt;0,SUM(C22:F22),"-")</f>
        <v>44</v>
      </c>
      <c r="H22" s="18" t="n">
        <v>1.3</v>
      </c>
      <c r="I22" s="8" t="n">
        <v>13</v>
      </c>
      <c r="J22" s="12" t="n">
        <f aca="false">IF(ISNUMBER(I22),(I22/G22)*100,"-")</f>
        <v>29.5454545454545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n">
        <v>3</v>
      </c>
      <c r="E23" s="8" t="n">
        <v>65</v>
      </c>
      <c r="F23" s="8" t="n">
        <v>1</v>
      </c>
      <c r="G23" s="10" t="n">
        <f aca="false">IF(SUM(C23:F23)&gt;0,SUM(C23:F23),"-")</f>
        <v>69</v>
      </c>
      <c r="H23" s="18" t="n">
        <v>6.7</v>
      </c>
      <c r="I23" s="8" t="n">
        <v>11</v>
      </c>
      <c r="J23" s="12" t="n">
        <f aca="false">IF(ISNUMBER(I23),(I23/G23)*100,"-")</f>
        <v>15.9420289855072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n">
        <v>2</v>
      </c>
      <c r="E24" s="8" t="n">
        <v>5</v>
      </c>
      <c r="F24" s="8" t="s">
        <v>16</v>
      </c>
      <c r="G24" s="10" t="n">
        <f aca="false">IF(SUM(C24:F24)&gt;0,SUM(C24:F24),"-")</f>
        <v>7</v>
      </c>
      <c r="H24" s="18" t="n">
        <v>1.6</v>
      </c>
      <c r="I24" s="8" t="n">
        <v>7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n">
        <v>25</v>
      </c>
      <c r="F25" s="8" t="s">
        <v>16</v>
      </c>
      <c r="G25" s="10" t="n">
        <f aca="false">IF(SUM(C25:F25)&gt;0,SUM(C25:F25),"-")</f>
        <v>25</v>
      </c>
      <c r="H25" s="18" t="n">
        <v>5.8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s">
        <v>16</v>
      </c>
      <c r="G26" s="10" t="str">
        <f aca="false">IF(SUM(C26:F26)&gt;0,SUM(C26:F26),"-")</f>
        <v>-</v>
      </c>
      <c r="H26" s="18" t="s">
        <v>16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n">
        <v>11</v>
      </c>
      <c r="D27" s="8" t="s">
        <v>16</v>
      </c>
      <c r="E27" s="8" t="n">
        <v>8</v>
      </c>
      <c r="F27" s="8" t="s">
        <v>16</v>
      </c>
      <c r="G27" s="10" t="n">
        <f aca="false">IF(SUM(C27:F27)&gt;0,SUM(C27:F27),"-")</f>
        <v>19</v>
      </c>
      <c r="H27" s="18" t="n">
        <v>4.5</v>
      </c>
      <c r="I27" s="8" t="n">
        <v>18</v>
      </c>
      <c r="J27" s="12" t="n">
        <f aca="false">IF(ISNUMBER(I27),(I27/G27)*100,"-")</f>
        <v>94.7368421052632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8"/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n">
        <v>3</v>
      </c>
      <c r="E29" s="8" t="s">
        <v>16</v>
      </c>
      <c r="F29" s="8" t="s">
        <v>16</v>
      </c>
      <c r="G29" s="10" t="n">
        <f aca="false">IF(SUM(C29:F29)&gt;0,SUM(C29:F29),"-")</f>
        <v>3</v>
      </c>
      <c r="H29" s="18" t="n">
        <v>0.9</v>
      </c>
      <c r="I29" s="8" t="n">
        <v>3</v>
      </c>
      <c r="J29" s="12" t="n">
        <f aca="false">IF(ISNUMBER(I29),(I29/G29)*100,"-")</f>
        <v>100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8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n">
        <v>4</v>
      </c>
      <c r="E31" s="8" t="n">
        <v>2</v>
      </c>
      <c r="F31" s="8" t="s">
        <v>16</v>
      </c>
      <c r="G31" s="10" t="n">
        <f aca="false">IF(SUM(C31:F31)&gt;0,SUM(C31:F31),"-")</f>
        <v>6</v>
      </c>
      <c r="H31" s="18" t="n">
        <v>1.9</v>
      </c>
      <c r="I31" s="8" t="n">
        <v>6</v>
      </c>
      <c r="J31" s="12" t="n">
        <f aca="false">IF(ISNUMBER(I31),(I31/G31)*100,"-")</f>
        <v>100</v>
      </c>
    </row>
    <row r="32" customFormat="false" ht="13.1" hidden="false" customHeight="false" outlineLevel="0" collapsed="false">
      <c r="A32" s="14" t="s">
        <v>40</v>
      </c>
      <c r="B32" s="14"/>
      <c r="C32" s="8" t="n">
        <v>9</v>
      </c>
      <c r="D32" s="8" t="n">
        <v>1</v>
      </c>
      <c r="E32" s="8" t="n">
        <v>2</v>
      </c>
      <c r="F32" s="8" t="n">
        <v>2</v>
      </c>
      <c r="G32" s="10" t="n">
        <f aca="false">IF(SUM(C32:F32)&gt;0,SUM(C32:F32),"-")</f>
        <v>14</v>
      </c>
      <c r="H32" s="18" t="n">
        <v>1.3</v>
      </c>
      <c r="I32" s="8" t="n">
        <v>14</v>
      </c>
      <c r="J32" s="12" t="n">
        <f aca="false">IF(ISNUMBER(I32),(I32/G32)*100,"-")</f>
        <v>100</v>
      </c>
    </row>
    <row r="33" customFormat="false" ht="13.1" hidden="false" customHeight="false" outlineLevel="0" collapsed="false">
      <c r="A33" s="14" t="s">
        <v>41</v>
      </c>
      <c r="B33" s="14"/>
      <c r="C33" s="8" t="n">
        <v>4</v>
      </c>
      <c r="D33" s="8" t="s">
        <v>16</v>
      </c>
      <c r="E33" s="8" t="s">
        <v>16</v>
      </c>
      <c r="F33" s="8" t="s">
        <v>16</v>
      </c>
      <c r="G33" s="10" t="n">
        <f aca="false">IF(SUM(C33:F33)&gt;0,SUM(C33:F33),"-")</f>
        <v>4</v>
      </c>
      <c r="H33" s="18" t="n">
        <v>0.7</v>
      </c>
      <c r="I33" s="8" t="n">
        <v>4</v>
      </c>
      <c r="J33" s="12" t="n">
        <f aca="false">IF(ISNUMBER(I33),(I33/G33)*100,"-")</f>
        <v>100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n">
        <v>30</v>
      </c>
      <c r="E34" s="8" t="n">
        <v>9</v>
      </c>
      <c r="F34" s="8" t="n">
        <v>3</v>
      </c>
      <c r="G34" s="10" t="n">
        <f aca="false">IF(SUM(C34:F34)&gt;0,SUM(C34:F34),"-")</f>
        <v>42</v>
      </c>
      <c r="H34" s="18" t="n">
        <v>6.4</v>
      </c>
      <c r="I34" s="8" t="n">
        <v>24</v>
      </c>
      <c r="J34" s="12" t="n">
        <f aca="false">IF(ISNUMBER(I34),(I34/G34)*100,"-")</f>
        <v>57.1428571428571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n">
        <v>1</v>
      </c>
      <c r="E35" s="8" t="n">
        <v>4</v>
      </c>
      <c r="F35" s="8" t="n">
        <v>2</v>
      </c>
      <c r="G35" s="10" t="n">
        <f aca="false">IF(SUM(C35:F35)&gt;0,SUM(C35:F35),"-")</f>
        <v>7</v>
      </c>
      <c r="H35" s="18" t="n">
        <v>0.7</v>
      </c>
      <c r="I35" s="8" t="n">
        <v>7</v>
      </c>
      <c r="J35" s="12" t="n">
        <f aca="false">IF(ISNUMBER(I35),(I35/G35)*100,"-")</f>
        <v>100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8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8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n">
        <v>2</v>
      </c>
      <c r="D38" s="8" t="n">
        <v>1</v>
      </c>
      <c r="E38" s="8" t="n">
        <v>1</v>
      </c>
      <c r="F38" s="8" t="s">
        <v>16</v>
      </c>
      <c r="G38" s="10" t="n">
        <f aca="false">IF(SUM(C38:F38)&gt;0,SUM(C38:F38),"-")</f>
        <v>4</v>
      </c>
      <c r="H38" s="18" t="n">
        <v>0.7</v>
      </c>
      <c r="I38" s="8" t="n">
        <v>4</v>
      </c>
      <c r="J38" s="12" t="n">
        <f aca="false">IF(ISNUMBER(I38),(I38/G38)*100,"-")</f>
        <v>100</v>
      </c>
    </row>
    <row r="39" customFormat="false" ht="13.1" hidden="false" customHeight="false" outlineLevel="0" collapsed="false">
      <c r="A39" s="14" t="s">
        <v>47</v>
      </c>
      <c r="B39" s="14"/>
      <c r="C39" s="8" t="n">
        <v>1</v>
      </c>
      <c r="D39" s="8" t="n">
        <v>5</v>
      </c>
      <c r="E39" s="8" t="n">
        <v>21</v>
      </c>
      <c r="F39" s="8" t="s">
        <v>16</v>
      </c>
      <c r="G39" s="10" t="n">
        <f aca="false">IF(SUM(C39:F39)&gt;0,SUM(C39:F39),"-")</f>
        <v>27</v>
      </c>
      <c r="H39" s="18" t="n">
        <v>5.6</v>
      </c>
      <c r="I39" s="8" t="n">
        <v>7</v>
      </c>
      <c r="J39" s="12" t="n">
        <f aca="false">IF(ISNUMBER(I39),(I39/G39)*100,"-")</f>
        <v>25.9259259259259</v>
      </c>
    </row>
    <row r="40" customFormat="false" ht="13.1" hidden="false" customHeight="false" outlineLevel="0" collapsed="false">
      <c r="A40" s="14" t="s">
        <v>48</v>
      </c>
      <c r="B40" s="14"/>
      <c r="C40" s="8" t="n">
        <v>1</v>
      </c>
      <c r="D40" s="8" t="n">
        <v>1</v>
      </c>
      <c r="E40" s="8" t="n">
        <v>1</v>
      </c>
      <c r="F40" s="8" t="n">
        <v>7</v>
      </c>
      <c r="G40" s="10" t="n">
        <f aca="false">IF(SUM(C40:F40)&gt;0,SUM(C40:F40),"-")</f>
        <v>10</v>
      </c>
      <c r="H40" s="18" t="n">
        <v>0.9</v>
      </c>
      <c r="I40" s="8" t="n">
        <v>10</v>
      </c>
      <c r="J40" s="12" t="n">
        <f aca="false">IF(ISNUMBER(I40),(I40/G40)*100,"-")</f>
        <v>100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8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8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8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8" t="s">
        <v>16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n">
        <v>12</v>
      </c>
      <c r="F45" s="8" t="s">
        <v>16</v>
      </c>
      <c r="G45" s="10" t="n">
        <f aca="false">IF(SUM(C45:F45)&gt;0,SUM(C45:F45),"-")</f>
        <v>12</v>
      </c>
      <c r="H45" s="18" t="n">
        <v>3.1</v>
      </c>
      <c r="I45" s="8" t="n">
        <v>11</v>
      </c>
      <c r="J45" s="12" t="n">
        <f aca="false">IF(ISNUMBER(I45),(I45/G45)*100,"-")</f>
        <v>91.6666666666667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n">
        <v>1</v>
      </c>
      <c r="E46" s="8" t="s">
        <v>16</v>
      </c>
      <c r="F46" s="8" t="s">
        <v>16</v>
      </c>
      <c r="G46" s="10" t="n">
        <f aca="false">IF(SUM(C46:F46)&gt;0,SUM(C46:F46),"-")</f>
        <v>1</v>
      </c>
      <c r="H46" s="18" t="n">
        <v>0.3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8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n">
        <v>1</v>
      </c>
      <c r="F48" s="8" t="n">
        <v>10</v>
      </c>
      <c r="G48" s="10" t="n">
        <f aca="false">IF(SUM(C48:F48)&gt;0,SUM(C48:F48),"-")</f>
        <v>11</v>
      </c>
      <c r="H48" s="18" t="n">
        <v>2.7</v>
      </c>
      <c r="I48" s="8" t="n">
        <v>8</v>
      </c>
      <c r="J48" s="12" t="n">
        <f aca="false">IF(ISNUMBER(I48),(I48/G48)*100,"-")</f>
        <v>72.7272727272727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n">
        <v>1</v>
      </c>
      <c r="E49" s="8" t="n">
        <v>12</v>
      </c>
      <c r="F49" s="8" t="n">
        <v>8</v>
      </c>
      <c r="G49" s="10" t="n">
        <f aca="false">IF(SUM(C49:F49)&gt;0,SUM(C49:F49),"-")</f>
        <v>21</v>
      </c>
      <c r="H49" s="18" t="n">
        <v>2.5</v>
      </c>
      <c r="I49" s="8" t="n">
        <v>20</v>
      </c>
      <c r="J49" s="12" t="n">
        <f aca="false">IF(ISNUMBER(I49),(I49/G49)*100,"-")</f>
        <v>95.2380952380952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8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8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n">
        <v>2</v>
      </c>
      <c r="D52" s="8" t="n">
        <v>1</v>
      </c>
      <c r="E52" s="8" t="s">
        <v>16</v>
      </c>
      <c r="F52" s="8" t="s">
        <v>16</v>
      </c>
      <c r="G52" s="10" t="n">
        <f aca="false">IF(SUM(C52:F52)&gt;0,SUM(C52:F52),"-")</f>
        <v>3</v>
      </c>
      <c r="H52" s="18" t="n">
        <v>0.5</v>
      </c>
      <c r="I52" s="8" t="n">
        <v>1</v>
      </c>
      <c r="J52" s="12" t="n">
        <f aca="false">IF(ISNUMBER(I52),(I52/G52)*100,"-")</f>
        <v>33.3333333333333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n">
        <v>67</v>
      </c>
      <c r="E53" s="8" t="n">
        <v>52</v>
      </c>
      <c r="F53" s="8" t="n">
        <v>90</v>
      </c>
      <c r="G53" s="10" t="n">
        <f aca="false">IF(SUM(C53:F53)&gt;0,SUM(C53:F53),"-")</f>
        <v>209</v>
      </c>
      <c r="H53" s="18" t="n">
        <v>29.4</v>
      </c>
      <c r="I53" s="8" t="n">
        <v>1</v>
      </c>
      <c r="J53" s="12" t="n">
        <f aca="false">IF(ISNUMBER(I53),(I53/G53)*100,"-")</f>
        <v>0.478468899521531</v>
      </c>
    </row>
    <row r="54" customFormat="false" ht="13.1" hidden="false" customHeight="false" outlineLevel="0" collapsed="false">
      <c r="A54" s="14" t="s">
        <v>62</v>
      </c>
      <c r="B54" s="14"/>
      <c r="C54" s="8" t="n">
        <v>1</v>
      </c>
      <c r="D54" s="8" t="s">
        <v>16</v>
      </c>
      <c r="E54" s="8" t="n">
        <v>1</v>
      </c>
      <c r="F54" s="8" t="s">
        <v>16</v>
      </c>
      <c r="G54" s="10" t="n">
        <f aca="false">IF(SUM(C54:F54)&gt;0,SUM(C54:F54),"-")</f>
        <v>2</v>
      </c>
      <c r="H54" s="18" t="n">
        <v>0.5</v>
      </c>
      <c r="I54" s="8" t="n">
        <v>1</v>
      </c>
      <c r="J54" s="12" t="n">
        <f aca="false">IF(ISNUMBER(I54),(I54/G54)*100,"-")</f>
        <v>50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n">
        <v>20</v>
      </c>
      <c r="E55" s="8" t="n">
        <v>1</v>
      </c>
      <c r="F55" s="8" t="n">
        <v>38</v>
      </c>
      <c r="G55" s="10" t="n">
        <f aca="false">IF(SUM(C55:F55)&gt;0,SUM(C55:F55),"-")</f>
        <v>59</v>
      </c>
      <c r="H55" s="18" t="n">
        <v>5.8</v>
      </c>
      <c r="I55" s="8" t="n">
        <v>57</v>
      </c>
      <c r="J55" s="12" t="n">
        <f aca="false">IF(ISNUMBER(I55),(I55/G55)*100,"-")</f>
        <v>96.6101694915254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8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n">
        <v>27</v>
      </c>
      <c r="F57" s="8" t="s">
        <v>16</v>
      </c>
      <c r="G57" s="10" t="n">
        <f aca="false">IF(SUM(C57:F57)&gt;0,SUM(C57:F57),"-")</f>
        <v>27</v>
      </c>
      <c r="H57" s="18" t="n">
        <v>4.7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59</v>
      </c>
      <c r="D58" s="15" t="n">
        <f aca="false">SUM(D9:D57)</f>
        <v>444</v>
      </c>
      <c r="E58" s="15" t="n">
        <f aca="false">SUM(E9:E57)</f>
        <v>417</v>
      </c>
      <c r="F58" s="15" t="n">
        <f aca="false">SUM(F9:F57)</f>
        <v>208</v>
      </c>
      <c r="G58" s="15" t="n">
        <v>1128</v>
      </c>
      <c r="H58" s="15"/>
      <c r="I58" s="15" t="n">
        <f aca="false">SUM(I9:I57)</f>
        <v>356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120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52</v>
      </c>
      <c r="D7" s="8" t="n">
        <v>81</v>
      </c>
      <c r="E7" s="9" t="n">
        <v>152</v>
      </c>
      <c r="F7" s="10" t="n">
        <v>34</v>
      </c>
      <c r="G7" s="10" t="n">
        <f aca="false">IF(SUM(C7:F7)&gt;0,SUM(C7:F7),"-")</f>
        <v>319</v>
      </c>
      <c r="H7" s="11" t="n">
        <v>0.95</v>
      </c>
      <c r="I7" s="8" t="n">
        <v>302</v>
      </c>
      <c r="J7" s="12" t="n">
        <v>94.7</v>
      </c>
    </row>
    <row r="8" customFormat="false" ht="12.75" hidden="false" customHeight="false" outlineLevel="0" collapsed="false">
      <c r="A8" s="13"/>
      <c r="B8" s="13" t="s">
        <v>14</v>
      </c>
      <c r="C8" s="10" t="n">
        <v>53</v>
      </c>
      <c r="D8" s="8" t="n">
        <v>91</v>
      </c>
      <c r="E8" s="9" t="n">
        <v>81</v>
      </c>
      <c r="F8" s="8" t="n">
        <v>46</v>
      </c>
      <c r="G8" s="10" t="n">
        <f aca="false">IF(SUM(C8:F8)&gt;0,SUM(C8:F8),"-")</f>
        <v>271</v>
      </c>
      <c r="H8" s="11" t="n">
        <v>0.8</v>
      </c>
      <c r="I8" s="8" t="n">
        <v>266</v>
      </c>
      <c r="J8" s="12" t="n">
        <v>98.2</v>
      </c>
    </row>
    <row r="9" customFormat="false" ht="13.1" hidden="false" customHeight="false" outlineLevel="0" collapsed="false">
      <c r="A9" s="14" t="s">
        <v>15</v>
      </c>
      <c r="B9" s="14"/>
      <c r="C9" s="8" t="n">
        <v>1</v>
      </c>
      <c r="D9" s="8" t="n">
        <v>1</v>
      </c>
      <c r="E9" s="8" t="n">
        <v>1</v>
      </c>
      <c r="F9" s="8" t="s">
        <v>16</v>
      </c>
      <c r="G9" s="10" t="n">
        <f aca="false">IF(SUM(C9:F9)&gt;0,SUM(C9:F9),"-")</f>
        <v>3</v>
      </c>
      <c r="H9" s="11" t="n">
        <v>0.14</v>
      </c>
      <c r="I9" s="8" t="n">
        <v>3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n">
        <v>5</v>
      </c>
      <c r="E11" s="8" t="n">
        <v>6</v>
      </c>
      <c r="F11" s="8" t="n">
        <v>1</v>
      </c>
      <c r="G11" s="10" t="n">
        <f aca="false">IF(SUM(C11:F11)&gt;0,SUM(C11:F11),"-")</f>
        <v>12</v>
      </c>
      <c r="H11" s="11" t="n">
        <v>1.95</v>
      </c>
      <c r="I11" s="8" t="n">
        <v>12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n">
        <v>2</v>
      </c>
      <c r="D13" s="8" t="n">
        <v>12</v>
      </c>
      <c r="E13" s="8" t="n">
        <v>12</v>
      </c>
      <c r="F13" s="8" t="n">
        <v>5</v>
      </c>
      <c r="G13" s="10" t="n">
        <f aca="false">IF(SUM(C13:F13)&gt;0,SUM(C13:F13),"-")</f>
        <v>31</v>
      </c>
      <c r="H13" s="11" t="n">
        <v>3.13</v>
      </c>
      <c r="I13" s="8" t="n">
        <v>31</v>
      </c>
      <c r="J13" s="12" t="n">
        <f aca="false">IF(ISNUMBER(I13),(I13/G13)*100,"-")</f>
        <v>100</v>
      </c>
    </row>
    <row r="14" customFormat="false" ht="13.1" hidden="false" customHeight="false" outlineLevel="0" collapsed="false">
      <c r="A14" s="14" t="s">
        <v>21</v>
      </c>
      <c r="B14" s="14"/>
      <c r="C14" s="8" t="n">
        <v>2</v>
      </c>
      <c r="D14" s="8" t="n">
        <v>4</v>
      </c>
      <c r="E14" s="8" t="n">
        <v>2</v>
      </c>
      <c r="F14" s="8" t="n">
        <v>1</v>
      </c>
      <c r="G14" s="10" t="n">
        <f aca="false">IF(SUM(C14:F14)&gt;0,SUM(C14:F14),"-")</f>
        <v>9</v>
      </c>
      <c r="H14" s="11" t="n">
        <v>4.06</v>
      </c>
      <c r="I14" s="8" t="n">
        <v>9</v>
      </c>
      <c r="J14" s="12" t="n">
        <f aca="false">IF(ISNUMBER(I14),(I14/G14)*100,"-")</f>
        <v>100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3.1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 t="str">
        <f aca="false">IF(ISNUMBER(I16),(I16/G16)*100,"-")</f>
        <v>-</v>
      </c>
    </row>
    <row r="17" customFormat="false" ht="13.1" hidden="false" customHeight="false" outlineLevel="0" collapsed="false">
      <c r="A17" s="14" t="s">
        <v>25</v>
      </c>
      <c r="B17" s="14"/>
      <c r="C17" s="8" t="n">
        <v>1</v>
      </c>
      <c r="D17" s="8" t="s">
        <v>16</v>
      </c>
      <c r="E17" s="8" t="s">
        <v>16</v>
      </c>
      <c r="F17" s="8" t="s">
        <v>16</v>
      </c>
      <c r="G17" s="10" t="n">
        <f aca="false">IF(SUM(C17:F17)&gt;0,SUM(C17:F17),"-")</f>
        <v>1</v>
      </c>
      <c r="H17" s="11" t="n">
        <v>0.24</v>
      </c>
      <c r="I17" s="8" t="n">
        <v>1</v>
      </c>
      <c r="J17" s="12" t="n">
        <f aca="false">IF(ISNUMBER(I17),(I17/G17)*100,"-")</f>
        <v>100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n">
        <v>7</v>
      </c>
      <c r="E18" s="8" t="s">
        <v>16</v>
      </c>
      <c r="F18" s="8" t="n">
        <v>2</v>
      </c>
      <c r="G18" s="10" t="n">
        <f aca="false">IF(SUM(C18:F18)&gt;0,SUM(C18:F18),"-")</f>
        <v>9</v>
      </c>
      <c r="H18" s="11" t="n">
        <v>0.73</v>
      </c>
      <c r="I18" s="8" t="n">
        <v>9</v>
      </c>
      <c r="J18" s="12" t="n">
        <f aca="false">IF(ISNUMBER(I18),(I18/G18)*100,"-")</f>
        <v>100</v>
      </c>
    </row>
    <row r="19" customFormat="false" ht="13.1" hidden="false" customHeight="false" outlineLevel="0" collapsed="false">
      <c r="A19" s="14" t="s">
        <v>27</v>
      </c>
      <c r="B19" s="14"/>
      <c r="C19" s="8" t="n">
        <v>1</v>
      </c>
      <c r="D19" s="8" t="s">
        <v>16</v>
      </c>
      <c r="E19" s="8" t="n">
        <v>2</v>
      </c>
      <c r="F19" s="8" t="s">
        <v>16</v>
      </c>
      <c r="G19" s="10" t="n">
        <f aca="false">IF(SUM(C19:F19)&gt;0,SUM(C19:F19),"-")</f>
        <v>3</v>
      </c>
      <c r="H19" s="11" t="n">
        <v>0.69</v>
      </c>
      <c r="I19" s="8" t="n">
        <v>3</v>
      </c>
      <c r="J19" s="12" t="n">
        <f aca="false">IF(ISNUMBER(I19),(I19/G19)*100,"-")</f>
        <v>100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1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n">
        <v>2</v>
      </c>
      <c r="D21" s="8" t="n">
        <v>4</v>
      </c>
      <c r="E21" s="8" t="n">
        <v>3</v>
      </c>
      <c r="F21" s="8" t="n">
        <v>4</v>
      </c>
      <c r="G21" s="10" t="n">
        <f aca="false">IF(SUM(C21:F21)&gt;0,SUM(C21:F21),"-")</f>
        <v>13</v>
      </c>
      <c r="H21" s="11" t="n">
        <v>2.02</v>
      </c>
      <c r="I21" s="8" t="n">
        <v>13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n">
        <v>1</v>
      </c>
      <c r="D22" s="8" t="n">
        <v>2</v>
      </c>
      <c r="E22" s="8" t="s">
        <v>16</v>
      </c>
      <c r="F22" s="8" t="n">
        <v>2</v>
      </c>
      <c r="G22" s="10" t="n">
        <f aca="false">IF(SUM(C22:F22)&gt;0,SUM(C22:F22),"-")</f>
        <v>5</v>
      </c>
      <c r="H22" s="11" t="n">
        <v>0.14</v>
      </c>
      <c r="I22" s="8" t="n">
        <v>5</v>
      </c>
      <c r="J22" s="12" t="n">
        <f aca="false">IF(ISNUMBER(I22),(I22/G22)*100,"-")</f>
        <v>100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n">
        <v>2</v>
      </c>
      <c r="E23" s="8" t="n">
        <v>4</v>
      </c>
      <c r="F23" s="8" t="s">
        <v>16</v>
      </c>
      <c r="G23" s="10" t="n">
        <f aca="false">IF(SUM(C23:F23)&gt;0,SUM(C23:F23),"-")</f>
        <v>6</v>
      </c>
      <c r="H23" s="11" t="n">
        <v>0.58</v>
      </c>
      <c r="I23" s="8" t="n">
        <v>6</v>
      </c>
      <c r="J23" s="12" t="n">
        <f aca="false">IF(ISNUMBER(I23),(I23/G23)*100,"-")</f>
        <v>100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n">
        <v>1</v>
      </c>
      <c r="E24" s="8" t="n">
        <v>4</v>
      </c>
      <c r="F24" s="8" t="n">
        <v>2</v>
      </c>
      <c r="G24" s="10" t="n">
        <f aca="false">IF(SUM(C24:F24)&gt;0,SUM(C24:F24),"-")</f>
        <v>7</v>
      </c>
      <c r="H24" s="11" t="n">
        <v>1.65</v>
      </c>
      <c r="I24" s="8" t="n">
        <v>7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n">
        <v>1</v>
      </c>
      <c r="D25" s="8" t="s">
        <v>16</v>
      </c>
      <c r="E25" s="8" t="n">
        <v>4</v>
      </c>
      <c r="F25" s="8" t="s">
        <v>16</v>
      </c>
      <c r="G25" s="10" t="n">
        <f aca="false">IF(SUM(C25:F25)&gt;0,SUM(C25:F25),"-")</f>
        <v>5</v>
      </c>
      <c r="H25" s="11" t="n">
        <v>1.16</v>
      </c>
      <c r="I25" s="8" t="n">
        <v>5</v>
      </c>
      <c r="J25" s="12" t="n">
        <f aca="false">IF(ISNUMBER(I25),(I25/G25)*100,"-")</f>
        <v>100</v>
      </c>
    </row>
    <row r="26" customFormat="false" ht="13.1" hidden="false" customHeight="false" outlineLevel="0" collapsed="false">
      <c r="A26" s="14" t="s">
        <v>34</v>
      </c>
      <c r="B26" s="14"/>
      <c r="C26" s="8" t="n">
        <v>3</v>
      </c>
      <c r="D26" s="8" t="s">
        <v>16</v>
      </c>
      <c r="E26" s="8" t="s">
        <v>16</v>
      </c>
      <c r="F26" s="8" t="s">
        <v>16</v>
      </c>
      <c r="G26" s="10" t="n">
        <f aca="false">IF(SUM(C26:F26)&gt;0,SUM(C26:F26),"-")</f>
        <v>3</v>
      </c>
      <c r="H26" s="11" t="n">
        <v>0.27</v>
      </c>
      <c r="I26" s="8" t="n">
        <v>3</v>
      </c>
      <c r="J26" s="12" t="n">
        <f aca="false">IF(ISNUMBER(I26),(I26/G26)*100,"-")</f>
        <v>100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n">
        <v>7</v>
      </c>
      <c r="E29" s="8" t="s">
        <v>16</v>
      </c>
      <c r="F29" s="8" t="n">
        <v>3</v>
      </c>
      <c r="G29" s="10" t="n">
        <f aca="false">IF(SUM(C29:F29)&gt;0,SUM(C29:F29),"-")</f>
        <v>10</v>
      </c>
      <c r="H29" s="11" t="n">
        <v>2.93</v>
      </c>
      <c r="I29" s="8" t="n">
        <v>10</v>
      </c>
      <c r="J29" s="12" t="n">
        <f aca="false">IF(ISNUMBER(I29),(I29/G29)*100,"-")</f>
        <v>100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n">
        <v>5</v>
      </c>
      <c r="E32" s="8" t="s">
        <v>16</v>
      </c>
      <c r="F32" s="8" t="s">
        <v>16</v>
      </c>
      <c r="G32" s="10" t="n">
        <f aca="false">IF(SUM(C32:F32)&gt;0,SUM(C32:F32),"-")</f>
        <v>5</v>
      </c>
      <c r="H32" s="11" t="n">
        <v>0.47</v>
      </c>
      <c r="I32" s="8" t="n">
        <v>5</v>
      </c>
      <c r="J32" s="12" t="n">
        <f aca="false">IF(ISNUMBER(I32),(I32/G32)*100,"-")</f>
        <v>100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n">
        <v>1</v>
      </c>
      <c r="F33" s="8" t="s">
        <v>16</v>
      </c>
      <c r="G33" s="10" t="n">
        <f aca="false">IF(SUM(C33:F33)&gt;0,SUM(C33:F33),"-")</f>
        <v>1</v>
      </c>
      <c r="H33" s="11" t="n">
        <v>0.17</v>
      </c>
      <c r="I33" s="8" t="n">
        <v>1</v>
      </c>
      <c r="J33" s="12" t="n">
        <f aca="false">IF(ISNUMBER(I33),(I33/G33)*100,"-")</f>
        <v>100</v>
      </c>
    </row>
    <row r="34" customFormat="false" ht="13.1" hidden="false" customHeight="false" outlineLevel="0" collapsed="false">
      <c r="A34" s="14" t="s">
        <v>42</v>
      </c>
      <c r="B34" s="14"/>
      <c r="C34" s="8" t="n">
        <v>2</v>
      </c>
      <c r="D34" s="8" t="n">
        <v>3</v>
      </c>
      <c r="E34" s="8" t="n">
        <v>2</v>
      </c>
      <c r="F34" s="8" t="s">
        <v>16</v>
      </c>
      <c r="G34" s="10" t="n">
        <f aca="false">IF(SUM(C34:F34)&gt;0,SUM(C34:F34),"-")</f>
        <v>7</v>
      </c>
      <c r="H34" s="11" t="n">
        <v>1.06</v>
      </c>
      <c r="I34" s="8" t="n">
        <v>7</v>
      </c>
      <c r="J34" s="12" t="n">
        <f aca="false">IF(ISNUMBER(I34),(I34/G34)*100,"-")</f>
        <v>100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n">
        <v>7</v>
      </c>
      <c r="E35" s="8" t="n">
        <v>5</v>
      </c>
      <c r="F35" s="8" t="n">
        <v>3</v>
      </c>
      <c r="G35" s="10" t="n">
        <f aca="false">IF(SUM(C35:F35)&gt;0,SUM(C35:F35),"-")</f>
        <v>15</v>
      </c>
      <c r="H35" s="11" t="n">
        <v>1.55</v>
      </c>
      <c r="I35" s="8" t="n">
        <v>15</v>
      </c>
      <c r="J35" s="12" t="n">
        <f aca="false">IF(ISNUMBER(I35),(I35/G35)*100,"-")</f>
        <v>100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n">
        <v>10</v>
      </c>
      <c r="D37" s="8" t="n">
        <v>7</v>
      </c>
      <c r="E37" s="8" t="n">
        <v>3</v>
      </c>
      <c r="F37" s="8" t="s">
        <v>16</v>
      </c>
      <c r="G37" s="10" t="n">
        <f aca="false">IF(SUM(C37:F37)&gt;0,SUM(C37:F37),"-")</f>
        <v>20</v>
      </c>
      <c r="H37" s="11" t="n">
        <v>4.81</v>
      </c>
      <c r="I37" s="8" t="n">
        <v>20</v>
      </c>
      <c r="J37" s="12" t="n">
        <f aca="false">IF(ISNUMBER(I37),(I37/G37)*100,"-")</f>
        <v>100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n">
        <v>4</v>
      </c>
      <c r="F39" s="8" t="s">
        <v>16</v>
      </c>
      <c r="G39" s="10" t="n">
        <f aca="false">IF(SUM(C39:F39)&gt;0,SUM(C39:F39),"-")</f>
        <v>4</v>
      </c>
      <c r="H39" s="11" t="n">
        <v>0.83</v>
      </c>
      <c r="I39" s="8" t="n">
        <v>3</v>
      </c>
      <c r="J39" s="12" t="n">
        <f aca="false">IF(ISNUMBER(I39),(I39/G39)*100,"-")</f>
        <v>75</v>
      </c>
    </row>
    <row r="40" customFormat="false" ht="13.1" hidden="false" customHeight="false" outlineLevel="0" collapsed="false">
      <c r="A40" s="14" t="s">
        <v>48</v>
      </c>
      <c r="B40" s="14"/>
      <c r="C40" s="8" t="n">
        <v>6</v>
      </c>
      <c r="D40" s="8" t="n">
        <v>3</v>
      </c>
      <c r="E40" s="8" t="n">
        <v>9</v>
      </c>
      <c r="F40" s="8" t="n">
        <v>6</v>
      </c>
      <c r="G40" s="10" t="n">
        <f aca="false">IF(SUM(C40:F40)&gt;0,SUM(C40:F40),"-")</f>
        <v>24</v>
      </c>
      <c r="H40" s="11" t="n">
        <v>2.06</v>
      </c>
      <c r="I40" s="8" t="n">
        <v>21</v>
      </c>
      <c r="J40" s="12" t="n">
        <f aca="false">IF(ISNUMBER(I40),(I40/G40)*100,"-")</f>
        <v>87.5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n">
        <v>2</v>
      </c>
      <c r="F41" s="8" t="s">
        <v>16</v>
      </c>
      <c r="G41" s="10" t="n">
        <f aca="false">IF(SUM(C41:F41)&gt;0,SUM(C41:F41),"-")</f>
        <v>2</v>
      </c>
      <c r="H41" s="11" t="n">
        <v>0.53</v>
      </c>
      <c r="I41" s="8" t="n">
        <v>2</v>
      </c>
      <c r="J41" s="12" t="n">
        <f aca="false">IF(ISNUMBER(I41),(I41/G41)*100,"-")</f>
        <v>100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n">
        <v>1</v>
      </c>
      <c r="G42" s="10" t="n">
        <f aca="false">IF(SUM(C42:F42)&gt;0,SUM(C42:F42),"-")</f>
        <v>1</v>
      </c>
      <c r="H42" s="11" t="n">
        <v>0.15</v>
      </c>
      <c r="I42" s="8" t="n">
        <v>1</v>
      </c>
      <c r="J42" s="12" t="n">
        <f aca="false">IF(ISNUMBER(I42),(I42/G42)*100,"-")</f>
        <v>100</v>
      </c>
    </row>
    <row r="43" customFormat="false" ht="13.1" hidden="false" customHeight="false" outlineLevel="0" collapsed="false">
      <c r="A43" s="14" t="s">
        <v>51</v>
      </c>
      <c r="B43" s="14"/>
      <c r="C43" s="8" t="n">
        <v>6</v>
      </c>
      <c r="D43" s="8" t="n">
        <v>1</v>
      </c>
      <c r="E43" s="8" t="n">
        <v>1</v>
      </c>
      <c r="F43" s="8" t="s">
        <v>16</v>
      </c>
      <c r="G43" s="10" t="n">
        <f aca="false">IF(SUM(C43:F43)&gt;0,SUM(C43:F43),"-")</f>
        <v>8</v>
      </c>
      <c r="H43" s="11" t="n">
        <v>1.32</v>
      </c>
      <c r="I43" s="8" t="n">
        <v>8</v>
      </c>
      <c r="J43" s="12" t="n">
        <f aca="false">IF(ISNUMBER(I43),(I43/G43)*100,"-")</f>
        <v>100</v>
      </c>
    </row>
    <row r="44" customFormat="false" ht="13.1" hidden="false" customHeight="false" outlineLevel="0" collapsed="false">
      <c r="A44" s="14" t="s">
        <v>52</v>
      </c>
      <c r="B44" s="14"/>
      <c r="C44" s="8" t="n">
        <v>1</v>
      </c>
      <c r="D44" s="8" t="s">
        <v>16</v>
      </c>
      <c r="E44" s="8" t="s">
        <v>16</v>
      </c>
      <c r="F44" s="8" t="n">
        <v>5</v>
      </c>
      <c r="G44" s="10" t="n">
        <f aca="false">IF(SUM(C44:F44)&gt;0,SUM(C44:F44),"-")</f>
        <v>6</v>
      </c>
      <c r="H44" s="11" t="n">
        <v>1</v>
      </c>
      <c r="I44" s="8" t="n">
        <v>6</v>
      </c>
      <c r="J44" s="12" t="n">
        <f aca="false">IF(ISNUMBER(I44),(I44/G44)*100,"-")</f>
        <v>100</v>
      </c>
    </row>
    <row r="45" customFormat="false" ht="13.1" hidden="false" customHeight="false" outlineLevel="0" collapsed="false">
      <c r="A45" s="14" t="s">
        <v>53</v>
      </c>
      <c r="B45" s="14"/>
      <c r="C45" s="8" t="n">
        <v>7</v>
      </c>
      <c r="D45" s="8" t="s">
        <v>16</v>
      </c>
      <c r="E45" s="8" t="n">
        <v>3</v>
      </c>
      <c r="F45" s="8" t="s">
        <v>16</v>
      </c>
      <c r="G45" s="10" t="n">
        <f aca="false">IF(SUM(C45:F45)&gt;0,SUM(C45:F45),"-")</f>
        <v>10</v>
      </c>
      <c r="H45" s="11" t="n">
        <v>2.58</v>
      </c>
      <c r="I45" s="8" t="n">
        <v>10</v>
      </c>
      <c r="J45" s="12" t="n">
        <f aca="false">IF(ISNUMBER(I45),(I45/G45)*100,"-")</f>
        <v>100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n">
        <v>2</v>
      </c>
      <c r="F46" s="8" t="s">
        <v>16</v>
      </c>
      <c r="G46" s="10" t="n">
        <f aca="false">IF(SUM(C46:F46)&gt;0,SUM(C46:F46),"-")</f>
        <v>2</v>
      </c>
      <c r="H46" s="11" t="n">
        <v>0.52</v>
      </c>
      <c r="I46" s="8" t="n">
        <v>2</v>
      </c>
      <c r="J46" s="12" t="n">
        <f aca="false">IF(ISNUMBER(I46),(I46/G46)*100,"-")</f>
        <v>100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n">
        <v>2</v>
      </c>
      <c r="G47" s="10" t="n">
        <f aca="false">IF(SUM(C47:F47)&gt;0,SUM(C47:F47),"-")</f>
        <v>2</v>
      </c>
      <c r="H47" s="11" t="n">
        <v>0.56</v>
      </c>
      <c r="I47" s="8" t="n">
        <v>2</v>
      </c>
      <c r="J47" s="12" t="n">
        <f aca="false">IF(ISNUMBER(I47),(I47/G47)*100,"-")</f>
        <v>100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n">
        <v>4</v>
      </c>
      <c r="F48" s="8" t="n">
        <v>6</v>
      </c>
      <c r="G48" s="10" t="n">
        <f aca="false">IF(SUM(C48:F48)&gt;0,SUM(C48:F48),"-")</f>
        <v>10</v>
      </c>
      <c r="H48" s="11" t="n">
        <v>2.41</v>
      </c>
      <c r="I48" s="8" t="n">
        <v>10</v>
      </c>
      <c r="J48" s="12" t="n">
        <f aca="false">IF(ISNUMBER(I48),(I48/G48)*100,"-")</f>
        <v>100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n">
        <v>1</v>
      </c>
      <c r="E49" s="8" t="s">
        <v>16</v>
      </c>
      <c r="F49" s="8" t="s">
        <v>16</v>
      </c>
      <c r="G49" s="10" t="n">
        <f aca="false">IF(SUM(C49:F49)&gt;0,SUM(C49:F49),"-")</f>
        <v>1</v>
      </c>
      <c r="H49" s="11" t="n">
        <v>0.12</v>
      </c>
      <c r="I49" s="8" t="n">
        <v>1</v>
      </c>
      <c r="J49" s="12" t="n">
        <f aca="false">IF(ISNUMBER(I49),(I49/G49)*100,"-")</f>
        <v>100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n">
        <v>1</v>
      </c>
      <c r="F50" s="8" t="n">
        <v>1</v>
      </c>
      <c r="G50" s="10" t="n">
        <f aca="false">IF(SUM(C50:F50)&gt;0,SUM(C50:F50),"-")</f>
        <v>2</v>
      </c>
      <c r="H50" s="11" t="n">
        <v>0.37</v>
      </c>
      <c r="I50" s="8" t="n">
        <v>2</v>
      </c>
      <c r="J50" s="12" t="n">
        <f aca="false">IF(ISNUMBER(I50),(I50/G50)*100,"-")</f>
        <v>100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n">
        <v>2</v>
      </c>
      <c r="E51" s="8" t="s">
        <v>16</v>
      </c>
      <c r="F51" s="8" t="s">
        <v>16</v>
      </c>
      <c r="G51" s="10" t="n">
        <f aca="false">IF(SUM(C51:F51)&gt;0,SUM(C51:F51),"-")</f>
        <v>2</v>
      </c>
      <c r="H51" s="11" t="n">
        <v>0.35</v>
      </c>
      <c r="I51" s="8" t="n">
        <v>2</v>
      </c>
      <c r="J51" s="12" t="n">
        <f aca="false">IF(ISNUMBER(I51),(I51/G51)*100,"-")</f>
        <v>100</v>
      </c>
    </row>
    <row r="52" customFormat="false" ht="13.1" hidden="false" customHeight="false" outlineLevel="0" collapsed="false">
      <c r="A52" s="14" t="s">
        <v>60</v>
      </c>
      <c r="B52" s="14"/>
      <c r="C52" s="8" t="n">
        <v>1</v>
      </c>
      <c r="D52" s="8" t="s">
        <v>16</v>
      </c>
      <c r="E52" s="8" t="n">
        <v>2</v>
      </c>
      <c r="F52" s="8" t="s">
        <v>16</v>
      </c>
      <c r="G52" s="10" t="n">
        <f aca="false">IF(SUM(C52:F52)&gt;0,SUM(C52:F52),"-")</f>
        <v>3</v>
      </c>
      <c r="H52" s="11" t="n">
        <v>0.51</v>
      </c>
      <c r="I52" s="8" t="n">
        <v>3</v>
      </c>
      <c r="J52" s="12" t="n">
        <f aca="false">IF(ISNUMBER(I52),(I52/G52)*100,"-")</f>
        <v>100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n">
        <v>2</v>
      </c>
      <c r="D54" s="8" t="n">
        <v>5</v>
      </c>
      <c r="E54" s="8" t="n">
        <v>1</v>
      </c>
      <c r="F54" s="8" t="n">
        <v>1</v>
      </c>
      <c r="G54" s="10" t="n">
        <f aca="false">IF(SUM(C54:F54)&gt;0,SUM(C54:F54),"-")</f>
        <v>9</v>
      </c>
      <c r="H54" s="11" t="n">
        <v>2.24</v>
      </c>
      <c r="I54" s="8" t="n">
        <v>9</v>
      </c>
      <c r="J54" s="12" t="n">
        <f aca="false">IF(ISNUMBER(I54),(I54/G54)*100,"-")</f>
        <v>100</v>
      </c>
    </row>
    <row r="55" customFormat="false" ht="13.1" hidden="false" customHeight="false" outlineLevel="0" collapsed="false">
      <c r="A55" s="14" t="s">
        <v>63</v>
      </c>
      <c r="B55" s="14"/>
      <c r="C55" s="8" t="n">
        <v>3</v>
      </c>
      <c r="D55" s="8" t="n">
        <v>1</v>
      </c>
      <c r="E55" s="8" t="n">
        <v>2</v>
      </c>
      <c r="F55" s="8" t="s">
        <v>16</v>
      </c>
      <c r="G55" s="10" t="n">
        <f aca="false">IF(SUM(C55:F55)&gt;0,SUM(C55:F55),"-")</f>
        <v>6</v>
      </c>
      <c r="H55" s="11" t="n">
        <v>0.59</v>
      </c>
      <c r="I55" s="8" t="n">
        <v>6</v>
      </c>
      <c r="J55" s="12" t="n">
        <f aca="false">IF(ISNUMBER(I55),(I55/G55)*100,"-")</f>
        <v>100</v>
      </c>
    </row>
    <row r="56" customFormat="false" ht="13.1" hidden="false" customHeight="false" outlineLevel="0" collapsed="false">
      <c r="A56" s="14" t="s">
        <v>64</v>
      </c>
      <c r="B56" s="14"/>
      <c r="C56" s="8" t="n">
        <v>1</v>
      </c>
      <c r="D56" s="8" t="n">
        <v>9</v>
      </c>
      <c r="E56" s="8" t="n">
        <v>1</v>
      </c>
      <c r="F56" s="8" t="n">
        <v>1</v>
      </c>
      <c r="G56" s="10" t="n">
        <f aca="false">IF(SUM(C56:F56)&gt;0,SUM(C56:F56),"-")</f>
        <v>12</v>
      </c>
      <c r="H56" s="11" t="n">
        <v>2.54</v>
      </c>
      <c r="I56" s="8" t="n">
        <v>11</v>
      </c>
      <c r="J56" s="12" t="n">
        <f aca="false">IF(ISNUMBER(I56),(I56/G56)*100,"-")</f>
        <v>91.6666666666667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n">
        <v>2</v>
      </c>
      <c r="E57" s="8" t="s">
        <v>16</v>
      </c>
      <c r="F57" s="8" t="s">
        <v>16</v>
      </c>
      <c r="G57" s="10" t="n">
        <f aca="false">IF(SUM(C57:F57)&gt;0,SUM(C57:F57),"-")</f>
        <v>2</v>
      </c>
      <c r="H57" s="11" t="n">
        <v>0.35</v>
      </c>
      <c r="I57" s="8" t="n">
        <v>2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53</v>
      </c>
      <c r="D58" s="15" t="n">
        <f aca="false">SUM(D9:D57)</f>
        <v>91</v>
      </c>
      <c r="E58" s="15" t="n">
        <f aca="false">SUM(E9:E57)</f>
        <v>81</v>
      </c>
      <c r="F58" s="15" t="n">
        <f aca="false">SUM(F9:F57)</f>
        <v>46</v>
      </c>
      <c r="G58" s="15" t="n">
        <v>271</v>
      </c>
      <c r="H58" s="15"/>
      <c r="I58" s="15" t="n">
        <f aca="false">SUM(I9:I57)</f>
        <v>266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121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2</v>
      </c>
      <c r="D7" s="8" t="n">
        <v>22</v>
      </c>
      <c r="E7" s="9" t="s">
        <v>16</v>
      </c>
      <c r="F7" s="10" t="s">
        <v>16</v>
      </c>
      <c r="G7" s="10" t="n">
        <f aca="false">IF(SUM(C7:F7)&gt;0,SUM(C7:F7),"-")</f>
        <v>24</v>
      </c>
      <c r="H7" s="11" t="n">
        <v>0.07</v>
      </c>
      <c r="I7" s="8" t="n">
        <v>2</v>
      </c>
      <c r="J7" s="12" t="n">
        <v>8.3</v>
      </c>
    </row>
    <row r="8" customFormat="false" ht="12.75" hidden="false" customHeight="false" outlineLevel="0" collapsed="false">
      <c r="A8" s="13"/>
      <c r="B8" s="13" t="s">
        <v>14</v>
      </c>
      <c r="C8" s="10" t="s">
        <v>16</v>
      </c>
      <c r="D8" s="8" t="s">
        <v>16</v>
      </c>
      <c r="E8" s="9" t="s">
        <v>16</v>
      </c>
      <c r="F8" s="8" t="s">
        <v>16</v>
      </c>
      <c r="G8" s="10" t="str">
        <f aca="false">IF(SUM(C8:F8)&gt;0,SUM(C8:F8),"-")</f>
        <v>-</v>
      </c>
      <c r="H8" s="21" t="s">
        <v>16</v>
      </c>
      <c r="I8" s="8" t="s">
        <v>16</v>
      </c>
      <c r="J8" s="12" t="s">
        <v>16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s">
        <v>16</v>
      </c>
      <c r="E9" s="8" t="s">
        <v>16</v>
      </c>
      <c r="F9" s="8" t="s">
        <v>16</v>
      </c>
      <c r="G9" s="10" t="str">
        <f aca="false">IF(SUM(C9:F9)&gt;0,SUM(C9:F9),"-")</f>
        <v>-</v>
      </c>
      <c r="H9" s="11" t="s">
        <v>16</v>
      </c>
      <c r="I9" s="8" t="s">
        <v>16</v>
      </c>
      <c r="J9" s="12" t="str">
        <f aca="false">IF(ISNUMBER(I9),(I9/G9)*100,"-")</f>
        <v>-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s">
        <v>16</v>
      </c>
      <c r="E11" s="8" t="s">
        <v>16</v>
      </c>
      <c r="F11" s="8" t="s">
        <v>16</v>
      </c>
      <c r="G11" s="10" t="str">
        <f aca="false">IF(SUM(C11:F11)&gt;0,SUM(C11:F11),"-")</f>
        <v>-</v>
      </c>
      <c r="H11" s="11" t="s">
        <v>16</v>
      </c>
      <c r="I11" s="8" t="s">
        <v>16</v>
      </c>
      <c r="J11" s="12" t="str">
        <f aca="false">IF(ISNUMBER(I11),(I11/G11)*100,"-")</f>
        <v>-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3.1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 t="str">
        <f aca="false">IF(ISNUMBER(I16),(I16/G16)*100,"-")</f>
        <v>-</v>
      </c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s">
        <v>16</v>
      </c>
      <c r="G18" s="10" t="str">
        <f aca="false">IF(SUM(C18:F18)&gt;0,SUM(C18:F18),"-")</f>
        <v>-</v>
      </c>
      <c r="H18" s="11" t="s">
        <v>16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s">
        <v>16</v>
      </c>
      <c r="G19" s="10" t="str">
        <f aca="false">IF(SUM(C19:F19)&gt;0,SUM(C19:F19),"-")</f>
        <v>-</v>
      </c>
      <c r="H19" s="11" t="s">
        <v>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1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s">
        <v>16</v>
      </c>
      <c r="G21" s="10" t="str">
        <f aca="false">IF(SUM(C21:F21)&gt;0,SUM(C21:F21),"-")</f>
        <v>-</v>
      </c>
      <c r="H21" s="11" t="s">
        <v>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s">
        <v>16</v>
      </c>
      <c r="E22" s="8" t="s">
        <v>16</v>
      </c>
      <c r="F22" s="8" t="s">
        <v>16</v>
      </c>
      <c r="G22" s="10" t="str">
        <f aca="false">IF(SUM(C22:F22)&gt;0,SUM(C22:F22),"-")</f>
        <v>-</v>
      </c>
      <c r="H22" s="11" t="s">
        <v>16</v>
      </c>
      <c r="I22" s="8" t="s">
        <v>16</v>
      </c>
      <c r="J22" s="12" t="str">
        <f aca="false">IF(ISNUMBER(I22),(I22/G22)*100,"-")</f>
        <v>-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1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s">
        <v>16</v>
      </c>
      <c r="F24" s="8" t="s">
        <v>16</v>
      </c>
      <c r="G24" s="10" t="str">
        <f aca="false">IF(SUM(C24:F24)&gt;0,SUM(C24:F24),"-")</f>
        <v>-</v>
      </c>
      <c r="H24" s="11" t="s">
        <v>16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s">
        <v>16</v>
      </c>
      <c r="G26" s="10" t="str">
        <f aca="false">IF(SUM(C26:F26)&gt;0,SUM(C26:F26),"-")</f>
        <v>-</v>
      </c>
      <c r="H26" s="11" t="s">
        <v>16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s">
        <v>16</v>
      </c>
      <c r="F32" s="8" t="s">
        <v>16</v>
      </c>
      <c r="G32" s="10" t="str">
        <f aca="false">IF(SUM(C32:F32)&gt;0,SUM(C32:F32),"-")</f>
        <v>-</v>
      </c>
      <c r="H32" s="11" t="s">
        <v>16</v>
      </c>
      <c r="I32" s="8" t="s">
        <v>16</v>
      </c>
      <c r="J32" s="12" t="str">
        <f aca="false">IF(ISNUMBER(I32),(I32/G32)*100,"-")</f>
        <v>-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s">
        <v>16</v>
      </c>
      <c r="E34" s="8" t="s">
        <v>16</v>
      </c>
      <c r="F34" s="8" t="s">
        <v>16</v>
      </c>
      <c r="G34" s="10" t="str">
        <f aca="false">IF(SUM(C34:F34)&gt;0,SUM(C34:F34),"-")</f>
        <v>-</v>
      </c>
      <c r="H34" s="11" t="s">
        <v>16</v>
      </c>
      <c r="I34" s="8" t="s">
        <v>16</v>
      </c>
      <c r="J34" s="12" t="str">
        <f aca="false">IF(ISNUMBER(I34),(I34/G34)*100,"-")</f>
        <v>-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s">
        <v>16</v>
      </c>
      <c r="G35" s="10" t="str">
        <f aca="false">IF(SUM(C35:F35)&gt;0,SUM(C35:F35),"-")</f>
        <v>-</v>
      </c>
      <c r="H35" s="11" t="s">
        <v>16</v>
      </c>
      <c r="I35" s="8" t="s">
        <v>16</v>
      </c>
      <c r="J35" s="12" t="str">
        <f aca="false">IF(ISNUMBER(I35),(I35/G35)*100,"-")</f>
        <v>-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s">
        <v>16</v>
      </c>
      <c r="G40" s="10" t="str">
        <f aca="false">IF(SUM(C40:F40)&gt;0,SUM(C40:F40),"-")</f>
        <v>-</v>
      </c>
      <c r="H40" s="11" t="s">
        <v>16</v>
      </c>
      <c r="I40" s="8" t="s">
        <v>16</v>
      </c>
      <c r="J40" s="12" t="str">
        <f aca="false">IF(ISNUMBER(I40),(I40/G40)*100,"-")</f>
        <v>-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1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1" t="s">
        <v>16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s">
        <v>16</v>
      </c>
      <c r="F48" s="8" t="s">
        <v>16</v>
      </c>
      <c r="G48" s="10" t="str">
        <f aca="false">IF(SUM(C48:F48)&gt;0,SUM(C48:F48),"-")</f>
        <v>-</v>
      </c>
      <c r="H48" s="11" t="s">
        <v>16</v>
      </c>
      <c r="I48" s="8" t="s">
        <v>16</v>
      </c>
      <c r="J48" s="12" t="str">
        <f aca="false">IF(ISNUMBER(I48),(I48/G48)*100,"-")</f>
        <v>-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s">
        <v>16</v>
      </c>
      <c r="F49" s="8" t="s">
        <v>16</v>
      </c>
      <c r="G49" s="10" t="str">
        <f aca="false">IF(SUM(C49:F49)&gt;0,SUM(C49:F49),"-")</f>
        <v>-</v>
      </c>
      <c r="H49" s="11" t="s">
        <v>16</v>
      </c>
      <c r="I49" s="8" t="s">
        <v>16</v>
      </c>
      <c r="J49" s="12" t="str">
        <f aca="false">IF(ISNUMBER(I49),(I49/G49)*100,"-")</f>
        <v>-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s">
        <v>16</v>
      </c>
      <c r="F55" s="8" t="s">
        <v>16</v>
      </c>
      <c r="G55" s="10" t="str">
        <f aca="false">IF(SUM(C55:F55)&gt;0,SUM(C55:F55),"-")</f>
        <v>-</v>
      </c>
      <c r="H55" s="11" t="s">
        <v>16</v>
      </c>
      <c r="I55" s="8" t="s">
        <v>16</v>
      </c>
      <c r="J55" s="12" t="str">
        <f aca="false">IF(ISNUMBER(I55),(I55/G55)*100,"-")</f>
        <v>-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s">
        <v>16</v>
      </c>
      <c r="G57" s="10" t="str">
        <f aca="false">IF(SUM(C57:F57)&gt;0,SUM(C57:F57),"-")</f>
        <v>-</v>
      </c>
      <c r="H57" s="11" t="s">
        <v>16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0</v>
      </c>
      <c r="D58" s="15" t="n">
        <f aca="false">SUM(D9:D57)</f>
        <v>0</v>
      </c>
      <c r="E58" s="15" t="n">
        <f aca="false">SUM(E9:E57)</f>
        <v>0</v>
      </c>
      <c r="F58" s="15" t="n">
        <f aca="false">SUM(F9:F57)</f>
        <v>0</v>
      </c>
      <c r="G58" s="15"/>
      <c r="H58" s="15"/>
      <c r="I58" s="15" t="n">
        <f aca="false">SUM(I9:I57)</f>
        <v>0</v>
      </c>
      <c r="J58" s="16"/>
    </row>
    <row r="59" customFormat="false" ht="12.75" hidden="false" customHeight="false" outlineLevel="0" collapsed="false">
      <c r="C59" s="1" t="str">
        <f aca="false">IF(C8=C58,"p","f")</f>
        <v>f</v>
      </c>
      <c r="D59" s="1" t="str">
        <f aca="false">IF(D8=D58,"p","f")</f>
        <v>f</v>
      </c>
      <c r="E59" s="1" t="str">
        <f aca="false">IF(E8=E58,"p","f")</f>
        <v>f</v>
      </c>
      <c r="F59" s="1" t="str">
        <f aca="false">IF(F8=F58,"p","f")</f>
        <v>f</v>
      </c>
      <c r="G59" s="1" t="str">
        <f aca="false">IF(G8=G58,"p","f")</f>
        <v>f</v>
      </c>
      <c r="I59" s="1" t="str">
        <f aca="false">IF(I8=I58,"p","f")</f>
        <v>f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122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656</v>
      </c>
      <c r="D7" s="8" t="n">
        <v>1057</v>
      </c>
      <c r="E7" s="9" t="n">
        <v>1301</v>
      </c>
      <c r="F7" s="10" t="n">
        <v>996</v>
      </c>
      <c r="G7" s="10" t="n">
        <f aca="false">IF(SUM(C7:F7)&gt;0,SUM(C7:F7),"-")</f>
        <v>4010</v>
      </c>
      <c r="H7" s="18" t="n">
        <v>11.9</v>
      </c>
      <c r="I7" s="8" t="n">
        <v>2328</v>
      </c>
      <c r="J7" s="12" t="n">
        <v>58.1</v>
      </c>
    </row>
    <row r="8" customFormat="false" ht="12.75" hidden="false" customHeight="false" outlineLevel="0" collapsed="false">
      <c r="A8" s="13"/>
      <c r="B8" s="13" t="s">
        <v>14</v>
      </c>
      <c r="C8" s="10" t="n">
        <v>684</v>
      </c>
      <c r="D8" s="8" t="n">
        <v>1051</v>
      </c>
      <c r="E8" s="9" t="n">
        <v>1641</v>
      </c>
      <c r="F8" s="8" t="n">
        <v>939</v>
      </c>
      <c r="G8" s="10" t="n">
        <f aca="false">IF(SUM(C8:F8)&gt;0,SUM(C8:F8),"-")</f>
        <v>4315</v>
      </c>
      <c r="H8" s="18" t="n">
        <v>12.7</v>
      </c>
      <c r="I8" s="8" t="n">
        <v>2783</v>
      </c>
      <c r="J8" s="12" t="n">
        <v>64.5</v>
      </c>
    </row>
    <row r="9" customFormat="false" ht="13.1" hidden="false" customHeight="false" outlineLevel="0" collapsed="false">
      <c r="A9" s="14" t="s">
        <v>15</v>
      </c>
      <c r="B9" s="14"/>
      <c r="C9" s="8" t="n">
        <v>16</v>
      </c>
      <c r="D9" s="8" t="n">
        <v>12</v>
      </c>
      <c r="E9" s="8" t="n">
        <v>12</v>
      </c>
      <c r="F9" s="8" t="n">
        <v>4</v>
      </c>
      <c r="G9" s="10" t="n">
        <f aca="false">IF(SUM(C9:F9)&gt;0,SUM(C9:F9),"-")</f>
        <v>44</v>
      </c>
      <c r="H9" s="18" t="n">
        <v>2.1</v>
      </c>
      <c r="I9" s="8" t="n">
        <v>9</v>
      </c>
      <c r="J9" s="12" t="n">
        <f aca="false">IF(ISNUMBER(I9),(I9/G9)*100,"-")</f>
        <v>20.4545454545455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n">
        <v>1</v>
      </c>
      <c r="F10" s="8" t="n">
        <v>1</v>
      </c>
      <c r="G10" s="10" t="n">
        <f aca="false">IF(SUM(C10:F10)&gt;0,SUM(C10:F10),"-")</f>
        <v>2</v>
      </c>
      <c r="H10" s="18" t="n">
        <v>0.7</v>
      </c>
      <c r="I10" s="8" t="n">
        <v>2</v>
      </c>
      <c r="J10" s="12" t="n">
        <f aca="false">IF(ISNUMBER(I10),(I10/G10)*100,"-")</f>
        <v>100</v>
      </c>
    </row>
    <row r="11" customFormat="false" ht="13.1" hidden="false" customHeight="false" outlineLevel="0" collapsed="false">
      <c r="A11" s="14" t="s">
        <v>18</v>
      </c>
      <c r="B11" s="14"/>
      <c r="C11" s="8" t="n">
        <v>11</v>
      </c>
      <c r="D11" s="8" t="n">
        <v>23</v>
      </c>
      <c r="E11" s="8" t="n">
        <v>59</v>
      </c>
      <c r="F11" s="8" t="n">
        <v>16</v>
      </c>
      <c r="G11" s="10" t="n">
        <f aca="false">IF(SUM(C11:F11)&gt;0,SUM(C11:F11),"-")</f>
        <v>109</v>
      </c>
      <c r="H11" s="18" t="n">
        <v>17.7</v>
      </c>
      <c r="I11" s="8" t="n">
        <v>62</v>
      </c>
      <c r="J11" s="12" t="n">
        <f aca="false">IF(ISNUMBER(I11),(I11/G11)*100,"-")</f>
        <v>56.8807339449541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n">
        <v>59</v>
      </c>
      <c r="E12" s="8" t="s">
        <v>16</v>
      </c>
      <c r="F12" s="8" t="s">
        <v>16</v>
      </c>
      <c r="G12" s="10" t="n">
        <f aca="false">IF(SUM(C12:F12)&gt;0,SUM(C12:F12),"-")</f>
        <v>59</v>
      </c>
      <c r="H12" s="18" t="n">
        <v>7.6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n">
        <v>25</v>
      </c>
      <c r="D13" s="8" t="n">
        <v>31</v>
      </c>
      <c r="E13" s="8" t="n">
        <v>86</v>
      </c>
      <c r="F13" s="8" t="n">
        <v>18</v>
      </c>
      <c r="G13" s="10" t="n">
        <f aca="false">IF(SUM(C13:F13)&gt;0,SUM(C13:F13),"-")</f>
        <v>160</v>
      </c>
      <c r="H13" s="18" t="n">
        <v>16.2</v>
      </c>
      <c r="I13" s="8" t="n">
        <v>131</v>
      </c>
      <c r="J13" s="12" t="n">
        <f aca="false">IF(ISNUMBER(I13),(I13/G13)*100,"-")</f>
        <v>81.875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8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n">
        <v>1</v>
      </c>
      <c r="D15" s="8" t="n">
        <v>1</v>
      </c>
      <c r="E15" s="8" t="n">
        <v>14</v>
      </c>
      <c r="F15" s="8" t="n">
        <v>4</v>
      </c>
      <c r="G15" s="10" t="n">
        <f aca="false">IF(SUM(C15:F15)&gt;0,SUM(C15:F15),"-")</f>
        <v>20</v>
      </c>
      <c r="H15" s="18" t="n">
        <v>5</v>
      </c>
      <c r="I15" s="8" t="n">
        <v>7</v>
      </c>
      <c r="J15" s="12" t="n">
        <f aca="false">IF(ISNUMBER(I15),(I15/G15)*100,"-")</f>
        <v>35</v>
      </c>
    </row>
    <row r="16" customFormat="false" ht="13.1" hidden="false" customHeight="false" outlineLevel="0" collapsed="false">
      <c r="A16" s="14" t="s">
        <v>23</v>
      </c>
      <c r="B16" s="14"/>
      <c r="C16" s="8" t="n">
        <v>8</v>
      </c>
      <c r="D16" s="8" t="n">
        <v>1</v>
      </c>
      <c r="E16" s="8" t="s">
        <v>16</v>
      </c>
      <c r="F16" s="8" t="s">
        <v>16</v>
      </c>
      <c r="G16" s="10" t="n">
        <f aca="false">IF(SUM(C16:F16)&gt;0,SUM(C16:F16),"-")</f>
        <v>9</v>
      </c>
      <c r="H16" s="18" t="n">
        <v>1.2</v>
      </c>
      <c r="I16" s="8" t="n">
        <v>9</v>
      </c>
      <c r="J16" s="12" t="n">
        <f aca="false">IF(ISNUMBER(I16),(I16/G16)*100,"-")</f>
        <v>100</v>
      </c>
    </row>
    <row r="17" customFormat="false" ht="13.1" hidden="false" customHeight="false" outlineLevel="0" collapsed="false">
      <c r="A17" s="14" t="s">
        <v>25</v>
      </c>
      <c r="B17" s="14"/>
      <c r="C17" s="8" t="n">
        <v>11</v>
      </c>
      <c r="D17" s="8" t="n">
        <v>26</v>
      </c>
      <c r="E17" s="8" t="n">
        <v>36</v>
      </c>
      <c r="F17" s="8" t="n">
        <v>16</v>
      </c>
      <c r="G17" s="10" t="n">
        <f aca="false">IF(SUM(C17:F17)&gt;0,SUM(C17:F17),"-")</f>
        <v>89</v>
      </c>
      <c r="H17" s="18" t="n">
        <v>21.1</v>
      </c>
      <c r="I17" s="8" t="n">
        <v>74</v>
      </c>
      <c r="J17" s="12" t="n">
        <f aca="false">IF(ISNUMBER(I17),(I17/G17)*100,"-")</f>
        <v>83.1460674157303</v>
      </c>
    </row>
    <row r="18" customFormat="false" ht="13.1" hidden="false" customHeight="false" outlineLevel="0" collapsed="false">
      <c r="A18" s="14" t="s">
        <v>26</v>
      </c>
      <c r="B18" s="14"/>
      <c r="C18" s="8" t="n">
        <v>36</v>
      </c>
      <c r="D18" s="8" t="n">
        <v>84</v>
      </c>
      <c r="E18" s="8" t="n">
        <v>229</v>
      </c>
      <c r="F18" s="8" t="n">
        <v>64</v>
      </c>
      <c r="G18" s="10" t="n">
        <f aca="false">IF(SUM(C18:F18)&gt;0,SUM(C18:F18),"-")</f>
        <v>413</v>
      </c>
      <c r="H18" s="18" t="n">
        <v>33.4</v>
      </c>
      <c r="I18" s="8" t="n">
        <v>297</v>
      </c>
      <c r="J18" s="12" t="n">
        <f aca="false">IF(ISNUMBER(I18),(I18/G18)*100,"-")</f>
        <v>71.9128329297821</v>
      </c>
    </row>
    <row r="19" customFormat="false" ht="13.1" hidden="false" customHeight="false" outlineLevel="0" collapsed="false">
      <c r="A19" s="14" t="s">
        <v>27</v>
      </c>
      <c r="B19" s="14"/>
      <c r="C19" s="8" t="n">
        <v>11</v>
      </c>
      <c r="D19" s="8" t="n">
        <v>44</v>
      </c>
      <c r="E19" s="8" t="n">
        <v>20</v>
      </c>
      <c r="F19" s="8" t="n">
        <v>16</v>
      </c>
      <c r="G19" s="10" t="n">
        <f aca="false">IF(SUM(C19:F19)&gt;0,SUM(C19:F19),"-")</f>
        <v>91</v>
      </c>
      <c r="H19" s="18" t="n">
        <v>21.1</v>
      </c>
      <c r="I19" s="8" t="n">
        <v>62</v>
      </c>
      <c r="J19" s="12" t="n">
        <f aca="false">IF(ISNUMBER(I19),(I19/G19)*100,"-")</f>
        <v>68.1318681318681</v>
      </c>
    </row>
    <row r="20" customFormat="false" ht="13.1" hidden="false" customHeight="false" outlineLevel="0" collapsed="false">
      <c r="A20" s="14" t="s">
        <v>28</v>
      </c>
      <c r="B20" s="14"/>
      <c r="C20" s="8" t="n">
        <v>3</v>
      </c>
      <c r="D20" s="8" t="s">
        <v>16</v>
      </c>
      <c r="E20" s="8" t="n">
        <v>12</v>
      </c>
      <c r="F20" s="8" t="s">
        <v>16</v>
      </c>
      <c r="G20" s="10" t="n">
        <f aca="false">IF(SUM(C20:F20)&gt;0,SUM(C20:F20),"-")</f>
        <v>15</v>
      </c>
      <c r="H20" s="18" t="n">
        <v>3.1</v>
      </c>
      <c r="I20" s="8" t="n">
        <v>6</v>
      </c>
      <c r="J20" s="12" t="n">
        <f aca="false">IF(ISNUMBER(I20),(I20/G20)*100,"-")</f>
        <v>40</v>
      </c>
    </row>
    <row r="21" customFormat="false" ht="13.1" hidden="false" customHeight="false" outlineLevel="0" collapsed="false">
      <c r="A21" s="14" t="s">
        <v>29</v>
      </c>
      <c r="B21" s="14"/>
      <c r="C21" s="8" t="n">
        <v>1</v>
      </c>
      <c r="D21" s="8" t="n">
        <v>2</v>
      </c>
      <c r="E21" s="8" t="n">
        <v>1</v>
      </c>
      <c r="F21" s="8" t="s">
        <v>16</v>
      </c>
      <c r="G21" s="10" t="n">
        <f aca="false">IF(SUM(C21:F21)&gt;0,SUM(C21:F21),"-")</f>
        <v>4</v>
      </c>
      <c r="H21" s="18" t="n">
        <v>0.6</v>
      </c>
      <c r="I21" s="8" t="n">
        <v>4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n">
        <v>10</v>
      </c>
      <c r="D22" s="8" t="n">
        <v>3</v>
      </c>
      <c r="E22" s="8" t="n">
        <v>21</v>
      </c>
      <c r="F22" s="8" t="n">
        <v>5</v>
      </c>
      <c r="G22" s="10" t="n">
        <f aca="false">IF(SUM(C22:F22)&gt;0,SUM(C22:F22),"-")</f>
        <v>39</v>
      </c>
      <c r="H22" s="18" t="n">
        <v>1.1</v>
      </c>
      <c r="I22" s="8" t="n">
        <v>36</v>
      </c>
      <c r="J22" s="12" t="n">
        <f aca="false">IF(ISNUMBER(I22),(I22/G22)*100,"-")</f>
        <v>92.3076923076923</v>
      </c>
    </row>
    <row r="23" customFormat="false" ht="13.1" hidden="false" customHeight="false" outlineLevel="0" collapsed="false">
      <c r="A23" s="14" t="s">
        <v>31</v>
      </c>
      <c r="B23" s="14"/>
      <c r="C23" s="8" t="n">
        <v>9</v>
      </c>
      <c r="D23" s="8" t="n">
        <v>35</v>
      </c>
      <c r="E23" s="8" t="n">
        <v>102</v>
      </c>
      <c r="F23" s="8" t="n">
        <v>20</v>
      </c>
      <c r="G23" s="10" t="n">
        <f aca="false">IF(SUM(C23:F23)&gt;0,SUM(C23:F23),"-")</f>
        <v>166</v>
      </c>
      <c r="H23" s="18" t="n">
        <v>16</v>
      </c>
      <c r="I23" s="8" t="n">
        <v>117</v>
      </c>
      <c r="J23" s="12" t="n">
        <f aca="false">IF(ISNUMBER(I23),(I23/G23)*100,"-")</f>
        <v>70.4819277108434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n">
        <v>10</v>
      </c>
      <c r="E24" s="8" t="n">
        <v>55</v>
      </c>
      <c r="F24" s="8" t="n">
        <v>5</v>
      </c>
      <c r="G24" s="10" t="n">
        <f aca="false">IF(SUM(C24:F24)&gt;0,SUM(C24:F24),"-")</f>
        <v>70</v>
      </c>
      <c r="H24" s="18" t="n">
        <v>16.5</v>
      </c>
      <c r="I24" s="8" t="n">
        <v>46</v>
      </c>
      <c r="J24" s="12" t="n">
        <f aca="false">IF(ISNUMBER(I24),(I24/G24)*100,"-")</f>
        <v>65.7142857142857</v>
      </c>
    </row>
    <row r="25" customFormat="false" ht="13.1" hidden="false" customHeight="false" outlineLevel="0" collapsed="false">
      <c r="A25" s="14" t="s">
        <v>33</v>
      </c>
      <c r="B25" s="14"/>
      <c r="C25" s="8" t="n">
        <v>6</v>
      </c>
      <c r="D25" s="8" t="n">
        <v>14</v>
      </c>
      <c r="E25" s="8" t="n">
        <v>38</v>
      </c>
      <c r="F25" s="8" t="n">
        <v>11</v>
      </c>
      <c r="G25" s="10" t="n">
        <f aca="false">IF(SUM(C25:F25)&gt;0,SUM(C25:F25),"-")</f>
        <v>69</v>
      </c>
      <c r="H25" s="18" t="n">
        <v>16</v>
      </c>
      <c r="I25" s="8" t="n">
        <v>17</v>
      </c>
      <c r="J25" s="12" t="n">
        <f aca="false">IF(ISNUMBER(I25),(I25/G25)*100,"-")</f>
        <v>24.6376811594203</v>
      </c>
    </row>
    <row r="26" customFormat="false" ht="13.1" hidden="false" customHeight="false" outlineLevel="0" collapsed="false">
      <c r="A26" s="14" t="s">
        <v>34</v>
      </c>
      <c r="B26" s="14"/>
      <c r="C26" s="8" t="n">
        <v>94</v>
      </c>
      <c r="D26" s="8" t="n">
        <v>59</v>
      </c>
      <c r="E26" s="8" t="n">
        <v>123</v>
      </c>
      <c r="F26" s="8" t="n">
        <v>33</v>
      </c>
      <c r="G26" s="10" t="n">
        <f aca="false">IF(SUM(C26:F26)&gt;0,SUM(C26:F26),"-")</f>
        <v>309</v>
      </c>
      <c r="H26" s="18" t="n">
        <v>27.8</v>
      </c>
      <c r="I26" s="8" t="n">
        <v>161</v>
      </c>
      <c r="J26" s="12" t="n">
        <f aca="false">IF(ISNUMBER(I26),(I26/G26)*100,"-")</f>
        <v>52.1035598705502</v>
      </c>
    </row>
    <row r="27" customFormat="false" ht="13.1" hidden="false" customHeight="false" outlineLevel="0" collapsed="false">
      <c r="A27" s="14" t="s">
        <v>35</v>
      </c>
      <c r="B27" s="14"/>
      <c r="C27" s="8" t="n">
        <v>8</v>
      </c>
      <c r="D27" s="8" t="n">
        <v>4</v>
      </c>
      <c r="E27" s="8" t="n">
        <v>1</v>
      </c>
      <c r="F27" s="8" t="n">
        <v>2</v>
      </c>
      <c r="G27" s="10" t="n">
        <f aca="false">IF(SUM(C27:F27)&gt;0,SUM(C27:F27),"-")</f>
        <v>15</v>
      </c>
      <c r="H27" s="18" t="n">
        <v>3.6</v>
      </c>
      <c r="I27" s="8" t="n">
        <v>7</v>
      </c>
      <c r="J27" s="12" t="n">
        <f aca="false">IF(ISNUMBER(I27),(I27/G27)*100,"-")</f>
        <v>46.6666666666667</v>
      </c>
    </row>
    <row r="28" customFormat="false" ht="13.1" hidden="false" customHeight="false" outlineLevel="0" collapsed="false">
      <c r="A28" s="14" t="s">
        <v>36</v>
      </c>
      <c r="B28" s="14"/>
      <c r="C28" s="8" t="n">
        <v>8</v>
      </c>
      <c r="D28" s="8" t="n">
        <v>16</v>
      </c>
      <c r="E28" s="8" t="n">
        <v>12</v>
      </c>
      <c r="F28" s="8" t="n">
        <v>7</v>
      </c>
      <c r="G28" s="10" t="n">
        <f aca="false">IF(SUM(C28:F28)&gt;0,SUM(C28:F28),"-")</f>
        <v>43</v>
      </c>
      <c r="H28" s="18" t="n">
        <v>10.5</v>
      </c>
      <c r="I28" s="8" t="n">
        <v>42</v>
      </c>
      <c r="J28" s="12" t="n">
        <f aca="false">IF(ISNUMBER(I28),(I28/G28)*100,"-")</f>
        <v>97.6744186046512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n">
        <v>1</v>
      </c>
      <c r="G29" s="10" t="n">
        <f aca="false">IF(SUM(C29:F29)&gt;0,SUM(C29:F29),"-")</f>
        <v>1</v>
      </c>
      <c r="H29" s="18" t="n">
        <v>0.3</v>
      </c>
      <c r="I29" s="8" t="n">
        <v>1</v>
      </c>
      <c r="J29" s="12" t="n">
        <f aca="false">IF(ISNUMBER(I29),(I29/G29)*100,"-")</f>
        <v>100</v>
      </c>
    </row>
    <row r="30" customFormat="false" ht="13.1" hidden="false" customHeight="false" outlineLevel="0" collapsed="false">
      <c r="A30" s="14" t="s">
        <v>38</v>
      </c>
      <c r="B30" s="14"/>
      <c r="C30" s="8" t="n">
        <v>15</v>
      </c>
      <c r="D30" s="8" t="n">
        <v>21</v>
      </c>
      <c r="E30" s="8" t="n">
        <v>16</v>
      </c>
      <c r="F30" s="8" t="n">
        <v>17</v>
      </c>
      <c r="G30" s="10" t="n">
        <f aca="false">IF(SUM(C30:F30)&gt;0,SUM(C30:F30),"-")</f>
        <v>69</v>
      </c>
      <c r="H30" s="18" t="n">
        <v>7.8</v>
      </c>
      <c r="I30" s="8" t="n">
        <v>33</v>
      </c>
      <c r="J30" s="12" t="n">
        <f aca="false">IF(ISNUMBER(I30),(I30/G30)*100,"-")</f>
        <v>47.8260869565217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n">
        <v>5</v>
      </c>
      <c r="E31" s="8" t="n">
        <v>2</v>
      </c>
      <c r="F31" s="8" t="n">
        <v>1</v>
      </c>
      <c r="G31" s="10" t="n">
        <f aca="false">IF(SUM(C31:F31)&gt;0,SUM(C31:F31),"-")</f>
        <v>8</v>
      </c>
      <c r="H31" s="18" t="n">
        <v>2.5</v>
      </c>
      <c r="I31" s="8" t="n">
        <v>3</v>
      </c>
      <c r="J31" s="12" t="n">
        <f aca="false">IF(ISNUMBER(I31),(I31/G31)*100,"-")</f>
        <v>37.5</v>
      </c>
    </row>
    <row r="32" customFormat="false" ht="13.1" hidden="false" customHeight="false" outlineLevel="0" collapsed="false">
      <c r="A32" s="14" t="s">
        <v>40</v>
      </c>
      <c r="B32" s="14"/>
      <c r="C32" s="8" t="n">
        <v>42</v>
      </c>
      <c r="D32" s="8" t="n">
        <v>100</v>
      </c>
      <c r="E32" s="8" t="n">
        <v>164</v>
      </c>
      <c r="F32" s="8" t="n">
        <v>147</v>
      </c>
      <c r="G32" s="10" t="n">
        <f aca="false">IF(SUM(C32:F32)&gt;0,SUM(C32:F32),"-")</f>
        <v>453</v>
      </c>
      <c r="H32" s="18" t="n">
        <v>42.2</v>
      </c>
      <c r="I32" s="8" t="n">
        <v>413</v>
      </c>
      <c r="J32" s="12" t="n">
        <f aca="false">IF(ISNUMBER(I32),(I32/G32)*100,"-")</f>
        <v>91.1699779249448</v>
      </c>
    </row>
    <row r="33" customFormat="false" ht="13.1" hidden="false" customHeight="false" outlineLevel="0" collapsed="false">
      <c r="A33" s="14" t="s">
        <v>41</v>
      </c>
      <c r="B33" s="14"/>
      <c r="C33" s="8" t="n">
        <v>2</v>
      </c>
      <c r="D33" s="8" t="n">
        <v>3</v>
      </c>
      <c r="E33" s="8" t="n">
        <v>1</v>
      </c>
      <c r="F33" s="8" t="n">
        <v>13</v>
      </c>
      <c r="G33" s="10" t="n">
        <f aca="false">IF(SUM(C33:F33)&gt;0,SUM(C33:F33),"-")</f>
        <v>19</v>
      </c>
      <c r="H33" s="18" t="n">
        <v>3.2</v>
      </c>
      <c r="I33" s="8" t="n">
        <v>9</v>
      </c>
      <c r="J33" s="12" t="n">
        <f aca="false">IF(ISNUMBER(I33),(I33/G33)*100,"-")</f>
        <v>47.3684210526316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n">
        <v>12</v>
      </c>
      <c r="E34" s="8" t="n">
        <v>4</v>
      </c>
      <c r="F34" s="8" t="n">
        <v>3</v>
      </c>
      <c r="G34" s="10" t="n">
        <f aca="false">IF(SUM(C34:F34)&gt;0,SUM(C34:F34),"-")</f>
        <v>19</v>
      </c>
      <c r="H34" s="18" t="n">
        <v>2.9</v>
      </c>
      <c r="I34" s="8" t="n">
        <v>17</v>
      </c>
      <c r="J34" s="12" t="n">
        <f aca="false">IF(ISNUMBER(I34),(I34/G34)*100,"-")</f>
        <v>89.4736842105263</v>
      </c>
    </row>
    <row r="35" customFormat="false" ht="13.1" hidden="false" customHeight="false" outlineLevel="0" collapsed="false">
      <c r="A35" s="14" t="s">
        <v>43</v>
      </c>
      <c r="B35" s="14"/>
      <c r="C35" s="8" t="n">
        <v>4</v>
      </c>
      <c r="D35" s="8" t="n">
        <v>17</v>
      </c>
      <c r="E35" s="8" t="n">
        <v>27</v>
      </c>
      <c r="F35" s="8" t="n">
        <v>23</v>
      </c>
      <c r="G35" s="10" t="n">
        <f aca="false">IF(SUM(C35:F35)&gt;0,SUM(C35:F35),"-")</f>
        <v>71</v>
      </c>
      <c r="H35" s="18" t="n">
        <v>7.3</v>
      </c>
      <c r="I35" s="8" t="n">
        <v>59</v>
      </c>
      <c r="J35" s="12" t="n">
        <f aca="false">IF(ISNUMBER(I35),(I35/G35)*100,"-")</f>
        <v>83.0985915492958</v>
      </c>
    </row>
    <row r="36" customFormat="false" ht="13.1" hidden="false" customHeight="false" outlineLevel="0" collapsed="false">
      <c r="A36" s="14" t="s">
        <v>44</v>
      </c>
      <c r="B36" s="14"/>
      <c r="C36" s="8" t="n">
        <v>2</v>
      </c>
      <c r="D36" s="8" t="n">
        <v>3</v>
      </c>
      <c r="E36" s="8" t="n">
        <v>3</v>
      </c>
      <c r="F36" s="8" t="s">
        <v>16</v>
      </c>
      <c r="G36" s="10" t="n">
        <f aca="false">IF(SUM(C36:F36)&gt;0,SUM(C36:F36),"-")</f>
        <v>8</v>
      </c>
      <c r="H36" s="18" t="n">
        <v>2.2</v>
      </c>
      <c r="I36" s="8" t="n">
        <v>7</v>
      </c>
      <c r="J36" s="12" t="n">
        <f aca="false">IF(ISNUMBER(I36),(I36/G36)*100,"-")</f>
        <v>87.5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n">
        <v>164</v>
      </c>
      <c r="E37" s="8" t="n">
        <v>4</v>
      </c>
      <c r="F37" s="8" t="n">
        <v>29</v>
      </c>
      <c r="G37" s="10" t="n">
        <f aca="false">IF(SUM(C37:F37)&gt;0,SUM(C37:F37),"-")</f>
        <v>197</v>
      </c>
      <c r="H37" s="18" t="n">
        <v>47.4</v>
      </c>
      <c r="I37" s="8" t="n">
        <v>16</v>
      </c>
      <c r="J37" s="12" t="n">
        <f aca="false">IF(ISNUMBER(I37),(I37/G37)*100,"-")</f>
        <v>8.12182741116751</v>
      </c>
    </row>
    <row r="38" customFormat="false" ht="13.1" hidden="false" customHeight="false" outlineLevel="0" collapsed="false">
      <c r="A38" s="14" t="s">
        <v>46</v>
      </c>
      <c r="B38" s="14"/>
      <c r="C38" s="8" t="n">
        <v>1</v>
      </c>
      <c r="D38" s="8" t="s">
        <v>16</v>
      </c>
      <c r="E38" s="8" t="n">
        <v>1</v>
      </c>
      <c r="F38" s="8" t="s">
        <v>16</v>
      </c>
      <c r="G38" s="10" t="n">
        <f aca="false">IF(SUM(C38:F38)&gt;0,SUM(C38:F38),"-")</f>
        <v>2</v>
      </c>
      <c r="H38" s="18" t="n">
        <v>0.3</v>
      </c>
      <c r="I38" s="8" t="n">
        <v>2</v>
      </c>
      <c r="J38" s="12" t="n">
        <f aca="false">IF(ISNUMBER(I38),(I38/G38)*100,"-")</f>
        <v>100</v>
      </c>
    </row>
    <row r="39" customFormat="false" ht="13.1" hidden="false" customHeight="false" outlineLevel="0" collapsed="false">
      <c r="A39" s="14" t="s">
        <v>47</v>
      </c>
      <c r="B39" s="14"/>
      <c r="C39" s="8" t="n">
        <v>12</v>
      </c>
      <c r="D39" s="8" t="n">
        <v>17</v>
      </c>
      <c r="E39" s="8" t="n">
        <v>21</v>
      </c>
      <c r="F39" s="8" t="n">
        <v>10</v>
      </c>
      <c r="G39" s="10" t="n">
        <f aca="false">IF(SUM(C39:F39)&gt;0,SUM(C39:F39),"-")</f>
        <v>60</v>
      </c>
      <c r="H39" s="18" t="n">
        <v>12.5</v>
      </c>
      <c r="I39" s="8" t="n">
        <v>58</v>
      </c>
      <c r="J39" s="12" t="n">
        <f aca="false">IF(ISNUMBER(I39),(I39/G39)*100,"-")</f>
        <v>96.6666666666667</v>
      </c>
    </row>
    <row r="40" customFormat="false" ht="13.1" hidden="false" customHeight="false" outlineLevel="0" collapsed="false">
      <c r="A40" s="14" t="s">
        <v>48</v>
      </c>
      <c r="B40" s="14"/>
      <c r="C40" s="8" t="n">
        <v>77</v>
      </c>
      <c r="D40" s="8" t="n">
        <v>23</v>
      </c>
      <c r="E40" s="8" t="n">
        <v>32</v>
      </c>
      <c r="F40" s="8" t="n">
        <v>117</v>
      </c>
      <c r="G40" s="10" t="n">
        <f aca="false">IF(SUM(C40:F40)&gt;0,SUM(C40:F40),"-")</f>
        <v>249</v>
      </c>
      <c r="H40" s="18" t="n">
        <v>21.4</v>
      </c>
      <c r="I40" s="8" t="n">
        <v>37</v>
      </c>
      <c r="J40" s="12" t="n">
        <f aca="false">IF(ISNUMBER(I40),(I40/G40)*100,"-")</f>
        <v>14.859437751004</v>
      </c>
    </row>
    <row r="41" customFormat="false" ht="13.1" hidden="false" customHeight="false" outlineLevel="0" collapsed="false">
      <c r="A41" s="14" t="s">
        <v>49</v>
      </c>
      <c r="B41" s="14"/>
      <c r="C41" s="8" t="n">
        <v>1</v>
      </c>
      <c r="D41" s="8" t="s">
        <v>16</v>
      </c>
      <c r="E41" s="8" t="n">
        <v>13</v>
      </c>
      <c r="F41" s="8" t="s">
        <v>16</v>
      </c>
      <c r="G41" s="10" t="n">
        <f aca="false">IF(SUM(C41:F41)&gt;0,SUM(C41:F41),"-")</f>
        <v>14</v>
      </c>
      <c r="H41" s="18" t="n">
        <v>3.7</v>
      </c>
      <c r="I41" s="8" t="n">
        <v>1</v>
      </c>
      <c r="J41" s="12" t="n">
        <f aca="false">IF(ISNUMBER(I41),(I41/G41)*100,"-")</f>
        <v>7.14285714285714</v>
      </c>
    </row>
    <row r="42" customFormat="false" ht="13.1" hidden="false" customHeight="false" outlineLevel="0" collapsed="false">
      <c r="A42" s="14" t="s">
        <v>50</v>
      </c>
      <c r="B42" s="14"/>
      <c r="C42" s="8" t="n">
        <v>1</v>
      </c>
      <c r="D42" s="8" t="n">
        <v>11</v>
      </c>
      <c r="E42" s="8" t="n">
        <v>1</v>
      </c>
      <c r="F42" s="8" t="s">
        <v>16</v>
      </c>
      <c r="G42" s="10" t="n">
        <f aca="false">IF(SUM(C42:F42)&gt;0,SUM(C42:F42),"-")</f>
        <v>13</v>
      </c>
      <c r="H42" s="18" t="n">
        <v>1.9</v>
      </c>
      <c r="I42" s="8" t="n">
        <v>8</v>
      </c>
      <c r="J42" s="12" t="n">
        <f aca="false">IF(ISNUMBER(I42),(I42/G42)*100,"-")</f>
        <v>61.5384615384615</v>
      </c>
    </row>
    <row r="43" customFormat="false" ht="13.1" hidden="false" customHeight="false" outlineLevel="0" collapsed="false">
      <c r="A43" s="14" t="s">
        <v>51</v>
      </c>
      <c r="B43" s="14"/>
      <c r="C43" s="8" t="n">
        <v>6</v>
      </c>
      <c r="D43" s="8" t="n">
        <v>27</v>
      </c>
      <c r="E43" s="8" t="n">
        <v>26</v>
      </c>
      <c r="F43" s="8" t="n">
        <v>35</v>
      </c>
      <c r="G43" s="10" t="n">
        <f aca="false">IF(SUM(C43:F43)&gt;0,SUM(C43:F43),"-")</f>
        <v>94</v>
      </c>
      <c r="H43" s="18" t="n">
        <v>15.5</v>
      </c>
      <c r="I43" s="8" t="n">
        <v>52</v>
      </c>
      <c r="J43" s="12" t="n">
        <f aca="false">IF(ISNUMBER(I43),(I43/G43)*100,"-")</f>
        <v>55.3191489361702</v>
      </c>
    </row>
    <row r="44" customFormat="false" ht="13.1" hidden="false" customHeight="false" outlineLevel="0" collapsed="false">
      <c r="A44" s="14" t="s">
        <v>52</v>
      </c>
      <c r="B44" s="14"/>
      <c r="C44" s="8" t="n">
        <v>18</v>
      </c>
      <c r="D44" s="8" t="n">
        <v>17</v>
      </c>
      <c r="E44" s="8" t="n">
        <v>37</v>
      </c>
      <c r="F44" s="8" t="n">
        <v>14</v>
      </c>
      <c r="G44" s="10" t="n">
        <f aca="false">IF(SUM(C44:F44)&gt;0,SUM(C44:F44),"-")</f>
        <v>86</v>
      </c>
      <c r="H44" s="18" t="n">
        <v>14.3</v>
      </c>
      <c r="I44" s="8" t="n">
        <v>71</v>
      </c>
      <c r="J44" s="12" t="n">
        <f aca="false">IF(ISNUMBER(I44),(I44/G44)*100,"-")</f>
        <v>82.5581395348837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n">
        <v>8</v>
      </c>
      <c r="E45" s="8" t="n">
        <v>5</v>
      </c>
      <c r="F45" s="8" t="n">
        <v>4</v>
      </c>
      <c r="G45" s="10" t="n">
        <f aca="false">IF(SUM(C45:F45)&gt;0,SUM(C45:F45),"-")</f>
        <v>17</v>
      </c>
      <c r="H45" s="18" t="n">
        <v>4.4</v>
      </c>
      <c r="I45" s="8" t="n">
        <v>16</v>
      </c>
      <c r="J45" s="12" t="n">
        <f aca="false">IF(ISNUMBER(I45),(I45/G45)*100,"-")</f>
        <v>94.1176470588235</v>
      </c>
    </row>
    <row r="46" customFormat="false" ht="13.1" hidden="false" customHeight="false" outlineLevel="0" collapsed="false">
      <c r="A46" s="14" t="s">
        <v>54</v>
      </c>
      <c r="B46" s="14"/>
      <c r="C46" s="8" t="n">
        <v>2</v>
      </c>
      <c r="D46" s="8" t="n">
        <v>1</v>
      </c>
      <c r="E46" s="8" t="n">
        <v>3</v>
      </c>
      <c r="F46" s="8" t="s">
        <v>16</v>
      </c>
      <c r="G46" s="10" t="n">
        <f aca="false">IF(SUM(C46:F46)&gt;0,SUM(C46:F46),"-")</f>
        <v>6</v>
      </c>
      <c r="H46" s="18" t="n">
        <v>1.5</v>
      </c>
      <c r="I46" s="8" t="n">
        <v>2</v>
      </c>
      <c r="J46" s="12" t="n">
        <f aca="false">IF(ISNUMBER(I46),(I46/G46)*100,"-")</f>
        <v>33.3333333333333</v>
      </c>
    </row>
    <row r="47" customFormat="false" ht="13.1" hidden="false" customHeight="false" outlineLevel="0" collapsed="false">
      <c r="A47" s="14" t="s">
        <v>55</v>
      </c>
      <c r="B47" s="14"/>
      <c r="C47" s="8" t="n">
        <v>110</v>
      </c>
      <c r="D47" s="8" t="n">
        <v>1</v>
      </c>
      <c r="E47" s="8" t="n">
        <v>11</v>
      </c>
      <c r="F47" s="8" t="n">
        <v>47</v>
      </c>
      <c r="G47" s="10" t="n">
        <f aca="false">IF(SUM(C47:F47)&gt;0,SUM(C47:F47),"-")</f>
        <v>169</v>
      </c>
      <c r="H47" s="18" t="n">
        <v>47.7</v>
      </c>
      <c r="I47" s="8" t="n">
        <v>22</v>
      </c>
      <c r="J47" s="12" t="n">
        <f aca="false">IF(ISNUMBER(I47),(I47/G47)*100,"-")</f>
        <v>13.0177514792899</v>
      </c>
    </row>
    <row r="48" customFormat="false" ht="13.1" hidden="false" customHeight="false" outlineLevel="0" collapsed="false">
      <c r="A48" s="14" t="s">
        <v>56</v>
      </c>
      <c r="B48" s="14"/>
      <c r="C48" s="8" t="n">
        <v>7</v>
      </c>
      <c r="D48" s="8" t="n">
        <v>11</v>
      </c>
      <c r="E48" s="8" t="n">
        <v>34</v>
      </c>
      <c r="F48" s="8" t="n">
        <v>60</v>
      </c>
      <c r="G48" s="10" t="n">
        <f aca="false">IF(SUM(C48:F48)&gt;0,SUM(C48:F48),"-")</f>
        <v>112</v>
      </c>
      <c r="H48" s="18" t="n">
        <v>27</v>
      </c>
      <c r="I48" s="8" t="n">
        <v>45</v>
      </c>
      <c r="J48" s="12" t="n">
        <f aca="false">IF(ISNUMBER(I48),(I48/G48)*100,"-")</f>
        <v>40.1785714285714</v>
      </c>
    </row>
    <row r="49" customFormat="false" ht="13.1" hidden="false" customHeight="false" outlineLevel="0" collapsed="false">
      <c r="A49" s="14" t="s">
        <v>57</v>
      </c>
      <c r="B49" s="14"/>
      <c r="C49" s="8" t="n">
        <v>55</v>
      </c>
      <c r="D49" s="8" t="n">
        <v>67</v>
      </c>
      <c r="E49" s="8" t="n">
        <v>119</v>
      </c>
      <c r="F49" s="8" t="n">
        <v>28</v>
      </c>
      <c r="G49" s="10" t="n">
        <f aca="false">IF(SUM(C49:F49)&gt;0,SUM(C49:F49),"-")</f>
        <v>269</v>
      </c>
      <c r="H49" s="18" t="n">
        <v>31.7</v>
      </c>
      <c r="I49" s="8" t="n">
        <v>265</v>
      </c>
      <c r="J49" s="12" t="n">
        <f aca="false">IF(ISNUMBER(I49),(I49/G49)*100,"-")</f>
        <v>98.5130111524164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n">
        <v>1</v>
      </c>
      <c r="E50" s="8" t="s">
        <v>16</v>
      </c>
      <c r="F50" s="8" t="n">
        <v>19</v>
      </c>
      <c r="G50" s="10" t="n">
        <f aca="false">IF(SUM(C50:F50)&gt;0,SUM(C50:F50),"-")</f>
        <v>20</v>
      </c>
      <c r="H50" s="18" t="n">
        <v>3.7</v>
      </c>
      <c r="I50" s="8" t="n">
        <v>2</v>
      </c>
      <c r="J50" s="12" t="n">
        <f aca="false">IF(ISNUMBER(I50),(I50/G50)*100,"-")</f>
        <v>10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n">
        <v>3</v>
      </c>
      <c r="E51" s="8" t="n">
        <v>1</v>
      </c>
      <c r="F51" s="8" t="n">
        <v>5</v>
      </c>
      <c r="G51" s="10" t="n">
        <f aca="false">IF(SUM(C51:F51)&gt;0,SUM(C51:F51),"-")</f>
        <v>9</v>
      </c>
      <c r="H51" s="18" t="n">
        <v>1.6</v>
      </c>
      <c r="I51" s="8" t="n">
        <v>9</v>
      </c>
      <c r="J51" s="12" t="n">
        <f aca="false">IF(ISNUMBER(I51),(I51/G51)*100,"-")</f>
        <v>100</v>
      </c>
    </row>
    <row r="52" customFormat="false" ht="13.1" hidden="false" customHeight="false" outlineLevel="0" collapsed="false">
      <c r="A52" s="14" t="s">
        <v>60</v>
      </c>
      <c r="B52" s="14"/>
      <c r="C52" s="8" t="n">
        <v>13</v>
      </c>
      <c r="D52" s="8" t="n">
        <v>35</v>
      </c>
      <c r="E52" s="8" t="n">
        <v>101</v>
      </c>
      <c r="F52" s="8" t="n">
        <v>68</v>
      </c>
      <c r="G52" s="10" t="n">
        <f aca="false">IF(SUM(C52:F52)&gt;0,SUM(C52:F52),"-")</f>
        <v>217</v>
      </c>
      <c r="H52" s="18" t="n">
        <v>37.1</v>
      </c>
      <c r="I52" s="8" t="n">
        <v>200</v>
      </c>
      <c r="J52" s="12" t="n">
        <f aca="false">IF(ISNUMBER(I52),(I52/G52)*100,"-")</f>
        <v>92.1658986175115</v>
      </c>
    </row>
    <row r="53" customFormat="false" ht="13.1" hidden="false" customHeight="false" outlineLevel="0" collapsed="false">
      <c r="A53" s="14" t="s">
        <v>61</v>
      </c>
      <c r="B53" s="14"/>
      <c r="C53" s="8" t="n">
        <v>5</v>
      </c>
      <c r="D53" s="8" t="n">
        <v>8</v>
      </c>
      <c r="E53" s="8" t="n">
        <v>29</v>
      </c>
      <c r="F53" s="8" t="n">
        <v>12</v>
      </c>
      <c r="G53" s="10" t="n">
        <f aca="false">IF(SUM(C53:F53)&gt;0,SUM(C53:F53),"-")</f>
        <v>54</v>
      </c>
      <c r="H53" s="18" t="n">
        <v>7.6</v>
      </c>
      <c r="I53" s="8" t="n">
        <v>52</v>
      </c>
      <c r="J53" s="12" t="n">
        <f aca="false">IF(ISNUMBER(I53),(I53/G53)*100,"-")</f>
        <v>96.2962962962963</v>
      </c>
    </row>
    <row r="54" customFormat="false" ht="13.1" hidden="false" customHeight="false" outlineLevel="0" collapsed="false">
      <c r="A54" s="14" t="s">
        <v>62</v>
      </c>
      <c r="B54" s="14"/>
      <c r="C54" s="8" t="n">
        <v>1</v>
      </c>
      <c r="D54" s="8" t="n">
        <v>5</v>
      </c>
      <c r="E54" s="8" t="n">
        <v>4</v>
      </c>
      <c r="F54" s="8" t="n">
        <v>2</v>
      </c>
      <c r="G54" s="10" t="n">
        <f aca="false">IF(SUM(C54:F54)&gt;0,SUM(C54:F54),"-")</f>
        <v>12</v>
      </c>
      <c r="H54" s="18" t="n">
        <v>3</v>
      </c>
      <c r="I54" s="8" t="n">
        <v>8</v>
      </c>
      <c r="J54" s="12" t="n">
        <f aca="false">IF(ISNUMBER(I54),(I54/G54)*100,"-")</f>
        <v>66.6666666666667</v>
      </c>
    </row>
    <row r="55" customFormat="false" ht="13.1" hidden="false" customHeight="false" outlineLevel="0" collapsed="false">
      <c r="A55" s="14" t="s">
        <v>63</v>
      </c>
      <c r="B55" s="14"/>
      <c r="C55" s="8" t="n">
        <v>52</v>
      </c>
      <c r="D55" s="8" t="n">
        <v>59</v>
      </c>
      <c r="E55" s="8" t="n">
        <v>129</v>
      </c>
      <c r="F55" s="8" t="n">
        <v>59</v>
      </c>
      <c r="G55" s="10" t="n">
        <f aca="false">IF(SUM(C55:F55)&gt;0,SUM(C55:F55),"-")</f>
        <v>299</v>
      </c>
      <c r="H55" s="18" t="n">
        <v>29.3</v>
      </c>
      <c r="I55" s="8" t="n">
        <v>267</v>
      </c>
      <c r="J55" s="12" t="n">
        <f aca="false">IF(ISNUMBER(I55),(I55/G55)*100,"-")</f>
        <v>89.2976588628762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n">
        <v>8</v>
      </c>
      <c r="E56" s="8" t="n">
        <v>11</v>
      </c>
      <c r="F56" s="8" t="n">
        <v>3</v>
      </c>
      <c r="G56" s="10" t="n">
        <f aca="false">IF(SUM(C56:F56)&gt;0,SUM(C56:F56),"-")</f>
        <v>22</v>
      </c>
      <c r="H56" s="18" t="n">
        <v>4.7</v>
      </c>
      <c r="I56" s="8" t="n">
        <v>19</v>
      </c>
      <c r="J56" s="12" t="n">
        <f aca="false">IF(ISNUMBER(I56),(I56/G56)*100,"-")</f>
        <v>86.3636363636364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n">
        <v>20</v>
      </c>
      <c r="F57" s="8" t="s">
        <v>16</v>
      </c>
      <c r="G57" s="10" t="n">
        <f aca="false">IF(SUM(C57:F57)&gt;0,SUM(C57:F57),"-")</f>
        <v>20</v>
      </c>
      <c r="H57" s="18" t="n">
        <v>3.5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C58" s="15" t="n">
        <f aca="false">SUM(C9:C57)</f>
        <v>684</v>
      </c>
      <c r="D58" s="15" t="n">
        <f aca="false">SUM(D9:D57)</f>
        <v>1051</v>
      </c>
      <c r="E58" s="15" t="n">
        <f aca="false">SUM(E9:E57)</f>
        <v>1641</v>
      </c>
      <c r="F58" s="15" t="n">
        <f aca="false">SUM(F9:F57)</f>
        <v>939</v>
      </c>
      <c r="G58" s="15" t="n">
        <v>4315</v>
      </c>
      <c r="H58" s="15"/>
      <c r="I58" s="15" t="n">
        <f aca="false">SUM(I9:I57)</f>
        <v>2783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123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2</v>
      </c>
      <c r="D7" s="8" t="n">
        <v>12</v>
      </c>
      <c r="E7" s="9" t="n">
        <v>348</v>
      </c>
      <c r="F7" s="10" t="n">
        <v>253</v>
      </c>
      <c r="G7" s="10" t="n">
        <f aca="false">IF(SUM(C7:F7)&gt;0,SUM(C7:F7),"-")</f>
        <v>615</v>
      </c>
      <c r="H7" s="18" t="n">
        <v>1.8</v>
      </c>
      <c r="I7" s="8" t="n">
        <v>563</v>
      </c>
      <c r="J7" s="12" t="n">
        <v>91.5</v>
      </c>
    </row>
    <row r="8" customFormat="false" ht="12.75" hidden="false" customHeight="false" outlineLevel="0" collapsed="false">
      <c r="A8" s="13"/>
      <c r="B8" s="13" t="s">
        <v>14</v>
      </c>
      <c r="C8" s="10" t="n">
        <v>14</v>
      </c>
      <c r="D8" s="8" t="n">
        <v>28</v>
      </c>
      <c r="E8" s="9" t="n">
        <v>273</v>
      </c>
      <c r="F8" s="8" t="n">
        <v>178</v>
      </c>
      <c r="G8" s="10" t="n">
        <f aca="false">IF(SUM(C8:F8)&gt;0,SUM(C8:F8),"-")</f>
        <v>493</v>
      </c>
      <c r="H8" s="18" t="n">
        <v>1.4</v>
      </c>
      <c r="I8" s="8" t="n">
        <v>441</v>
      </c>
      <c r="J8" s="12" t="n">
        <v>89.5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n">
        <v>2</v>
      </c>
      <c r="E9" s="8" t="n">
        <v>15</v>
      </c>
      <c r="F9" s="8" t="n">
        <v>8</v>
      </c>
      <c r="G9" s="10" t="n">
        <v>25</v>
      </c>
      <c r="H9" s="18" t="n">
        <v>1.2</v>
      </c>
      <c r="I9" s="8" t="n">
        <v>25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n">
        <v>2</v>
      </c>
      <c r="D10" s="8" t="s">
        <v>16</v>
      </c>
      <c r="E10" s="8" t="n">
        <v>1</v>
      </c>
      <c r="F10" s="8" t="s">
        <v>16</v>
      </c>
      <c r="G10" s="10" t="n">
        <f aca="false">IF(SUM(C10:F10)&gt;0,SUM(C10:F10),"-")</f>
        <v>3</v>
      </c>
      <c r="H10" s="18" t="n">
        <v>1.1</v>
      </c>
      <c r="I10" s="8" t="n">
        <v>3</v>
      </c>
      <c r="J10" s="12" t="n">
        <f aca="false">IF(ISNUMBER(I10),(I10/G10)*100,"-")</f>
        <v>100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n">
        <v>1</v>
      </c>
      <c r="E11" s="8" t="n">
        <v>1</v>
      </c>
      <c r="F11" s="8" t="n">
        <v>12</v>
      </c>
      <c r="G11" s="10" t="n">
        <f aca="false">IF(SUM(C11:F11)&gt;0,SUM(C11:F11),"-")</f>
        <v>14</v>
      </c>
      <c r="H11" s="18" t="n">
        <v>2.3</v>
      </c>
      <c r="I11" s="8" t="n">
        <v>14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n">
        <v>1</v>
      </c>
      <c r="F12" s="8" t="s">
        <v>16</v>
      </c>
      <c r="G12" s="10" t="n">
        <f aca="false">IF(SUM(C12:F12)&gt;0,SUM(C12:F12),"-")</f>
        <v>1</v>
      </c>
      <c r="H12" s="18" t="n">
        <v>0.1</v>
      </c>
      <c r="I12" s="8" t="n">
        <v>1</v>
      </c>
      <c r="J12" s="12" t="n">
        <f aca="false">IF(ISNUMBER(I12),(I12/G12)*100,"-")</f>
        <v>100</v>
      </c>
    </row>
    <row r="13" customFormat="false" ht="13.1" hidden="false" customHeight="false" outlineLevel="0" collapsed="false">
      <c r="A13" s="14" t="s">
        <v>20</v>
      </c>
      <c r="B13" s="14"/>
      <c r="C13" s="8" t="n">
        <v>1</v>
      </c>
      <c r="D13" s="8" t="s">
        <v>16</v>
      </c>
      <c r="E13" s="8" t="n">
        <v>2</v>
      </c>
      <c r="F13" s="8" t="s">
        <v>16</v>
      </c>
      <c r="G13" s="10" t="n">
        <f aca="false">IF(SUM(C13:F13)&gt;0,SUM(C13:F13),"-")</f>
        <v>3</v>
      </c>
      <c r="H13" s="18" t="n">
        <v>0.3</v>
      </c>
      <c r="I13" s="8" t="n">
        <v>3</v>
      </c>
      <c r="J13" s="12" t="n">
        <f aca="false">IF(ISNUMBER(I13),(I13/G13)*100,"-")</f>
        <v>100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n">
        <v>27</v>
      </c>
      <c r="F14" s="8" t="n">
        <v>1</v>
      </c>
      <c r="G14" s="10" t="n">
        <f aca="false">IF(SUM(C14:F14)&gt;0,SUM(C14:F14),"-")</f>
        <v>28</v>
      </c>
      <c r="H14" s="18" t="n">
        <v>12.6</v>
      </c>
      <c r="I14" s="8" t="n">
        <v>27</v>
      </c>
      <c r="J14" s="12" t="n">
        <f aca="false">IF(ISNUMBER(I14),(I14/G14)*100,"-")</f>
        <v>96.4285714285714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n">
        <v>1</v>
      </c>
      <c r="E15" s="8" t="s">
        <v>16</v>
      </c>
      <c r="F15" s="8" t="s">
        <v>16</v>
      </c>
      <c r="G15" s="10" t="n">
        <f aca="false">IF(SUM(C15:F15)&gt;0,SUM(C15:F15),"-")</f>
        <v>1</v>
      </c>
      <c r="H15" s="18" t="n">
        <v>0.2</v>
      </c>
      <c r="I15" s="8" t="n">
        <v>1</v>
      </c>
      <c r="J15" s="12" t="n">
        <f aca="false">IF(ISNUMBER(I15),(I15/G15)*100,"-")</f>
        <v>100</v>
      </c>
    </row>
    <row r="16" customFormat="false" ht="13.1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n">
        <v>5</v>
      </c>
      <c r="F16" s="8" t="s">
        <v>16</v>
      </c>
      <c r="G16" s="10" t="n">
        <f aca="false">IF(SUM(C16:F16)&gt;0,SUM(C16:F16),"-")</f>
        <v>5</v>
      </c>
      <c r="H16" s="18" t="n">
        <v>0.7</v>
      </c>
      <c r="I16" s="8" t="n">
        <v>5</v>
      </c>
      <c r="J16" s="12" t="n">
        <f aca="false">IF(ISNUMBER(I16),(I16/G16)*100,"-")</f>
        <v>100</v>
      </c>
    </row>
    <row r="17" customFormat="false" ht="13.1" hidden="false" customHeight="false" outlineLevel="0" collapsed="false">
      <c r="A17" s="14" t="s">
        <v>25</v>
      </c>
      <c r="B17" s="14"/>
      <c r="C17" s="8" t="n">
        <v>3</v>
      </c>
      <c r="D17" s="8" t="n">
        <v>1</v>
      </c>
      <c r="E17" s="8" t="n">
        <v>7</v>
      </c>
      <c r="F17" s="8" t="s">
        <v>16</v>
      </c>
      <c r="G17" s="10" t="n">
        <f aca="false">IF(SUM(C17:F17)&gt;0,SUM(C17:F17),"-")</f>
        <v>11</v>
      </c>
      <c r="H17" s="18" t="n">
        <v>2.6</v>
      </c>
      <c r="I17" s="8" t="n">
        <v>9</v>
      </c>
      <c r="J17" s="12" t="n">
        <f aca="false">IF(ISNUMBER(I17),(I17/G17)*100,"-")</f>
        <v>81.8181818181818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n">
        <v>9</v>
      </c>
      <c r="G18" s="10" t="n">
        <f aca="false">IF(SUM(C18:F18)&gt;0,SUM(C18:F18),"-")</f>
        <v>9</v>
      </c>
      <c r="H18" s="18" t="n">
        <v>0.7</v>
      </c>
      <c r="I18" s="8" t="n">
        <v>9</v>
      </c>
      <c r="J18" s="12" t="n">
        <f aca="false">IF(ISNUMBER(I18),(I18/G18)*100,"-")</f>
        <v>100</v>
      </c>
    </row>
    <row r="19" customFormat="false" ht="13.1" hidden="false" customHeight="false" outlineLevel="0" collapsed="false">
      <c r="A19" s="14" t="s">
        <v>27</v>
      </c>
      <c r="B19" s="14"/>
      <c r="C19" s="8" t="n">
        <v>1</v>
      </c>
      <c r="D19" s="8" t="s">
        <v>16</v>
      </c>
      <c r="E19" s="8" t="n">
        <v>9</v>
      </c>
      <c r="F19" s="8" t="n">
        <v>3</v>
      </c>
      <c r="G19" s="10" t="n">
        <f aca="false">IF(SUM(C19:F19)&gt;0,SUM(C19:F19),"-")</f>
        <v>13</v>
      </c>
      <c r="H19" s="18" t="n">
        <v>3</v>
      </c>
      <c r="I19" s="8" t="n">
        <v>6</v>
      </c>
      <c r="J19" s="12" t="n">
        <f aca="false">IF(ISNUMBER(I19),(I19/G19)*100,"-")</f>
        <v>46.1538461538462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n">
        <v>12</v>
      </c>
      <c r="F20" s="8" t="n">
        <v>1</v>
      </c>
      <c r="G20" s="10" t="n">
        <f aca="false">IF(SUM(C20:F20)&gt;0,SUM(C20:F20),"-")</f>
        <v>13</v>
      </c>
      <c r="H20" s="18" t="n">
        <v>2.7</v>
      </c>
      <c r="I20" s="8" t="n">
        <v>13</v>
      </c>
      <c r="J20" s="12" t="n">
        <f aca="false">IF(ISNUMBER(I20),(I20/G20)*100,"-")</f>
        <v>100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n">
        <v>2</v>
      </c>
      <c r="E21" s="8" t="s">
        <v>16</v>
      </c>
      <c r="F21" s="8" t="s">
        <v>16</v>
      </c>
      <c r="G21" s="10" t="n">
        <f aca="false">IF(SUM(C21:F21)&gt;0,SUM(C21:F21),"-")</f>
        <v>2</v>
      </c>
      <c r="H21" s="18" t="n">
        <v>0.3</v>
      </c>
      <c r="I21" s="8" t="n">
        <v>2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s">
        <v>16</v>
      </c>
      <c r="E22" s="8" t="n">
        <v>4</v>
      </c>
      <c r="F22" s="8" t="n">
        <v>2</v>
      </c>
      <c r="G22" s="10" t="n">
        <f aca="false">IF(SUM(C22:F22)&gt;0,SUM(C22:F22),"-")</f>
        <v>6</v>
      </c>
      <c r="H22" s="18" t="n">
        <v>0.2</v>
      </c>
      <c r="I22" s="8" t="n">
        <v>6</v>
      </c>
      <c r="J22" s="12" t="n">
        <f aca="false">IF(ISNUMBER(I22),(I22/G22)*100,"-")</f>
        <v>100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n">
        <v>7</v>
      </c>
      <c r="F23" s="8" t="n">
        <v>4</v>
      </c>
      <c r="G23" s="10" t="n">
        <f aca="false">IF(SUM(C23:F23)&gt;0,SUM(C23:F23),"-")</f>
        <v>11</v>
      </c>
      <c r="H23" s="18" t="n">
        <v>1.1</v>
      </c>
      <c r="I23" s="8" t="n">
        <v>10</v>
      </c>
      <c r="J23" s="12" t="n">
        <f aca="false">IF(ISNUMBER(I23),(I23/G23)*100,"-")</f>
        <v>90.9090909090909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n">
        <v>5</v>
      </c>
      <c r="F24" s="8" t="s">
        <v>16</v>
      </c>
      <c r="G24" s="10" t="n">
        <f aca="false">IF(SUM(C24:F24)&gt;0,SUM(C24:F24),"-")</f>
        <v>5</v>
      </c>
      <c r="H24" s="18" t="n">
        <v>1.2</v>
      </c>
      <c r="I24" s="8" t="n">
        <v>5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8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n">
        <v>1</v>
      </c>
      <c r="D26" s="8" t="n">
        <v>1</v>
      </c>
      <c r="E26" s="8" t="n">
        <v>20</v>
      </c>
      <c r="F26" s="8" t="n">
        <v>16</v>
      </c>
      <c r="G26" s="10" t="n">
        <f aca="false">IF(SUM(C26:F26)&gt;0,SUM(C26:F26),"-")</f>
        <v>38</v>
      </c>
      <c r="H26" s="18" t="n">
        <v>3.4</v>
      </c>
      <c r="I26" s="8" t="n">
        <v>37</v>
      </c>
      <c r="J26" s="12" t="n">
        <f aca="false">IF(ISNUMBER(I26),(I26/G26)*100,"-")</f>
        <v>97.3684210526316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n">
        <v>6</v>
      </c>
      <c r="F27" s="8" t="n">
        <v>5</v>
      </c>
      <c r="G27" s="10" t="n">
        <f aca="false">IF(SUM(C27:F27)&gt;0,SUM(C27:F27),"-")</f>
        <v>11</v>
      </c>
      <c r="H27" s="18" t="n">
        <v>2.6</v>
      </c>
      <c r="I27" s="8" t="n">
        <v>11</v>
      </c>
      <c r="J27" s="12" t="n">
        <f aca="false">IF(ISNUMBER(I27),(I27/G27)*100,"-")</f>
        <v>100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n">
        <v>1</v>
      </c>
      <c r="F28" s="8" t="n">
        <v>1</v>
      </c>
      <c r="G28" s="10" t="n">
        <f aca="false">IF(SUM(C28:F28)&gt;0,SUM(C28:F28),"-")</f>
        <v>2</v>
      </c>
      <c r="H28" s="18" t="n">
        <v>0.5</v>
      </c>
      <c r="I28" s="8" t="n">
        <v>2</v>
      </c>
      <c r="J28" s="12" t="n">
        <f aca="false">IF(ISNUMBER(I28),(I28/G28)*100,"-")</f>
        <v>100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8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n">
        <v>42</v>
      </c>
      <c r="F30" s="8" t="n">
        <v>1</v>
      </c>
      <c r="G30" s="10" t="n">
        <f aca="false">IF(SUM(C30:F30)&gt;0,SUM(C30:F30),"-")</f>
        <v>43</v>
      </c>
      <c r="H30" s="18" t="n">
        <v>4.9</v>
      </c>
      <c r="I30" s="8" t="n">
        <v>41</v>
      </c>
      <c r="J30" s="12" t="n">
        <f aca="false">IF(ISNUMBER(I30),(I30/G30)*100,"-")</f>
        <v>95.3488372093023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n">
        <v>12</v>
      </c>
      <c r="F31" s="8" t="n">
        <v>6</v>
      </c>
      <c r="G31" s="10" t="n">
        <f aca="false">IF(SUM(C31:F31)&gt;0,SUM(C31:F31),"-")</f>
        <v>18</v>
      </c>
      <c r="H31" s="18" t="n">
        <v>5.6</v>
      </c>
      <c r="I31" s="8" t="n">
        <v>18</v>
      </c>
      <c r="J31" s="12" t="n">
        <f aca="false">IF(ISNUMBER(I31),(I31/G31)*100,"-")</f>
        <v>100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n">
        <v>3</v>
      </c>
      <c r="E32" s="8" t="n">
        <v>4</v>
      </c>
      <c r="F32" s="8" t="n">
        <v>18</v>
      </c>
      <c r="G32" s="10" t="n">
        <f aca="false">IF(SUM(C32:F32)&gt;0,SUM(C32:F32),"-")</f>
        <v>25</v>
      </c>
      <c r="H32" s="18" t="n">
        <v>2.3</v>
      </c>
      <c r="I32" s="8" t="n">
        <v>13</v>
      </c>
      <c r="J32" s="12" t="n">
        <f aca="false">IF(ISNUMBER(I32),(I32/G32)*100,"-")</f>
        <v>52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n">
        <v>2</v>
      </c>
      <c r="E33" s="8" t="n">
        <v>10</v>
      </c>
      <c r="F33" s="8" t="n">
        <v>8</v>
      </c>
      <c r="G33" s="10" t="n">
        <f aca="false">IF(SUM(C33:F33)&gt;0,SUM(C33:F33),"-")</f>
        <v>20</v>
      </c>
      <c r="H33" s="18" t="n">
        <v>3.4</v>
      </c>
      <c r="I33" s="8" t="n">
        <v>19</v>
      </c>
      <c r="J33" s="12" t="n">
        <f aca="false">IF(ISNUMBER(I33),(I33/G33)*100,"-")</f>
        <v>95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n">
        <v>3</v>
      </c>
      <c r="E34" s="8" t="n">
        <v>4</v>
      </c>
      <c r="F34" s="8" t="n">
        <v>10</v>
      </c>
      <c r="G34" s="10" t="n">
        <f aca="false">IF(SUM(C34:F34)&gt;0,SUM(C34:F34),"-")</f>
        <v>17</v>
      </c>
      <c r="H34" s="18" t="n">
        <v>2.6</v>
      </c>
      <c r="I34" s="8" t="n">
        <v>8</v>
      </c>
      <c r="J34" s="12" t="n">
        <f aca="false">IF(ISNUMBER(I34),(I34/G34)*100,"-")</f>
        <v>47.0588235294118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n">
        <v>6</v>
      </c>
      <c r="F35" s="8" t="n">
        <v>2</v>
      </c>
      <c r="G35" s="10" t="n">
        <f aca="false">IF(SUM(C35:F35)&gt;0,SUM(C35:F35),"-")</f>
        <v>8</v>
      </c>
      <c r="H35" s="18" t="n">
        <v>0.8</v>
      </c>
      <c r="I35" s="8" t="n">
        <v>7</v>
      </c>
      <c r="J35" s="12" t="n">
        <f aca="false">IF(ISNUMBER(I35),(I35/G35)*100,"-")</f>
        <v>87.5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8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n">
        <v>3</v>
      </c>
      <c r="F37" s="8" t="n">
        <v>3</v>
      </c>
      <c r="G37" s="10" t="n">
        <f aca="false">IF(SUM(C37:F37)&gt;0,SUM(C37:F37),"-")</f>
        <v>6</v>
      </c>
      <c r="H37" s="18" t="n">
        <v>1.4</v>
      </c>
      <c r="I37" s="8" t="n">
        <v>6</v>
      </c>
      <c r="J37" s="12" t="n">
        <f aca="false">IF(ISNUMBER(I37),(I37/G37)*100,"-")</f>
        <v>100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n">
        <v>2</v>
      </c>
      <c r="E38" s="8" t="n">
        <v>7</v>
      </c>
      <c r="F38" s="8" t="n">
        <v>1</v>
      </c>
      <c r="G38" s="10" t="n">
        <f aca="false">IF(SUM(C38:F38)&gt;0,SUM(C38:F38),"-")</f>
        <v>10</v>
      </c>
      <c r="H38" s="18" t="n">
        <v>1.7</v>
      </c>
      <c r="I38" s="8" t="n">
        <v>10</v>
      </c>
      <c r="J38" s="12" t="n">
        <f aca="false">IF(ISNUMBER(I38),(I38/G38)*100,"-")</f>
        <v>100</v>
      </c>
    </row>
    <row r="39" customFormat="false" ht="13.1" hidden="false" customHeight="false" outlineLevel="0" collapsed="false">
      <c r="A39" s="14" t="s">
        <v>47</v>
      </c>
      <c r="B39" s="14"/>
      <c r="C39" s="8" t="n">
        <v>2</v>
      </c>
      <c r="D39" s="8" t="n">
        <v>2</v>
      </c>
      <c r="E39" s="8" t="n">
        <v>3</v>
      </c>
      <c r="F39" s="8" t="n">
        <v>4</v>
      </c>
      <c r="G39" s="10" t="n">
        <f aca="false">IF(SUM(C39:F39)&gt;0,SUM(C39:F39),"-")</f>
        <v>11</v>
      </c>
      <c r="H39" s="18" t="n">
        <v>2.3</v>
      </c>
      <c r="I39" s="8" t="n">
        <v>10</v>
      </c>
      <c r="J39" s="12" t="n">
        <f aca="false">IF(ISNUMBER(I39),(I39/G39)*100,"-")</f>
        <v>90.9090909090909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n">
        <v>9</v>
      </c>
      <c r="F40" s="8" t="n">
        <v>7</v>
      </c>
      <c r="G40" s="10" t="n">
        <f aca="false">IF(SUM(C40:F40)&gt;0,SUM(C40:F40),"-")</f>
        <v>16</v>
      </c>
      <c r="H40" s="18" t="n">
        <v>1.4</v>
      </c>
      <c r="I40" s="8" t="n">
        <v>16</v>
      </c>
      <c r="J40" s="12" t="n">
        <f aca="false">IF(ISNUMBER(I40),(I40/G40)*100,"-")</f>
        <v>100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8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n">
        <v>4</v>
      </c>
      <c r="F42" s="8" t="n">
        <v>2</v>
      </c>
      <c r="G42" s="10" t="n">
        <f aca="false">IF(SUM(C42:F42)&gt;0,SUM(C42:F42),"-")</f>
        <v>6</v>
      </c>
      <c r="H42" s="18" t="n">
        <v>0.9</v>
      </c>
      <c r="I42" s="8" t="n">
        <v>6</v>
      </c>
      <c r="J42" s="12" t="n">
        <f aca="false">IF(ISNUMBER(I42),(I42/G42)*100,"-")</f>
        <v>100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n">
        <v>3</v>
      </c>
      <c r="G43" s="10" t="n">
        <f aca="false">IF(SUM(C43:F43)&gt;0,SUM(C43:F43),"-")</f>
        <v>3</v>
      </c>
      <c r="H43" s="18" t="n">
        <v>0.5</v>
      </c>
      <c r="I43" s="8" t="n">
        <v>3</v>
      </c>
      <c r="J43" s="12" t="n">
        <f aca="false">IF(ISNUMBER(I43),(I43/G43)*100,"-")</f>
        <v>100</v>
      </c>
    </row>
    <row r="44" customFormat="false" ht="13.1" hidden="false" customHeight="false" outlineLevel="0" collapsed="false">
      <c r="A44" s="14" t="s">
        <v>52</v>
      </c>
      <c r="B44" s="14"/>
      <c r="C44" s="8" t="n">
        <v>1</v>
      </c>
      <c r="D44" s="8" t="s">
        <v>16</v>
      </c>
      <c r="E44" s="8" t="n">
        <v>5</v>
      </c>
      <c r="F44" s="8" t="n">
        <v>1</v>
      </c>
      <c r="G44" s="10" t="n">
        <f aca="false">IF(SUM(C44:F44)&gt;0,SUM(C44:F44),"-")</f>
        <v>7</v>
      </c>
      <c r="H44" s="18" t="n">
        <v>1.2</v>
      </c>
      <c r="I44" s="8" t="n">
        <v>5</v>
      </c>
      <c r="J44" s="12" t="n">
        <f aca="false">IF(ISNUMBER(I44),(I44/G44)*100,"-")</f>
        <v>71.4285714285714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n">
        <v>5</v>
      </c>
      <c r="F45" s="8" t="n">
        <v>6</v>
      </c>
      <c r="G45" s="10" t="n">
        <f aca="false">IF(SUM(C45:F45)&gt;0,SUM(C45:F45),"-")</f>
        <v>11</v>
      </c>
      <c r="H45" s="18" t="n">
        <v>2.8</v>
      </c>
      <c r="I45" s="8" t="n">
        <v>8</v>
      </c>
      <c r="J45" s="12" t="n">
        <f aca="false">IF(ISNUMBER(I45),(I45/G45)*100,"-")</f>
        <v>72.7272727272727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n">
        <v>1</v>
      </c>
      <c r="E46" s="8" t="n">
        <v>3</v>
      </c>
      <c r="F46" s="8" t="n">
        <v>2</v>
      </c>
      <c r="G46" s="10" t="n">
        <f aca="false">IF(SUM(C46:F46)&gt;0,SUM(C46:F46),"-")</f>
        <v>6</v>
      </c>
      <c r="H46" s="18" t="n">
        <v>1.5</v>
      </c>
      <c r="I46" s="8" t="n">
        <v>5</v>
      </c>
      <c r="J46" s="12" t="n">
        <f aca="false">IF(ISNUMBER(I46),(I46/G46)*100,"-")</f>
        <v>83.3333333333333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n">
        <v>1</v>
      </c>
      <c r="G47" s="10" t="n">
        <f aca="false">IF(SUM(C47:F47)&gt;0,SUM(C47:F47),"-")</f>
        <v>1</v>
      </c>
      <c r="H47" s="18" t="n">
        <v>0.3</v>
      </c>
      <c r="I47" s="8" t="n">
        <v>1</v>
      </c>
      <c r="J47" s="12" t="n">
        <f aca="false">IF(ISNUMBER(I47),(I47/G47)*100,"-")</f>
        <v>100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s">
        <v>16</v>
      </c>
      <c r="F48" s="8" t="n">
        <v>7</v>
      </c>
      <c r="G48" s="10" t="n">
        <f aca="false">IF(SUM(C48:F48)&gt;0,SUM(C48:F48),"-")</f>
        <v>7</v>
      </c>
      <c r="H48" s="18" t="n">
        <v>1.7</v>
      </c>
      <c r="I48" s="8" t="n">
        <v>7</v>
      </c>
      <c r="J48" s="12" t="n">
        <f aca="false">IF(ISNUMBER(I48),(I48/G48)*100,"-")</f>
        <v>100</v>
      </c>
    </row>
    <row r="49" customFormat="false" ht="13.1" hidden="false" customHeight="false" outlineLevel="0" collapsed="false">
      <c r="A49" s="14" t="s">
        <v>57</v>
      </c>
      <c r="B49" s="14"/>
      <c r="C49" s="8" t="n">
        <v>3</v>
      </c>
      <c r="D49" s="8" t="n">
        <v>2</v>
      </c>
      <c r="E49" s="8" t="n">
        <v>5</v>
      </c>
      <c r="F49" s="8" t="n">
        <v>17</v>
      </c>
      <c r="G49" s="10" t="n">
        <f aca="false">IF(SUM(C49:F49)&gt;0,SUM(C49:F49),"-")</f>
        <v>27</v>
      </c>
      <c r="H49" s="18" t="n">
        <v>3.2</v>
      </c>
      <c r="I49" s="8" t="n">
        <v>21</v>
      </c>
      <c r="J49" s="12" t="n">
        <f aca="false">IF(ISNUMBER(I49),(I49/G49)*100,"-")</f>
        <v>77.7777777777778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n">
        <v>2</v>
      </c>
      <c r="G50" s="10" t="n">
        <f aca="false">IF(SUM(C50:F50)&gt;0,SUM(C50:F50),"-")</f>
        <v>2</v>
      </c>
      <c r="H50" s="18" t="n">
        <v>0.4</v>
      </c>
      <c r="I50" s="8" t="n">
        <v>1</v>
      </c>
      <c r="J50" s="12" t="n">
        <f aca="false">IF(ISNUMBER(I50),(I50/G50)*100,"-")</f>
        <v>50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n">
        <v>5</v>
      </c>
      <c r="F51" s="8" t="n">
        <v>1</v>
      </c>
      <c r="G51" s="10" t="n">
        <f aca="false">IF(SUM(C51:F51)&gt;0,SUM(C51:F51),"-")</f>
        <v>6</v>
      </c>
      <c r="H51" s="18" t="n">
        <v>1</v>
      </c>
      <c r="I51" s="8" t="n">
        <v>6</v>
      </c>
      <c r="J51" s="12" t="n">
        <f aca="false">IF(ISNUMBER(I51),(I51/G51)*100,"-")</f>
        <v>100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n">
        <v>10</v>
      </c>
      <c r="F52" s="8" t="s">
        <v>16</v>
      </c>
      <c r="G52" s="10" t="n">
        <f aca="false">IF(SUM(C52:F52)&gt;0,SUM(C52:F52),"-")</f>
        <v>10</v>
      </c>
      <c r="H52" s="18" t="n">
        <v>1.7</v>
      </c>
      <c r="I52" s="8" t="n">
        <v>10</v>
      </c>
      <c r="J52" s="12" t="n">
        <f aca="false">IF(ISNUMBER(I52),(I52/G52)*100,"-")</f>
        <v>100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n">
        <v>2</v>
      </c>
      <c r="F53" s="8" t="n">
        <v>1</v>
      </c>
      <c r="G53" s="10" t="n">
        <f aca="false">IF(SUM(C53:F53)&gt;0,SUM(C53:F53),"-")</f>
        <v>3</v>
      </c>
      <c r="H53" s="18" t="n">
        <v>0.4</v>
      </c>
      <c r="I53" s="8" t="n">
        <v>3</v>
      </c>
      <c r="J53" s="12" t="n">
        <f aca="false">IF(ISNUMBER(I53),(I53/G53)*100,"-")</f>
        <v>100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n">
        <v>4</v>
      </c>
      <c r="F54" s="8" t="s">
        <v>16</v>
      </c>
      <c r="G54" s="10" t="n">
        <f aca="false">IF(SUM(C54:F54)&gt;0,SUM(C54:F54),"-")</f>
        <v>4</v>
      </c>
      <c r="H54" s="18" t="n">
        <v>1</v>
      </c>
      <c r="I54" s="8" t="n">
        <v>4</v>
      </c>
      <c r="J54" s="12" t="n">
        <f aca="false">IF(ISNUMBER(I54),(I54/G54)*100,"-")</f>
        <v>100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n">
        <v>1</v>
      </c>
      <c r="E55" s="8" t="n">
        <v>7</v>
      </c>
      <c r="F55" s="8" t="n">
        <v>11</v>
      </c>
      <c r="G55" s="10" t="n">
        <f aca="false">IF(SUM(C55:F55)&gt;0,SUM(C55:F55),"-")</f>
        <v>19</v>
      </c>
      <c r="H55" s="18" t="n">
        <v>1.9</v>
      </c>
      <c r="I55" s="8" t="n">
        <v>19</v>
      </c>
      <c r="J55" s="12" t="n">
        <f aca="false">IF(ISNUMBER(I55),(I55/G55)*100,"-")</f>
        <v>100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n">
        <v>4</v>
      </c>
      <c r="E56" s="8" t="s">
        <v>16</v>
      </c>
      <c r="F56" s="8" t="s">
        <v>16</v>
      </c>
      <c r="G56" s="10" t="n">
        <f aca="false">IF(SUM(C56:F56)&gt;0,SUM(C56:F56),"-")</f>
        <v>4</v>
      </c>
      <c r="H56" s="18" t="n">
        <v>0.8</v>
      </c>
      <c r="I56" s="8" t="n">
        <v>3</v>
      </c>
      <c r="J56" s="12" t="n">
        <f aca="false">IF(ISNUMBER(I56),(I56/G56)*100,"-")</f>
        <v>75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n">
        <v>2</v>
      </c>
      <c r="G57" s="10" t="n">
        <f aca="false">IF(SUM(C57:F57)&gt;0,SUM(C57:F57),"-")</f>
        <v>2</v>
      </c>
      <c r="H57" s="18" t="n">
        <v>0.3</v>
      </c>
      <c r="I57" s="8" t="n">
        <v>2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14</v>
      </c>
      <c r="D58" s="15" t="n">
        <f aca="false">SUM(D9:D57)</f>
        <v>28</v>
      </c>
      <c r="E58" s="15" t="n">
        <f aca="false">SUM(E9:E57)</f>
        <v>273</v>
      </c>
      <c r="F58" s="15" t="n">
        <f aca="false">SUM(F9:F57)</f>
        <v>178</v>
      </c>
      <c r="G58" s="15" t="n">
        <v>493</v>
      </c>
      <c r="H58" s="15"/>
      <c r="I58" s="15" t="n">
        <f aca="false">SUM(I9:I57)</f>
        <v>441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4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true" outlineLevel="0" collapsed="false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</row>
    <row r="5" customFormat="false" ht="12.7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5" t="s">
        <v>5</v>
      </c>
      <c r="J5" s="5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6" t="s">
        <v>10</v>
      </c>
      <c r="J6" s="4" t="s">
        <v>11</v>
      </c>
    </row>
    <row r="7" customFormat="false" ht="12.75" hidden="false" customHeight="true" outlineLevel="0" collapsed="false">
      <c r="A7" s="13" t="s">
        <v>12</v>
      </c>
      <c r="B7" s="7" t="s">
        <v>13</v>
      </c>
      <c r="C7" s="8" t="n">
        <v>5646</v>
      </c>
      <c r="D7" s="8" t="n">
        <v>6746</v>
      </c>
      <c r="E7" s="9" t="n">
        <v>10320</v>
      </c>
      <c r="F7" s="10" t="n">
        <v>7122</v>
      </c>
      <c r="G7" s="10" t="n">
        <f aca="false">IF(SUM(C7:F7)&gt;0,SUM(C7:F7),"-")</f>
        <v>29834</v>
      </c>
      <c r="H7" s="18" t="n">
        <v>258</v>
      </c>
      <c r="I7" s="8" t="n">
        <v>21627</v>
      </c>
      <c r="J7" s="12" t="n">
        <f aca="false">IF(ISNUMBER(I7),(I7/G7)*100,"-")</f>
        <v>72.491117516927</v>
      </c>
    </row>
    <row r="8" customFormat="false" ht="12.75" hidden="false" customHeight="false" outlineLevel="0" collapsed="false">
      <c r="A8" s="13"/>
      <c r="B8" s="13" t="s">
        <v>14</v>
      </c>
      <c r="C8" s="10" t="n">
        <v>5526</v>
      </c>
      <c r="D8" s="8" t="n">
        <v>7670</v>
      </c>
      <c r="E8" s="9" t="n">
        <v>11611</v>
      </c>
      <c r="F8" s="8" t="n">
        <v>8146</v>
      </c>
      <c r="G8" s="10" t="n">
        <f aca="false">IF(SUM(C8:F8)&gt;0,SUM(C8:F8),"-")</f>
        <v>32953</v>
      </c>
      <c r="H8" s="18" t="n">
        <v>272.3</v>
      </c>
      <c r="I8" s="8" t="n">
        <v>25106</v>
      </c>
      <c r="J8" s="12" t="n">
        <f aca="false">IF(ISNUMBER(I8),(I8/G8)*100,"-")</f>
        <v>76.1872970594483</v>
      </c>
    </row>
    <row r="9" customFormat="false" ht="12.95" hidden="false" customHeight="false" outlineLevel="0" collapsed="false">
      <c r="A9" s="14" t="s">
        <v>15</v>
      </c>
      <c r="B9" s="14"/>
      <c r="C9" s="8" t="n">
        <v>298</v>
      </c>
      <c r="D9" s="8" t="n">
        <v>510</v>
      </c>
      <c r="E9" s="8" t="n">
        <v>692</v>
      </c>
      <c r="F9" s="8" t="n">
        <v>413</v>
      </c>
      <c r="G9" s="10" t="n">
        <f aca="false">IF(SUM(C9:F9)&gt;0,SUM(C9:F9),"-")</f>
        <v>1913</v>
      </c>
      <c r="H9" s="18" t="n">
        <v>335.3</v>
      </c>
      <c r="I9" s="8" t="n">
        <v>984</v>
      </c>
      <c r="J9" s="12" t="n">
        <f aca="false">IF(ISNUMBER(I9),(I9/G9)*100,"-")</f>
        <v>51.4375326711971</v>
      </c>
    </row>
    <row r="10" customFormat="false" ht="12.95" hidden="false" customHeight="false" outlineLevel="0" collapsed="false">
      <c r="A10" s="14" t="s">
        <v>17</v>
      </c>
      <c r="B10" s="14"/>
      <c r="C10" s="8" t="n">
        <v>52</v>
      </c>
      <c r="D10" s="8" t="n">
        <v>62</v>
      </c>
      <c r="E10" s="8" t="n">
        <v>53</v>
      </c>
      <c r="F10" s="8" t="n">
        <v>41</v>
      </c>
      <c r="G10" s="10" t="n">
        <f aca="false">IF(SUM(C10:F10)&gt;0,SUM(C10:F10),"-")</f>
        <v>208</v>
      </c>
      <c r="H10" s="18" t="n">
        <v>201.1</v>
      </c>
      <c r="I10" s="8" t="n">
        <v>181</v>
      </c>
      <c r="J10" s="12" t="n">
        <f aca="false">IF(ISNUMBER(I10),(I10/G10)*100,"-")</f>
        <v>87.0192307692308</v>
      </c>
    </row>
    <row r="11" customFormat="false" ht="12.95" hidden="false" customHeight="false" outlineLevel="0" collapsed="false">
      <c r="A11" s="14" t="s">
        <v>18</v>
      </c>
      <c r="B11" s="14"/>
      <c r="C11" s="8" t="n">
        <v>126</v>
      </c>
      <c r="D11" s="8" t="n">
        <v>210</v>
      </c>
      <c r="E11" s="8" t="n">
        <v>348</v>
      </c>
      <c r="F11" s="8" t="n">
        <v>248</v>
      </c>
      <c r="G11" s="10" t="n">
        <f aca="false">IF(SUM(C11:F11)&gt;0,SUM(C11:F11),"-")</f>
        <v>932</v>
      </c>
      <c r="H11" s="18" t="n">
        <v>448.1</v>
      </c>
      <c r="I11" s="8" t="n">
        <v>641</v>
      </c>
      <c r="J11" s="12" t="n">
        <f aca="false">IF(ISNUMBER(I11),(I11/G11)*100,"-")</f>
        <v>68.7768240343348</v>
      </c>
    </row>
    <row r="12" customFormat="false" ht="12.95" hidden="false" customHeight="false" outlineLevel="0" collapsed="false">
      <c r="A12" s="14" t="s">
        <v>19</v>
      </c>
      <c r="B12" s="14"/>
      <c r="C12" s="8" t="n">
        <v>147</v>
      </c>
      <c r="D12" s="8" t="n">
        <v>205</v>
      </c>
      <c r="E12" s="8" t="n">
        <v>269</v>
      </c>
      <c r="F12" s="8" t="n">
        <v>175</v>
      </c>
      <c r="G12" s="10" t="n">
        <f aca="false">IF(SUM(C12:F12)&gt;0,SUM(C12:F12),"-")</f>
        <v>796</v>
      </c>
      <c r="H12" s="18" t="n">
        <v>285</v>
      </c>
      <c r="I12" s="8" t="n">
        <v>710</v>
      </c>
      <c r="J12" s="12" t="n">
        <f aca="false">IF(ISNUMBER(I12),(I12/G12)*100,"-")</f>
        <v>89.1959798994975</v>
      </c>
    </row>
    <row r="13" customFormat="false" ht="12.95" hidden="false" customHeight="false" outlineLevel="0" collapsed="false">
      <c r="A13" s="14" t="s">
        <v>20</v>
      </c>
      <c r="B13" s="14"/>
      <c r="C13" s="8" t="n">
        <v>165</v>
      </c>
      <c r="D13" s="8" t="n">
        <v>263</v>
      </c>
      <c r="E13" s="8" t="n">
        <v>577</v>
      </c>
      <c r="F13" s="8" t="n">
        <v>229</v>
      </c>
      <c r="G13" s="10" t="n">
        <f aca="false">IF(SUM(C13:F13)&gt;0,SUM(C13:F13),"-")</f>
        <v>1234</v>
      </c>
      <c r="H13" s="18" t="n">
        <v>337.6</v>
      </c>
      <c r="I13" s="8" t="n">
        <v>523</v>
      </c>
      <c r="J13" s="12" t="n">
        <f aca="false">IF(ISNUMBER(I13),(I13/G13)*100,"-")</f>
        <v>42.3824959481362</v>
      </c>
    </row>
    <row r="14" customFormat="false" ht="12.95" hidden="false" customHeight="false" outlineLevel="0" collapsed="false">
      <c r="A14" s="14" t="s">
        <v>21</v>
      </c>
      <c r="B14" s="14"/>
      <c r="C14" s="8" t="n">
        <v>6</v>
      </c>
      <c r="D14" s="8" t="n">
        <v>10</v>
      </c>
      <c r="E14" s="8" t="n">
        <v>25</v>
      </c>
      <c r="F14" s="8" t="n">
        <v>23</v>
      </c>
      <c r="G14" s="10" t="n">
        <f aca="false">IF(SUM(C14:F14)&gt;0,SUM(C14:F14),"-")</f>
        <v>64</v>
      </c>
      <c r="H14" s="18" t="n">
        <v>79.4</v>
      </c>
      <c r="I14" s="8" t="n">
        <v>64</v>
      </c>
      <c r="J14" s="12" t="n">
        <f aca="false">IF(ISNUMBER(I14),(I14/G14)*100,"-")</f>
        <v>100</v>
      </c>
    </row>
    <row r="15" customFormat="false" ht="12.95" hidden="false" customHeight="false" outlineLevel="0" collapsed="false">
      <c r="A15" s="14" t="s">
        <v>22</v>
      </c>
      <c r="B15" s="14"/>
      <c r="C15" s="8" t="n">
        <v>72</v>
      </c>
      <c r="D15" s="8" t="n">
        <v>68</v>
      </c>
      <c r="E15" s="8" t="n">
        <v>88</v>
      </c>
      <c r="F15" s="8" t="n">
        <v>65</v>
      </c>
      <c r="G15" s="10" t="n">
        <f aca="false">IF(SUM(C15:F15)&gt;0,SUM(C15:F15),"-")</f>
        <v>293</v>
      </c>
      <c r="H15" s="18" t="n">
        <v>194.9</v>
      </c>
      <c r="I15" s="8" t="n">
        <v>284</v>
      </c>
      <c r="J15" s="12" t="n">
        <f aca="false">IF(ISNUMBER(I15),(I15/G15)*100,"-")</f>
        <v>96.9283276450512</v>
      </c>
    </row>
    <row r="16" customFormat="false" ht="12.95" hidden="false" customHeight="false" outlineLevel="0" collapsed="false">
      <c r="A16" s="14" t="s">
        <v>23</v>
      </c>
      <c r="B16" s="14"/>
      <c r="C16" s="8" t="n">
        <v>76</v>
      </c>
      <c r="D16" s="8" t="n">
        <v>96</v>
      </c>
      <c r="E16" s="8" t="n">
        <v>112</v>
      </c>
      <c r="F16" s="8" t="n">
        <v>152</v>
      </c>
      <c r="G16" s="10" t="n">
        <f aca="false">IF(SUM(C16:F16)&gt;0,SUM(C16:F16),"-")</f>
        <v>436</v>
      </c>
      <c r="H16" s="18" t="n">
        <v>178</v>
      </c>
      <c r="I16" s="8" t="n">
        <v>432</v>
      </c>
      <c r="J16" s="12" t="n">
        <v>99.1</v>
      </c>
    </row>
    <row r="17" customFormat="false" ht="12.95" hidden="false" customHeight="false" outlineLevel="0" collapsed="false">
      <c r="A17" s="14" t="s">
        <v>25</v>
      </c>
      <c r="B17" s="14"/>
      <c r="C17" s="8" t="n">
        <v>148</v>
      </c>
      <c r="D17" s="8" t="n">
        <v>154</v>
      </c>
      <c r="E17" s="8" t="n">
        <v>253</v>
      </c>
      <c r="F17" s="8" t="n">
        <v>189</v>
      </c>
      <c r="G17" s="10" t="n">
        <f aca="false">IF(SUM(C17:F17)&gt;0,SUM(C17:F17),"-")</f>
        <v>744</v>
      </c>
      <c r="H17" s="18" t="n">
        <v>422.8</v>
      </c>
      <c r="I17" s="8" t="n">
        <v>526</v>
      </c>
      <c r="J17" s="12" t="n">
        <f aca="false">IF(ISNUMBER(I17),(I17/G17)*100,"-")</f>
        <v>70.6989247311828</v>
      </c>
    </row>
    <row r="18" customFormat="false" ht="12.95" hidden="false" customHeight="false" outlineLevel="0" collapsed="false">
      <c r="A18" s="14" t="s">
        <v>26</v>
      </c>
      <c r="B18" s="14"/>
      <c r="C18" s="8" t="n">
        <v>172</v>
      </c>
      <c r="D18" s="8" t="n">
        <v>224</v>
      </c>
      <c r="E18" s="8" t="n">
        <v>405</v>
      </c>
      <c r="F18" s="8" t="n">
        <v>269</v>
      </c>
      <c r="G18" s="10" t="n">
        <f aca="false">IF(SUM(C18:F18)&gt;0,SUM(C18:F18),"-")</f>
        <v>1070</v>
      </c>
      <c r="H18" s="18" t="n">
        <v>232.4</v>
      </c>
      <c r="I18" s="8" t="n">
        <v>858</v>
      </c>
      <c r="J18" s="12" t="n">
        <f aca="false">IF(ISNUMBER(I18),(I18/G18)*100,"-")</f>
        <v>80.1869158878505</v>
      </c>
    </row>
    <row r="19" customFormat="false" ht="12.95" hidden="false" customHeight="false" outlineLevel="0" collapsed="false">
      <c r="A19" s="14" t="s">
        <v>27</v>
      </c>
      <c r="B19" s="14"/>
      <c r="C19" s="8" t="n">
        <v>63</v>
      </c>
      <c r="D19" s="8" t="n">
        <v>48</v>
      </c>
      <c r="E19" s="8" t="n">
        <v>52</v>
      </c>
      <c r="F19" s="8" t="n">
        <v>59</v>
      </c>
      <c r="G19" s="10" t="n">
        <f aca="false">IF(SUM(C19:F19)&gt;0,SUM(C19:F19),"-")</f>
        <v>222</v>
      </c>
      <c r="H19" s="18" t="n">
        <v>126.3</v>
      </c>
      <c r="I19" s="8" t="n">
        <v>218</v>
      </c>
      <c r="J19" s="12" t="n">
        <f aca="false">IF(ISNUMBER(I19),(I19/G19)*100,"-")</f>
        <v>98.1981981981982</v>
      </c>
    </row>
    <row r="20" customFormat="false" ht="12.95" hidden="false" customHeight="false" outlineLevel="0" collapsed="false">
      <c r="A20" s="14" t="s">
        <v>28</v>
      </c>
      <c r="B20" s="14"/>
      <c r="C20" s="8" t="n">
        <v>100</v>
      </c>
      <c r="D20" s="8" t="n">
        <v>158</v>
      </c>
      <c r="E20" s="8" t="n">
        <v>317</v>
      </c>
      <c r="F20" s="8" t="n">
        <v>215</v>
      </c>
      <c r="G20" s="10" t="n">
        <f aca="false">IF(SUM(C20:F20)&gt;0,SUM(C20:F20),"-")</f>
        <v>790</v>
      </c>
      <c r="H20" s="18" t="n">
        <v>438.3</v>
      </c>
      <c r="I20" s="8" t="n">
        <v>775</v>
      </c>
      <c r="J20" s="12" t="n">
        <f aca="false">IF(ISNUMBER(I20),(I20/G20)*100,"-")</f>
        <v>98.1012658227848</v>
      </c>
    </row>
    <row r="21" customFormat="false" ht="12.95" hidden="false" customHeight="false" outlineLevel="0" collapsed="false">
      <c r="A21" s="14" t="s">
        <v>29</v>
      </c>
      <c r="B21" s="14"/>
      <c r="C21" s="8" t="n">
        <v>74</v>
      </c>
      <c r="D21" s="8" t="n">
        <v>141</v>
      </c>
      <c r="E21" s="8" t="n">
        <v>149</v>
      </c>
      <c r="F21" s="8" t="n">
        <v>81</v>
      </c>
      <c r="G21" s="10" t="n">
        <f aca="false">IF(SUM(C21:F21)&gt;0,SUM(C21:F21),"-")</f>
        <v>445</v>
      </c>
      <c r="H21" s="18" t="n">
        <v>185.4</v>
      </c>
      <c r="I21" s="8" t="n">
        <v>344</v>
      </c>
      <c r="J21" s="12" t="n">
        <f aca="false">IF(ISNUMBER(I21),(I21/G21)*100,"-")</f>
        <v>77.3033707865169</v>
      </c>
    </row>
    <row r="22" customFormat="false" ht="12.95" hidden="false" customHeight="false" outlineLevel="0" collapsed="false">
      <c r="A22" s="14" t="s">
        <v>30</v>
      </c>
      <c r="B22" s="14"/>
      <c r="C22" s="8" t="n">
        <v>413</v>
      </c>
      <c r="D22" s="8" t="n">
        <v>455</v>
      </c>
      <c r="E22" s="8" t="n">
        <v>555</v>
      </c>
      <c r="F22" s="8" t="n">
        <v>415</v>
      </c>
      <c r="G22" s="10" t="n">
        <f aca="false">IF(SUM(C22:F22)&gt;0,SUM(C22:F22),"-")</f>
        <v>1838</v>
      </c>
      <c r="H22" s="18" t="n">
        <v>169.9</v>
      </c>
      <c r="I22" s="8" t="n">
        <v>1395</v>
      </c>
      <c r="J22" s="12" t="n">
        <f aca="false">IF(ISNUMBER(I22),(I22/G22)*100,"-")</f>
        <v>75.8977149075082</v>
      </c>
    </row>
    <row r="23" customFormat="false" ht="12.95" hidden="false" customHeight="false" outlineLevel="0" collapsed="false">
      <c r="A23" s="14" t="s">
        <v>31</v>
      </c>
      <c r="B23" s="14"/>
      <c r="C23" s="8" t="n">
        <v>227</v>
      </c>
      <c r="D23" s="8" t="n">
        <v>299</v>
      </c>
      <c r="E23" s="8" t="n">
        <v>328</v>
      </c>
      <c r="F23" s="8" t="n">
        <v>232</v>
      </c>
      <c r="G23" s="10" t="n">
        <f aca="false">IF(SUM(C23:F23)&gt;0,SUM(C23:F23),"-")</f>
        <v>1086</v>
      </c>
      <c r="H23" s="18" t="n">
        <v>291.2</v>
      </c>
      <c r="I23" s="8" t="n">
        <v>999</v>
      </c>
      <c r="J23" s="12" t="n">
        <f aca="false">IF(ISNUMBER(I23),(I23/G23)*100,"-")</f>
        <v>91.9889502762431</v>
      </c>
    </row>
    <row r="24" customFormat="false" ht="12.95" hidden="false" customHeight="false" outlineLevel="0" collapsed="false">
      <c r="A24" s="14" t="s">
        <v>32</v>
      </c>
      <c r="B24" s="14"/>
      <c r="C24" s="8" t="n">
        <v>14</v>
      </c>
      <c r="D24" s="8" t="n">
        <v>50</v>
      </c>
      <c r="E24" s="8" t="n">
        <v>69</v>
      </c>
      <c r="F24" s="8" t="n">
        <v>65</v>
      </c>
      <c r="G24" s="10" t="n">
        <f aca="false">IF(SUM(C24:F24)&gt;0,SUM(C24:F24),"-")</f>
        <v>198</v>
      </c>
      <c r="H24" s="18" t="n">
        <v>118.3</v>
      </c>
      <c r="I24" s="8" t="n">
        <v>188</v>
      </c>
      <c r="J24" s="12" t="n">
        <f aca="false">IF(ISNUMBER(I24),(I24/G24)*100,"-")</f>
        <v>94.949494949495</v>
      </c>
    </row>
    <row r="25" customFormat="false" ht="12.95" hidden="false" customHeight="false" outlineLevel="0" collapsed="false">
      <c r="A25" s="14" t="s">
        <v>33</v>
      </c>
      <c r="B25" s="14"/>
      <c r="C25" s="8" t="n">
        <v>196</v>
      </c>
      <c r="D25" s="8" t="n">
        <v>263</v>
      </c>
      <c r="E25" s="8" t="n">
        <v>260</v>
      </c>
      <c r="F25" s="8" t="n">
        <v>196</v>
      </c>
      <c r="G25" s="10" t="n">
        <f aca="false">IF(SUM(C25:F25)&gt;0,SUM(C25:F25),"-")</f>
        <v>915</v>
      </c>
      <c r="H25" s="18" t="n">
        <v>525.8</v>
      </c>
      <c r="I25" s="8" t="n">
        <v>880</v>
      </c>
      <c r="J25" s="12" t="n">
        <f aca="false">IF(ISNUMBER(I25),(I25/G25)*100,"-")</f>
        <v>96.1748633879781</v>
      </c>
    </row>
    <row r="26" customFormat="false" ht="12.95" hidden="false" customHeight="false" outlineLevel="0" collapsed="false">
      <c r="A26" s="14" t="s">
        <v>34</v>
      </c>
      <c r="B26" s="14"/>
      <c r="C26" s="8" t="n">
        <v>186</v>
      </c>
      <c r="D26" s="8" t="n">
        <v>196</v>
      </c>
      <c r="E26" s="8" t="n">
        <v>394</v>
      </c>
      <c r="F26" s="8" t="n">
        <v>229</v>
      </c>
      <c r="G26" s="10" t="n">
        <f aca="false">IF(SUM(C26:F26)&gt;0,SUM(C26:F26),"-")</f>
        <v>1005</v>
      </c>
      <c r="H26" s="18" t="n">
        <v>274.9</v>
      </c>
      <c r="I26" s="8" t="n">
        <v>729</v>
      </c>
      <c r="J26" s="12" t="n">
        <f aca="false">IF(ISNUMBER(I26),(I26/G26)*100,"-")</f>
        <v>72.5373134328358</v>
      </c>
    </row>
    <row r="27" customFormat="false" ht="12.95" hidden="false" customHeight="false" outlineLevel="0" collapsed="false">
      <c r="A27" s="14" t="s">
        <v>35</v>
      </c>
      <c r="B27" s="14"/>
      <c r="C27" s="8" t="n">
        <v>33</v>
      </c>
      <c r="D27" s="8" t="n">
        <v>60</v>
      </c>
      <c r="E27" s="8" t="n">
        <v>58</v>
      </c>
      <c r="F27" s="8" t="n">
        <v>27</v>
      </c>
      <c r="G27" s="10" t="n">
        <f aca="false">IF(SUM(C27:F27)&gt;0,SUM(C27:F27),"-")</f>
        <v>178</v>
      </c>
      <c r="H27" s="18" t="n">
        <v>104.4</v>
      </c>
      <c r="I27" s="8" t="n">
        <v>173</v>
      </c>
      <c r="J27" s="12" t="n">
        <f aca="false">IF(ISNUMBER(I27),(I27/G27)*100,"-")</f>
        <v>97.1910112359551</v>
      </c>
    </row>
    <row r="28" customFormat="false" ht="12.95" hidden="false" customHeight="false" outlineLevel="0" collapsed="false">
      <c r="A28" s="14" t="s">
        <v>36</v>
      </c>
      <c r="B28" s="14"/>
      <c r="C28" s="8" t="n">
        <v>59</v>
      </c>
      <c r="D28" s="8" t="n">
        <v>100</v>
      </c>
      <c r="E28" s="8" t="n">
        <v>98</v>
      </c>
      <c r="F28" s="8" t="n">
        <v>73</v>
      </c>
      <c r="G28" s="10" t="n">
        <f aca="false">IF(SUM(C28:F28)&gt;0,SUM(C28:F28),"-")</f>
        <v>330</v>
      </c>
      <c r="H28" s="18" t="n">
        <v>200.9</v>
      </c>
      <c r="I28" s="8" t="n">
        <v>319</v>
      </c>
      <c r="J28" s="12" t="n">
        <f aca="false">IF(ISNUMBER(I28),(I28/G28)*100,"-")</f>
        <v>96.6666666666667</v>
      </c>
    </row>
    <row r="29" customFormat="false" ht="12.95" hidden="false" customHeight="false" outlineLevel="0" collapsed="false">
      <c r="A29" s="14" t="s">
        <v>37</v>
      </c>
      <c r="B29" s="14"/>
      <c r="C29" s="8" t="n">
        <v>65</v>
      </c>
      <c r="D29" s="8" t="n">
        <v>90</v>
      </c>
      <c r="E29" s="8" t="n">
        <v>113</v>
      </c>
      <c r="F29" s="8" t="n">
        <v>41</v>
      </c>
      <c r="G29" s="10" t="n">
        <f aca="false">IF(SUM(C29:F29)&gt;0,SUM(C29:F29),"-")</f>
        <v>309</v>
      </c>
      <c r="H29" s="18" t="n">
        <v>234.3</v>
      </c>
      <c r="I29" s="8" t="n">
        <v>283</v>
      </c>
      <c r="J29" s="12" t="n">
        <f aca="false">IF(ISNUMBER(I29),(I29/G29)*100,"-")</f>
        <v>91.5857605177994</v>
      </c>
    </row>
    <row r="30" customFormat="false" ht="12.95" hidden="false" customHeight="false" outlineLevel="0" collapsed="false">
      <c r="A30" s="14" t="s">
        <v>38</v>
      </c>
      <c r="B30" s="14"/>
      <c r="C30" s="8" t="n">
        <v>87</v>
      </c>
      <c r="D30" s="8" t="n">
        <v>63</v>
      </c>
      <c r="E30" s="8" t="n">
        <v>145</v>
      </c>
      <c r="F30" s="8" t="n">
        <v>105</v>
      </c>
      <c r="G30" s="10" t="n">
        <f aca="false">IF(SUM(C30:F30)&gt;0,SUM(C30:F30),"-")</f>
        <v>400</v>
      </c>
      <c r="H30" s="18" t="n">
        <v>127.8</v>
      </c>
      <c r="I30" s="8" t="n">
        <v>240</v>
      </c>
      <c r="J30" s="12" t="n">
        <f aca="false">IF(ISNUMBER(I30),(I30/G30)*100,"-")</f>
        <v>60</v>
      </c>
    </row>
    <row r="31" customFormat="false" ht="12.95" hidden="false" customHeight="false" outlineLevel="0" collapsed="false">
      <c r="A31" s="14" t="s">
        <v>39</v>
      </c>
      <c r="B31" s="14"/>
      <c r="C31" s="8" t="n">
        <v>160</v>
      </c>
      <c r="D31" s="8" t="n">
        <v>314</v>
      </c>
      <c r="E31" s="8" t="n">
        <v>445</v>
      </c>
      <c r="F31" s="8" t="n">
        <v>286</v>
      </c>
      <c r="G31" s="10" t="n">
        <f aca="false">IF(SUM(C31:F31)&gt;0,SUM(C31:F31),"-")</f>
        <v>1205</v>
      </c>
      <c r="H31" s="18" t="n">
        <v>972.6</v>
      </c>
      <c r="I31" s="8" t="n">
        <v>480</v>
      </c>
      <c r="J31" s="12" t="n">
        <f aca="false">IF(ISNUMBER(I31),(I31/G31)*100,"-")</f>
        <v>39.8340248962656</v>
      </c>
    </row>
    <row r="32" customFormat="false" ht="12.95" hidden="false" customHeight="false" outlineLevel="0" collapsed="false">
      <c r="A32" s="14" t="s">
        <v>40</v>
      </c>
      <c r="B32" s="14"/>
      <c r="C32" s="8" t="n">
        <v>183</v>
      </c>
      <c r="D32" s="8" t="n">
        <v>231</v>
      </c>
      <c r="E32" s="8" t="n">
        <v>196</v>
      </c>
      <c r="F32" s="8" t="n">
        <v>284</v>
      </c>
      <c r="G32" s="10" t="n">
        <f aca="false">IF(SUM(C32:F32)&gt;0,SUM(C32:F32),"-")</f>
        <v>894</v>
      </c>
      <c r="H32" s="18" t="n">
        <v>318.1</v>
      </c>
      <c r="I32" s="8" t="n">
        <v>885</v>
      </c>
      <c r="J32" s="12" t="n">
        <f aca="false">IF(ISNUMBER(I32),(I32/G32)*100,"-")</f>
        <v>98.993288590604</v>
      </c>
    </row>
    <row r="33" customFormat="false" ht="12.95" hidden="false" customHeight="false" outlineLevel="0" collapsed="false">
      <c r="A33" s="14" t="s">
        <v>41</v>
      </c>
      <c r="B33" s="14"/>
      <c r="C33" s="8" t="n">
        <v>121</v>
      </c>
      <c r="D33" s="8" t="n">
        <v>166</v>
      </c>
      <c r="E33" s="8" t="n">
        <v>295</v>
      </c>
      <c r="F33" s="8" t="n">
        <v>159</v>
      </c>
      <c r="G33" s="10" t="n">
        <f aca="false">IF(SUM(C33:F33)&gt;0,SUM(C33:F33),"-")</f>
        <v>741</v>
      </c>
      <c r="H33" s="18" t="n">
        <v>294.1</v>
      </c>
      <c r="I33" s="8" t="n">
        <v>628</v>
      </c>
      <c r="J33" s="12" t="n">
        <f aca="false">IF(ISNUMBER(I33),(I33/G33)*100,"-")</f>
        <v>84.7503373819163</v>
      </c>
    </row>
    <row r="34" customFormat="false" ht="12.95" hidden="false" customHeight="false" outlineLevel="0" collapsed="false">
      <c r="A34" s="14" t="s">
        <v>42</v>
      </c>
      <c r="B34" s="14"/>
      <c r="C34" s="8" t="n">
        <v>186</v>
      </c>
      <c r="D34" s="8" t="n">
        <v>340</v>
      </c>
      <c r="E34" s="8" t="n">
        <v>683</v>
      </c>
      <c r="F34" s="8" t="n">
        <v>470</v>
      </c>
      <c r="G34" s="10" t="n">
        <f aca="false">IF(SUM(C34:F34)&gt;0,SUM(C34:F34),"-")</f>
        <v>1679</v>
      </c>
      <c r="H34" s="18" t="n">
        <v>629.2</v>
      </c>
      <c r="I34" s="8" t="n">
        <v>1171</v>
      </c>
      <c r="J34" s="12" t="n">
        <f aca="false">IF(ISNUMBER(I34),(I34/G34)*100,"-")</f>
        <v>69.7438951756998</v>
      </c>
    </row>
    <row r="35" customFormat="false" ht="12.95" hidden="false" customHeight="false" outlineLevel="0" collapsed="false">
      <c r="A35" s="14" t="s">
        <v>43</v>
      </c>
      <c r="B35" s="14"/>
      <c r="C35" s="8" t="n">
        <v>110</v>
      </c>
      <c r="D35" s="8" t="n">
        <v>167</v>
      </c>
      <c r="E35" s="8" t="n">
        <v>168</v>
      </c>
      <c r="F35" s="8" t="n">
        <v>216</v>
      </c>
      <c r="G35" s="10" t="n">
        <f aca="false">IF(SUM(C35:F35)&gt;0,SUM(C35:F35),"-")</f>
        <v>661</v>
      </c>
      <c r="H35" s="18" t="n">
        <v>195.9</v>
      </c>
      <c r="I35" s="8" t="n">
        <v>522</v>
      </c>
      <c r="J35" s="12" t="n">
        <f aca="false">IF(ISNUMBER(I35),(I35/G35)*100,"-")</f>
        <v>78.9712556732224</v>
      </c>
    </row>
    <row r="36" customFormat="false" ht="12.95" hidden="false" customHeight="false" outlineLevel="0" collapsed="false">
      <c r="A36" s="14" t="s">
        <v>44</v>
      </c>
      <c r="B36" s="14"/>
      <c r="C36" s="8" t="n">
        <v>66</v>
      </c>
      <c r="D36" s="8" t="n">
        <v>60</v>
      </c>
      <c r="E36" s="8" t="n">
        <v>121</v>
      </c>
      <c r="F36" s="8" t="n">
        <v>91</v>
      </c>
      <c r="G36" s="10" t="n">
        <f aca="false">IF(SUM(C36:F36)&gt;0,SUM(C36:F36),"-")</f>
        <v>338</v>
      </c>
      <c r="H36" s="18" t="n">
        <v>235.3</v>
      </c>
      <c r="I36" s="8" t="n">
        <v>290</v>
      </c>
      <c r="J36" s="12" t="n">
        <f aca="false">IF(ISNUMBER(I36),(I36/G36)*100,"-")</f>
        <v>85.7988165680473</v>
      </c>
    </row>
    <row r="37" customFormat="false" ht="12.95" hidden="false" customHeight="false" outlineLevel="0" collapsed="false">
      <c r="A37" s="14" t="s">
        <v>45</v>
      </c>
      <c r="B37" s="14"/>
      <c r="C37" s="8" t="n">
        <v>22</v>
      </c>
      <c r="D37" s="8" t="n">
        <v>39</v>
      </c>
      <c r="E37" s="8" t="n">
        <v>96</v>
      </c>
      <c r="F37" s="8" t="n">
        <v>19</v>
      </c>
      <c r="G37" s="10" t="n">
        <f aca="false">IF(SUM(C37:F37)&gt;0,SUM(C37:F37),"-")</f>
        <v>176</v>
      </c>
      <c r="H37" s="18" t="n">
        <v>103.5</v>
      </c>
      <c r="I37" s="8" t="n">
        <v>150</v>
      </c>
      <c r="J37" s="12" t="n">
        <f aca="false">IF(ISNUMBER(I37),(I37/G37)*100,"-")</f>
        <v>85.2272727272727</v>
      </c>
    </row>
    <row r="38" customFormat="false" ht="12.95" hidden="false" customHeight="false" outlineLevel="0" collapsed="false">
      <c r="A38" s="14" t="s">
        <v>46</v>
      </c>
      <c r="B38" s="14"/>
      <c r="C38" s="8" t="n">
        <v>62</v>
      </c>
      <c r="D38" s="8" t="n">
        <v>111</v>
      </c>
      <c r="E38" s="8" t="n">
        <v>87</v>
      </c>
      <c r="F38" s="8" t="n">
        <v>111</v>
      </c>
      <c r="G38" s="10" t="n">
        <f aca="false">IF(SUM(C38:F38)&gt;0,SUM(C38:F38),"-")</f>
        <v>371</v>
      </c>
      <c r="H38" s="18" t="n">
        <v>177.5</v>
      </c>
      <c r="I38" s="8" t="n">
        <v>337</v>
      </c>
      <c r="J38" s="12" t="n">
        <f aca="false">IF(ISNUMBER(I38),(I38/G38)*100,"-")</f>
        <v>90.8355795148248</v>
      </c>
    </row>
    <row r="39" customFormat="false" ht="12.95" hidden="false" customHeight="false" outlineLevel="0" collapsed="false">
      <c r="A39" s="14" t="s">
        <v>47</v>
      </c>
      <c r="B39" s="14"/>
      <c r="C39" s="8" t="n">
        <v>75</v>
      </c>
      <c r="D39" s="8" t="n">
        <v>149</v>
      </c>
      <c r="E39" s="8" t="n">
        <v>166</v>
      </c>
      <c r="F39" s="8" t="n">
        <v>83</v>
      </c>
      <c r="G39" s="10" t="n">
        <f aca="false">IF(SUM(C39:F39)&gt;0,SUM(C39:F39),"-")</f>
        <v>473</v>
      </c>
      <c r="H39" s="18" t="n">
        <v>276</v>
      </c>
      <c r="I39" s="8" t="n">
        <v>449</v>
      </c>
      <c r="J39" s="12" t="n">
        <f aca="false">IF(ISNUMBER(I39),(I39/G39)*100,"-")</f>
        <v>94.9260042283298</v>
      </c>
    </row>
    <row r="40" customFormat="false" ht="12.95" hidden="false" customHeight="false" outlineLevel="0" collapsed="false">
      <c r="A40" s="14" t="s">
        <v>48</v>
      </c>
      <c r="B40" s="14"/>
      <c r="C40" s="8" t="n">
        <v>82</v>
      </c>
      <c r="D40" s="8" t="n">
        <v>144</v>
      </c>
      <c r="E40" s="8" t="n">
        <v>179</v>
      </c>
      <c r="F40" s="8" t="n">
        <v>86</v>
      </c>
      <c r="G40" s="10" t="n">
        <f aca="false">IF(SUM(C40:F40)&gt;0,SUM(C40:F40),"-")</f>
        <v>491</v>
      </c>
      <c r="H40" s="18" t="n">
        <v>123</v>
      </c>
      <c r="I40" s="8" t="n">
        <v>421</v>
      </c>
      <c r="J40" s="12" t="n">
        <f aca="false">IF(ISNUMBER(I40),(I40/G40)*100,"-")</f>
        <v>85.7433808553972</v>
      </c>
    </row>
    <row r="41" customFormat="false" ht="12.95" hidden="false" customHeight="false" outlineLevel="0" collapsed="false">
      <c r="A41" s="14" t="s">
        <v>49</v>
      </c>
      <c r="B41" s="14"/>
      <c r="C41" s="8" t="n">
        <v>36</v>
      </c>
      <c r="D41" s="8" t="n">
        <v>27</v>
      </c>
      <c r="E41" s="8" t="n">
        <v>28</v>
      </c>
      <c r="F41" s="8" t="n">
        <v>41</v>
      </c>
      <c r="G41" s="10" t="n">
        <f aca="false">IF(SUM(C41:F41)&gt;0,SUM(C41:F41),"-")</f>
        <v>132</v>
      </c>
      <c r="H41" s="18" t="n">
        <v>92.6</v>
      </c>
      <c r="I41" s="8" t="n">
        <v>109</v>
      </c>
      <c r="J41" s="12" t="n">
        <f aca="false">IF(ISNUMBER(I41),(I41/G41)*100,"-")</f>
        <v>82.5757575757576</v>
      </c>
    </row>
    <row r="42" customFormat="false" ht="12.95" hidden="false" customHeight="false" outlineLevel="0" collapsed="false">
      <c r="A42" s="14" t="s">
        <v>50</v>
      </c>
      <c r="B42" s="14"/>
      <c r="C42" s="8" t="n">
        <v>98</v>
      </c>
      <c r="D42" s="8" t="n">
        <v>122</v>
      </c>
      <c r="E42" s="8" t="n">
        <v>183</v>
      </c>
      <c r="F42" s="8" t="n">
        <v>191</v>
      </c>
      <c r="G42" s="10" t="n">
        <f aca="false">IF(SUM(C42:F42)&gt;0,SUM(C42:F42),"-")</f>
        <v>594</v>
      </c>
      <c r="H42" s="18" t="n">
        <v>231.2</v>
      </c>
      <c r="I42" s="8" t="n">
        <v>521</v>
      </c>
      <c r="J42" s="12" t="n">
        <f aca="false">IF(ISNUMBER(I42),(I42/G42)*100,"-")</f>
        <v>87.7104377104377</v>
      </c>
    </row>
    <row r="43" customFormat="false" ht="12.95" hidden="false" customHeight="false" outlineLevel="0" collapsed="false">
      <c r="A43" s="14" t="s">
        <v>51</v>
      </c>
      <c r="B43" s="14"/>
      <c r="C43" s="8" t="n">
        <v>112</v>
      </c>
      <c r="D43" s="8" t="n">
        <v>224</v>
      </c>
      <c r="E43" s="8" t="n">
        <v>506</v>
      </c>
      <c r="F43" s="8" t="n">
        <v>263</v>
      </c>
      <c r="G43" s="10" t="n">
        <f aca="false">IF(SUM(C43:F43)&gt;0,SUM(C43:F43),"-")</f>
        <v>1105</v>
      </c>
      <c r="H43" s="18" t="n">
        <v>468.9</v>
      </c>
      <c r="I43" s="8" t="n">
        <v>469</v>
      </c>
      <c r="J43" s="12" t="n">
        <f aca="false">IF(ISNUMBER(I43),(I43/G43)*100,"-")</f>
        <v>42.4434389140272</v>
      </c>
    </row>
    <row r="44" customFormat="false" ht="12.95" hidden="false" customHeight="false" outlineLevel="0" collapsed="false">
      <c r="A44" s="14" t="s">
        <v>52</v>
      </c>
      <c r="B44" s="14"/>
      <c r="C44" s="8" t="n">
        <v>68</v>
      </c>
      <c r="D44" s="8" t="n">
        <v>124</v>
      </c>
      <c r="E44" s="8" t="n">
        <v>175</v>
      </c>
      <c r="F44" s="8" t="n">
        <v>79</v>
      </c>
      <c r="G44" s="10" t="n">
        <f aca="false">IF(SUM(C44:F44)&gt;0,SUM(C44:F44),"-")</f>
        <v>446</v>
      </c>
      <c r="H44" s="18" t="n">
        <v>195.6</v>
      </c>
      <c r="I44" s="8" t="n">
        <v>396</v>
      </c>
      <c r="J44" s="12" t="n">
        <f aca="false">IF(ISNUMBER(I44),(I44/G44)*100,"-")</f>
        <v>88.7892376681614</v>
      </c>
    </row>
    <row r="45" customFormat="false" ht="12.95" hidden="false" customHeight="false" outlineLevel="0" collapsed="false">
      <c r="A45" s="14" t="s">
        <v>53</v>
      </c>
      <c r="B45" s="14"/>
      <c r="C45" s="8" t="n">
        <v>65</v>
      </c>
      <c r="D45" s="8" t="n">
        <v>74</v>
      </c>
      <c r="E45" s="8" t="n">
        <v>84</v>
      </c>
      <c r="F45" s="8" t="n">
        <v>66</v>
      </c>
      <c r="G45" s="10" t="n">
        <f aca="false">IF(SUM(C45:F45)&gt;0,SUM(C45:F45),"-")</f>
        <v>289</v>
      </c>
      <c r="H45" s="18" t="n">
        <v>211.8</v>
      </c>
      <c r="I45" s="8" t="n">
        <v>278</v>
      </c>
      <c r="J45" s="12" t="n">
        <f aca="false">IF(ISNUMBER(I45),(I45/G45)*100,"-")</f>
        <v>96.1937716262976</v>
      </c>
    </row>
    <row r="46" customFormat="false" ht="12.95" hidden="false" customHeight="false" outlineLevel="0" collapsed="false">
      <c r="A46" s="14" t="s">
        <v>54</v>
      </c>
      <c r="B46" s="14"/>
      <c r="C46" s="8" t="n">
        <v>50</v>
      </c>
      <c r="D46" s="8" t="n">
        <v>73</v>
      </c>
      <c r="E46" s="8" t="n">
        <v>110</v>
      </c>
      <c r="F46" s="8" t="n">
        <v>68</v>
      </c>
      <c r="G46" s="10" t="n">
        <f aca="false">IF(SUM(C46:F46)&gt;0,SUM(C46:F46),"-")</f>
        <v>301</v>
      </c>
      <c r="H46" s="18" t="n">
        <v>228.3</v>
      </c>
      <c r="I46" s="8" t="n">
        <v>275</v>
      </c>
      <c r="J46" s="12" t="n">
        <f aca="false">IF(ISNUMBER(I46),(I46/G46)*100,"-")</f>
        <v>91.3621262458472</v>
      </c>
    </row>
    <row r="47" customFormat="false" ht="12.95" hidden="false" customHeight="false" outlineLevel="0" collapsed="false">
      <c r="A47" s="14" t="s">
        <v>55</v>
      </c>
      <c r="B47" s="14"/>
      <c r="C47" s="8" t="n">
        <v>133</v>
      </c>
      <c r="D47" s="8" t="n">
        <v>185</v>
      </c>
      <c r="E47" s="8" t="n">
        <v>346</v>
      </c>
      <c r="F47" s="8" t="n">
        <v>252</v>
      </c>
      <c r="G47" s="10" t="n">
        <f aca="false">IF(SUM(C47:F47)&gt;0,SUM(C47:F47),"-")</f>
        <v>916</v>
      </c>
      <c r="H47" s="18" t="n">
        <v>608.3</v>
      </c>
      <c r="I47" s="8" t="n">
        <v>695</v>
      </c>
      <c r="J47" s="12" t="n">
        <f aca="false">IF(ISNUMBER(I47),(I47/G47)*100,"-")</f>
        <v>75.8733624454149</v>
      </c>
    </row>
    <row r="48" customFormat="false" ht="12.95" hidden="false" customHeight="false" outlineLevel="0" collapsed="false">
      <c r="A48" s="14" t="s">
        <v>56</v>
      </c>
      <c r="B48" s="14"/>
      <c r="C48" s="8" t="n">
        <v>176</v>
      </c>
      <c r="D48" s="8" t="n">
        <v>222</v>
      </c>
      <c r="E48" s="8" t="n">
        <v>386</v>
      </c>
      <c r="F48" s="8" t="n">
        <v>312</v>
      </c>
      <c r="G48" s="10" t="n">
        <f aca="false">IF(SUM(C48:F48)&gt;0,SUM(C48:F48),"-")</f>
        <v>1096</v>
      </c>
      <c r="H48" s="18" t="n">
        <v>643.6</v>
      </c>
      <c r="I48" s="8" t="n">
        <v>618</v>
      </c>
      <c r="J48" s="12" t="n">
        <f aca="false">IF(ISNUMBER(I48),(I48/G48)*100,"-")</f>
        <v>56.3868613138686</v>
      </c>
    </row>
    <row r="49" customFormat="false" ht="12.95" hidden="false" customHeight="false" outlineLevel="0" collapsed="false">
      <c r="A49" s="14" t="s">
        <v>57</v>
      </c>
      <c r="B49" s="14"/>
      <c r="C49" s="8" t="n">
        <v>129</v>
      </c>
      <c r="D49" s="8" t="n">
        <v>104</v>
      </c>
      <c r="E49" s="8" t="n">
        <v>172</v>
      </c>
      <c r="F49" s="8" t="n">
        <v>136</v>
      </c>
      <c r="G49" s="10" t="n">
        <f aca="false">IF(SUM(C49:F49)&gt;0,SUM(C49:F49),"-")</f>
        <v>541</v>
      </c>
      <c r="H49" s="18" t="n">
        <v>170.1</v>
      </c>
      <c r="I49" s="8" t="n">
        <v>497</v>
      </c>
      <c r="J49" s="12" t="n">
        <f aca="false">IF(ISNUMBER(I49),(I49/G49)*100,"-")</f>
        <v>91.8669131238447</v>
      </c>
    </row>
    <row r="50" customFormat="false" ht="12.95" hidden="false" customHeight="false" outlineLevel="0" collapsed="false">
      <c r="A50" s="14" t="s">
        <v>58</v>
      </c>
      <c r="B50" s="14"/>
      <c r="C50" s="8" t="n">
        <v>93</v>
      </c>
      <c r="D50" s="8" t="n">
        <v>169</v>
      </c>
      <c r="E50" s="8" t="n">
        <v>255</v>
      </c>
      <c r="F50" s="8" t="n">
        <v>180</v>
      </c>
      <c r="G50" s="10" t="n">
        <f aca="false">IF(SUM(C50:F50)&gt;0,SUM(C50:F50),"-")</f>
        <v>697</v>
      </c>
      <c r="H50" s="18" t="n">
        <v>343.3</v>
      </c>
      <c r="I50" s="8" t="n">
        <v>378</v>
      </c>
      <c r="J50" s="12" t="n">
        <f aca="false">IF(ISNUMBER(I50),(I50/G50)*100,"-")</f>
        <v>54.232424677188</v>
      </c>
    </row>
    <row r="51" customFormat="false" ht="12.95" hidden="false" customHeight="false" outlineLevel="0" collapsed="false">
      <c r="A51" s="14" t="s">
        <v>59</v>
      </c>
      <c r="B51" s="14"/>
      <c r="C51" s="8" t="n">
        <v>92</v>
      </c>
      <c r="D51" s="8" t="n">
        <v>79</v>
      </c>
      <c r="E51" s="8" t="n">
        <v>141</v>
      </c>
      <c r="F51" s="8" t="n">
        <v>127</v>
      </c>
      <c r="G51" s="10" t="n">
        <f aca="false">IF(SUM(C51:F51)&gt;0,SUM(C51:F51),"-")</f>
        <v>439</v>
      </c>
      <c r="H51" s="18" t="n">
        <v>188.1</v>
      </c>
      <c r="I51" s="8" t="n">
        <v>306</v>
      </c>
      <c r="J51" s="12" t="n">
        <f aca="false">IF(ISNUMBER(I51),(I51/G51)*100,"-")</f>
        <v>69.7038724373576</v>
      </c>
    </row>
    <row r="52" customFormat="false" ht="12.95" hidden="false" customHeight="false" outlineLevel="0" collapsed="false">
      <c r="A52" s="14" t="s">
        <v>60</v>
      </c>
      <c r="B52" s="14"/>
      <c r="C52" s="8" t="n">
        <v>98</v>
      </c>
      <c r="D52" s="8" t="n">
        <v>108</v>
      </c>
      <c r="E52" s="8" t="n">
        <v>290</v>
      </c>
      <c r="F52" s="8" t="n">
        <v>199</v>
      </c>
      <c r="G52" s="10" t="n">
        <f aca="false">IF(SUM(C52:F52)&gt;0,SUM(C52:F52),"-")</f>
        <v>695</v>
      </c>
      <c r="H52" s="18" t="n">
        <v>309</v>
      </c>
      <c r="I52" s="8" t="n">
        <v>622</v>
      </c>
      <c r="J52" s="12" t="n">
        <f aca="false">IF(ISNUMBER(I52),(I52/G52)*100,"-")</f>
        <v>89.4964028776979</v>
      </c>
    </row>
    <row r="53" customFormat="false" ht="12.95" hidden="false" customHeight="false" outlineLevel="0" collapsed="false">
      <c r="A53" s="14" t="s">
        <v>61</v>
      </c>
      <c r="B53" s="14"/>
      <c r="C53" s="8" t="n">
        <v>171</v>
      </c>
      <c r="D53" s="8" t="n">
        <v>139</v>
      </c>
      <c r="E53" s="8" t="n">
        <v>349</v>
      </c>
      <c r="F53" s="8" t="n">
        <v>311</v>
      </c>
      <c r="G53" s="10" t="n">
        <f aca="false">IF(SUM(C53:F53)&gt;0,SUM(C53:F53),"-")</f>
        <v>970</v>
      </c>
      <c r="H53" s="18" t="n">
        <v>392.8</v>
      </c>
      <c r="I53" s="8" t="n">
        <v>726</v>
      </c>
      <c r="J53" s="12" t="n">
        <f aca="false">IF(ISNUMBER(I53),(I53/G53)*100,"-")</f>
        <v>74.8453608247423</v>
      </c>
    </row>
    <row r="54" customFormat="false" ht="12.95" hidden="false" customHeight="false" outlineLevel="0" collapsed="false">
      <c r="A54" s="14" t="s">
        <v>62</v>
      </c>
      <c r="B54" s="14"/>
      <c r="C54" s="8" t="n">
        <v>81</v>
      </c>
      <c r="D54" s="8" t="n">
        <v>155</v>
      </c>
      <c r="E54" s="8" t="n">
        <v>214</v>
      </c>
      <c r="F54" s="8" t="n">
        <v>125</v>
      </c>
      <c r="G54" s="10" t="n">
        <f aca="false">IF(SUM(C54:F54)&gt;0,SUM(C54:F54),"-")</f>
        <v>575</v>
      </c>
      <c r="H54" s="18" t="n">
        <v>365.7</v>
      </c>
      <c r="I54" s="8" t="n">
        <v>558</v>
      </c>
      <c r="J54" s="12" t="n">
        <f aca="false">IF(ISNUMBER(I54),(I54/G54)*100,"-")</f>
        <v>97.0434782608696</v>
      </c>
    </row>
    <row r="55" customFormat="false" ht="12.95" hidden="false" customHeight="false" outlineLevel="0" collapsed="false">
      <c r="A55" s="14" t="s">
        <v>63</v>
      </c>
      <c r="B55" s="14"/>
      <c r="C55" s="8" t="n">
        <v>194</v>
      </c>
      <c r="D55" s="8" t="n">
        <v>331</v>
      </c>
      <c r="E55" s="8" t="n">
        <v>427</v>
      </c>
      <c r="F55" s="8" t="n">
        <v>341</v>
      </c>
      <c r="G55" s="10" t="n">
        <f aca="false">IF(SUM(C55:F55)&gt;0,SUM(C55:F55),"-")</f>
        <v>1293</v>
      </c>
      <c r="H55" s="18" t="n">
        <v>379.6</v>
      </c>
      <c r="I55" s="8" t="n">
        <v>1178</v>
      </c>
      <c r="J55" s="12" t="n">
        <f aca="false">IF(ISNUMBER(I55),(I55/G55)*100,"-")</f>
        <v>91.1059551430781</v>
      </c>
    </row>
    <row r="56" customFormat="false" ht="12.95" hidden="false" customHeight="false" outlineLevel="0" collapsed="false">
      <c r="A56" s="14" t="s">
        <v>64</v>
      </c>
      <c r="B56" s="14"/>
      <c r="C56" s="8" t="n">
        <v>42</v>
      </c>
      <c r="D56" s="8" t="n">
        <v>32</v>
      </c>
      <c r="E56" s="8" t="n">
        <v>87</v>
      </c>
      <c r="F56" s="8" t="n">
        <v>31</v>
      </c>
      <c r="G56" s="10" t="n">
        <f aca="false">IF(SUM(C56:F56)&gt;0,SUM(C56:F56),"-")</f>
        <v>192</v>
      </c>
      <c r="H56" s="18" t="n">
        <v>116.5</v>
      </c>
      <c r="I56" s="8" t="n">
        <v>168</v>
      </c>
      <c r="J56" s="12" t="n">
        <f aca="false">IF(ISNUMBER(I56),(I56/G56)*100,"-")</f>
        <v>87.5</v>
      </c>
    </row>
    <row r="57" customFormat="false" ht="12.95" hidden="false" customHeight="false" outlineLevel="0" collapsed="false">
      <c r="A57" s="14" t="s">
        <v>65</v>
      </c>
      <c r="B57" s="14"/>
      <c r="C57" s="8" t="n">
        <v>42</v>
      </c>
      <c r="D57" s="8" t="n">
        <v>56</v>
      </c>
      <c r="E57" s="8" t="n">
        <v>62</v>
      </c>
      <c r="F57" s="8" t="n">
        <v>77</v>
      </c>
      <c r="G57" s="10" t="n">
        <f aca="false">IF(SUM(C57:F57)&gt;0,SUM(C57:F57),"-")</f>
        <v>237</v>
      </c>
      <c r="H57" s="18" t="n">
        <v>102.7</v>
      </c>
      <c r="I57" s="8" t="n">
        <v>233</v>
      </c>
      <c r="J57" s="12" t="n">
        <f aca="false">IF(ISNUMBER(I57),(I57/G57)*100,"-")</f>
        <v>98.3122362869198</v>
      </c>
    </row>
    <row r="58" customFormat="false" ht="12.75" hidden="false" customHeight="false" outlineLevel="0" collapsed="false">
      <c r="A58" s="1"/>
      <c r="B58" s="1"/>
      <c r="C58" s="15" t="n">
        <f aca="false">SUM(C9:C57)</f>
        <v>5526</v>
      </c>
      <c r="D58" s="15" t="n">
        <f aca="false">SUM(D9:D57)</f>
        <v>7670</v>
      </c>
      <c r="E58" s="15" t="n">
        <f aca="false">SUM(E9:E57)</f>
        <v>11611</v>
      </c>
      <c r="F58" s="15" t="n">
        <f aca="false">SUM(F9:F57)</f>
        <v>8146</v>
      </c>
      <c r="G58" s="15" t="n">
        <f aca="false">SUM(G9:G57)</f>
        <v>32953</v>
      </c>
      <c r="H58" s="15"/>
      <c r="I58" s="15" t="n">
        <f aca="false">SUM(I9:I57)</f>
        <v>25106</v>
      </c>
      <c r="J58" s="16"/>
    </row>
    <row r="59" customFormat="false" ht="12.75" hidden="false" customHeight="false" outlineLevel="0" collapsed="false">
      <c r="A59" s="1"/>
      <c r="B59" s="1"/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H59" s="1"/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124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9</v>
      </c>
      <c r="D7" s="8" t="n">
        <v>17</v>
      </c>
      <c r="E7" s="9" t="n">
        <v>35</v>
      </c>
      <c r="F7" s="10" t="n">
        <v>17</v>
      </c>
      <c r="G7" s="10" t="n">
        <f aca="false">IF(SUM(C7:F7)&gt;0,SUM(C7:F7),"-")</f>
        <v>78</v>
      </c>
      <c r="H7" s="11" t="n">
        <v>0.23</v>
      </c>
      <c r="I7" s="8" t="n">
        <v>69</v>
      </c>
      <c r="J7" s="12" t="n">
        <v>88.5</v>
      </c>
    </row>
    <row r="8" customFormat="false" ht="12.75" hidden="false" customHeight="false" outlineLevel="0" collapsed="false">
      <c r="A8" s="13"/>
      <c r="B8" s="13" t="s">
        <v>14</v>
      </c>
      <c r="C8" s="10" t="n">
        <v>36</v>
      </c>
      <c r="D8" s="8" t="n">
        <v>59</v>
      </c>
      <c r="E8" s="9" t="n">
        <v>169</v>
      </c>
      <c r="F8" s="8" t="n">
        <v>47</v>
      </c>
      <c r="G8" s="10" t="n">
        <f aca="false">IF(SUM(C8:F8)&gt;0,SUM(C8:F8),"-")</f>
        <v>311</v>
      </c>
      <c r="H8" s="11" t="n">
        <v>0.91</v>
      </c>
      <c r="I8" s="8" t="n">
        <v>281</v>
      </c>
      <c r="J8" s="12" t="n">
        <v>90.4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n">
        <v>4</v>
      </c>
      <c r="E9" s="8" t="n">
        <v>1</v>
      </c>
      <c r="F9" s="8" t="s">
        <v>16</v>
      </c>
      <c r="G9" s="10" t="n">
        <f aca="false">IF(SUM(C9:F9)&gt;0,SUM(C9:F9),"-")</f>
        <v>5</v>
      </c>
      <c r="H9" s="11" t="n">
        <v>0.23</v>
      </c>
      <c r="I9" s="8" t="n">
        <v>5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n">
        <v>1</v>
      </c>
      <c r="E10" s="8" t="n">
        <v>9</v>
      </c>
      <c r="F10" s="8" t="s">
        <v>16</v>
      </c>
      <c r="G10" s="10" t="n">
        <f aca="false">IF(SUM(C10:F10)&gt;0,SUM(C10:F10),"-")</f>
        <v>10</v>
      </c>
      <c r="H10" s="11" t="n">
        <v>3.57</v>
      </c>
      <c r="I10" s="8" t="n">
        <v>10</v>
      </c>
      <c r="J10" s="12" t="n">
        <f aca="false">IF(ISNUMBER(I10),(I10/G10)*100,"-")</f>
        <v>100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n">
        <v>1</v>
      </c>
      <c r="E11" s="8" t="n">
        <v>3</v>
      </c>
      <c r="F11" s="8" t="n">
        <v>2</v>
      </c>
      <c r="G11" s="10" t="n">
        <f aca="false">IF(SUM(C11:F11)&gt;0,SUM(C11:F11),"-")</f>
        <v>6</v>
      </c>
      <c r="H11" s="11" t="n">
        <v>0.97</v>
      </c>
      <c r="I11" s="8" t="n">
        <v>6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n">
        <v>1</v>
      </c>
      <c r="E13" s="8" t="s">
        <v>16</v>
      </c>
      <c r="F13" s="8" t="s">
        <v>16</v>
      </c>
      <c r="G13" s="10" t="n">
        <f aca="false">IF(SUM(C13:F13)&gt;0,SUM(C13:F13),"-")</f>
        <v>1</v>
      </c>
      <c r="H13" s="11" t="n">
        <v>0.1</v>
      </c>
      <c r="I13" s="8" t="n">
        <v>1</v>
      </c>
      <c r="J13" s="12" t="n">
        <f aca="false">IF(ISNUMBER(I13),(I13/G13)*100,"-")</f>
        <v>100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3.1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 t="str">
        <f aca="false">IF(ISNUMBER(I16),(I16/G16)*100,"-")</f>
        <v>-</v>
      </c>
    </row>
    <row r="17" customFormat="false" ht="13.1" hidden="false" customHeight="false" outlineLevel="0" collapsed="false">
      <c r="A17" s="14" t="s">
        <v>25</v>
      </c>
      <c r="B17" s="14"/>
      <c r="C17" s="8" t="n">
        <v>1</v>
      </c>
      <c r="D17" s="8" t="s">
        <v>16</v>
      </c>
      <c r="E17" s="8" t="s">
        <v>16</v>
      </c>
      <c r="F17" s="8" t="s">
        <v>16</v>
      </c>
      <c r="G17" s="10" t="n">
        <f aca="false">IF(SUM(C17:F17)&gt;0,SUM(C17:F17),"-")</f>
        <v>1</v>
      </c>
      <c r="H17" s="11" t="n">
        <v>0.24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n">
        <v>1</v>
      </c>
      <c r="F18" s="8" t="n">
        <v>3</v>
      </c>
      <c r="G18" s="10" t="n">
        <f aca="false">IF(SUM(C18:F18)&gt;0,SUM(C18:F18),"-")</f>
        <v>4</v>
      </c>
      <c r="H18" s="11" t="n">
        <v>0.32</v>
      </c>
      <c r="I18" s="8" t="n">
        <v>4</v>
      </c>
      <c r="J18" s="12" t="n">
        <f aca="false">IF(ISNUMBER(I18),(I18/G18)*100,"-")</f>
        <v>100</v>
      </c>
    </row>
    <row r="19" customFormat="false" ht="13.1" hidden="false" customHeight="false" outlineLevel="0" collapsed="false">
      <c r="A19" s="14" t="s">
        <v>27</v>
      </c>
      <c r="B19" s="14"/>
      <c r="C19" s="8" t="n">
        <v>1</v>
      </c>
      <c r="D19" s="8" t="n">
        <v>2</v>
      </c>
      <c r="E19" s="8" t="s">
        <v>16</v>
      </c>
      <c r="F19" s="8" t="s">
        <v>16</v>
      </c>
      <c r="G19" s="10" t="n">
        <f aca="false">IF(SUM(C19:F19)&gt;0,SUM(C19:F19),"-")</f>
        <v>3</v>
      </c>
      <c r="H19" s="11" t="n">
        <v>0.69</v>
      </c>
      <c r="I19" s="8" t="n">
        <v>3</v>
      </c>
      <c r="J19" s="12" t="n">
        <f aca="false">IF(ISNUMBER(I19),(I19/G19)*100,"-")</f>
        <v>100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n">
        <v>3</v>
      </c>
      <c r="E20" s="8" t="s">
        <v>16</v>
      </c>
      <c r="F20" s="8" t="n">
        <v>1</v>
      </c>
      <c r="G20" s="10" t="n">
        <f aca="false">IF(SUM(C20:F20)&gt;0,SUM(C20:F20),"-")</f>
        <v>4</v>
      </c>
      <c r="H20" s="11" t="n">
        <v>8.82</v>
      </c>
      <c r="I20" s="8" t="n">
        <v>4</v>
      </c>
      <c r="J20" s="12" t="n">
        <f aca="false">IF(ISNUMBER(I20),(I20/G20)*100,"-")</f>
        <v>100</v>
      </c>
    </row>
    <row r="21" customFormat="false" ht="13.1" hidden="false" customHeight="false" outlineLevel="0" collapsed="false">
      <c r="A21" s="14" t="s">
        <v>29</v>
      </c>
      <c r="B21" s="14"/>
      <c r="C21" s="8" t="n">
        <v>1</v>
      </c>
      <c r="D21" s="8" t="n">
        <v>1</v>
      </c>
      <c r="E21" s="8" t="s">
        <v>16</v>
      </c>
      <c r="F21" s="8" t="n">
        <v>4</v>
      </c>
      <c r="G21" s="10" t="n">
        <f aca="false">IF(SUM(C21:F21)&gt;0,SUM(C21:F21),"-")</f>
        <v>6</v>
      </c>
      <c r="H21" s="11" t="n">
        <v>0.93</v>
      </c>
      <c r="I21" s="8" t="n">
        <v>6</v>
      </c>
      <c r="J21" s="12" t="n">
        <f aca="false">IF(ISNUMBER(I21),(I21/G21)*100,"-")</f>
        <v>100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s">
        <v>16</v>
      </c>
      <c r="E22" s="8" t="n">
        <v>1</v>
      </c>
      <c r="F22" s="8" t="s">
        <v>16</v>
      </c>
      <c r="G22" s="10" t="n">
        <f aca="false">IF(SUM(C22:F22)&gt;0,SUM(C22:F22),"-")</f>
        <v>1</v>
      </c>
      <c r="H22" s="11" t="n">
        <v>0.03</v>
      </c>
      <c r="I22" s="8" t="n">
        <v>1</v>
      </c>
      <c r="J22" s="12" t="n">
        <f aca="false">IF(ISNUMBER(I22),(I22/G22)*100,"-")</f>
        <v>100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1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n">
        <v>2</v>
      </c>
      <c r="F24" s="8" t="n">
        <v>3</v>
      </c>
      <c r="G24" s="10" t="n">
        <f aca="false">IF(SUM(C24:F24)&gt;0,SUM(C24:F24),"-")</f>
        <v>5</v>
      </c>
      <c r="H24" s="11" t="n">
        <v>1.18</v>
      </c>
      <c r="I24" s="8" t="n">
        <v>5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n">
        <v>7</v>
      </c>
      <c r="D25" s="8" t="n">
        <v>2</v>
      </c>
      <c r="E25" s="8" t="s">
        <v>16</v>
      </c>
      <c r="F25" s="8" t="s">
        <v>16</v>
      </c>
      <c r="G25" s="10" t="n">
        <f aca="false">IF(SUM(C25:F25)&gt;0,SUM(C25:F25),"-")</f>
        <v>9</v>
      </c>
      <c r="H25" s="11" t="n">
        <v>2.09</v>
      </c>
      <c r="I25" s="8" t="n">
        <v>6</v>
      </c>
      <c r="J25" s="12" t="n">
        <f aca="false">IF(ISNUMBER(I25),(I25/G25)*100,"-")</f>
        <v>66.6666666666667</v>
      </c>
    </row>
    <row r="26" customFormat="false" ht="13.1" hidden="false" customHeight="false" outlineLevel="0" collapsed="false">
      <c r="A26" s="14" t="s">
        <v>34</v>
      </c>
      <c r="B26" s="14"/>
      <c r="C26" s="8" t="n">
        <v>1</v>
      </c>
      <c r="D26" s="8" t="n">
        <v>4</v>
      </c>
      <c r="E26" s="8" t="n">
        <v>1</v>
      </c>
      <c r="F26" s="8" t="s">
        <v>16</v>
      </c>
      <c r="G26" s="10" t="n">
        <f aca="false">IF(SUM(C26:F26)&gt;0,SUM(C26:F26),"-")</f>
        <v>6</v>
      </c>
      <c r="H26" s="11" t="n">
        <v>0.54</v>
      </c>
      <c r="I26" s="8" t="n">
        <v>6</v>
      </c>
      <c r="J26" s="12" t="n">
        <f aca="false">IF(ISNUMBER(I26),(I26/G26)*100,"-")</f>
        <v>100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n">
        <v>5</v>
      </c>
      <c r="F27" s="8" t="s">
        <v>16</v>
      </c>
      <c r="G27" s="10" t="n">
        <f aca="false">IF(SUM(C27:F27)&gt;0,SUM(C27:F27),"-")</f>
        <v>5</v>
      </c>
      <c r="H27" s="11" t="n">
        <v>1.19</v>
      </c>
      <c r="I27" s="8" t="n">
        <v>4</v>
      </c>
      <c r="J27" s="12" t="n">
        <f aca="false">IF(ISNUMBER(I27),(I27/G27)*100,"-")</f>
        <v>80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n">
        <v>2</v>
      </c>
      <c r="F28" s="8" t="s">
        <v>16</v>
      </c>
      <c r="G28" s="10" t="n">
        <f aca="false">IF(SUM(C28:F28)&gt;0,SUM(C28:F28),"-")</f>
        <v>2</v>
      </c>
      <c r="H28" s="11" t="n">
        <v>0.49</v>
      </c>
      <c r="I28" s="8" t="n">
        <v>2</v>
      </c>
      <c r="J28" s="12" t="n">
        <f aca="false">IF(ISNUMBER(I28),(I28/G28)*100,"-")</f>
        <v>100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n">
        <v>1</v>
      </c>
      <c r="G29" s="10" t="n">
        <f aca="false">IF(SUM(C29:F29)&gt;0,SUM(C29:F29),"-")</f>
        <v>1</v>
      </c>
      <c r="H29" s="11" t="n">
        <v>0.29</v>
      </c>
      <c r="I29" s="8" t="n">
        <v>1</v>
      </c>
      <c r="J29" s="12" t="n">
        <f aca="false">IF(ISNUMBER(I29),(I29/G29)*100,"-")</f>
        <v>100</v>
      </c>
    </row>
    <row r="30" customFormat="false" ht="13.1" hidden="false" customHeight="false" outlineLevel="0" collapsed="false">
      <c r="A30" s="14" t="s">
        <v>38</v>
      </c>
      <c r="B30" s="14"/>
      <c r="C30" s="8" t="n">
        <v>15</v>
      </c>
      <c r="D30" s="8" t="n">
        <v>15</v>
      </c>
      <c r="E30" s="8" t="n">
        <v>22</v>
      </c>
      <c r="F30" s="8" t="n">
        <v>24</v>
      </c>
      <c r="G30" s="10" t="n">
        <f aca="false">IF(SUM(C30:F30)&gt;0,SUM(C30:F30),"-")</f>
        <v>76</v>
      </c>
      <c r="H30" s="11" t="n">
        <v>8.64</v>
      </c>
      <c r="I30" s="8" t="n">
        <v>66</v>
      </c>
      <c r="J30" s="12" t="n">
        <f aca="false">IF(ISNUMBER(I30),(I30/G30)*100,"-")</f>
        <v>86.8421052631579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n">
        <v>4</v>
      </c>
      <c r="E32" s="8" t="s">
        <v>16</v>
      </c>
      <c r="F32" s="8" t="s">
        <v>16</v>
      </c>
      <c r="G32" s="10" t="n">
        <f aca="false">IF(SUM(C32:F32)&gt;0,SUM(C32:F32),"-")</f>
        <v>4</v>
      </c>
      <c r="H32" s="11" t="n">
        <v>0.37</v>
      </c>
      <c r="I32" s="8" t="n">
        <v>4</v>
      </c>
      <c r="J32" s="12" t="n">
        <f aca="false">IF(ISNUMBER(I32),(I32/G32)*100,"-")</f>
        <v>100</v>
      </c>
    </row>
    <row r="33" customFormat="false" ht="13.1" hidden="false" customHeight="false" outlineLevel="0" collapsed="false">
      <c r="A33" s="14" t="s">
        <v>41</v>
      </c>
      <c r="B33" s="14"/>
      <c r="C33" s="8" t="n">
        <v>3</v>
      </c>
      <c r="D33" s="8" t="n">
        <v>3</v>
      </c>
      <c r="E33" s="8" t="s">
        <v>16</v>
      </c>
      <c r="F33" s="8" t="s">
        <v>16</v>
      </c>
      <c r="G33" s="10" t="n">
        <f aca="false">IF(SUM(C33:F33)&gt;0,SUM(C33:F33),"-")</f>
        <v>6</v>
      </c>
      <c r="H33" s="11" t="n">
        <v>1.01</v>
      </c>
      <c r="I33" s="8" t="n">
        <v>6</v>
      </c>
      <c r="J33" s="12" t="n">
        <f aca="false">IF(ISNUMBER(I33),(I33/G33)*100,"-")</f>
        <v>100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n">
        <v>3</v>
      </c>
      <c r="E34" s="8" t="s">
        <v>16</v>
      </c>
      <c r="F34" s="8" t="s">
        <v>16</v>
      </c>
      <c r="G34" s="10" t="n">
        <f aca="false">IF(SUM(C34:F34)&gt;0,SUM(C34:F34),"-")</f>
        <v>3</v>
      </c>
      <c r="H34" s="11" t="n">
        <v>0.46</v>
      </c>
      <c r="I34" s="8" t="n">
        <v>3</v>
      </c>
      <c r="J34" s="12" t="n">
        <f aca="false">IF(ISNUMBER(I34),(I34/G34)*100,"-")</f>
        <v>100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n">
        <v>1</v>
      </c>
      <c r="G35" s="10" t="n">
        <f aca="false">IF(SUM(C35:F35)&gt;0,SUM(C35:F35),"-")</f>
        <v>1</v>
      </c>
      <c r="H35" s="11" t="n">
        <v>0.1</v>
      </c>
      <c r="I35" s="8" t="n">
        <v>1</v>
      </c>
      <c r="J35" s="12" t="n">
        <f aca="false">IF(ISNUMBER(I35),(I35/G35)*100,"-")</f>
        <v>100</v>
      </c>
    </row>
    <row r="36" customFormat="false" ht="13.1" hidden="false" customHeight="false" outlineLevel="0" collapsed="false">
      <c r="A36" s="14" t="s">
        <v>44</v>
      </c>
      <c r="B36" s="14"/>
      <c r="C36" s="8" t="n">
        <v>1</v>
      </c>
      <c r="D36" s="8" t="s">
        <v>16</v>
      </c>
      <c r="E36" s="8" t="s">
        <v>16</v>
      </c>
      <c r="F36" s="8" t="s">
        <v>16</v>
      </c>
      <c r="G36" s="10" t="n">
        <f aca="false">IF(SUM(C36:F36)&gt;0,SUM(C36:F36),"-")</f>
        <v>1</v>
      </c>
      <c r="H36" s="11" t="n">
        <v>0.28</v>
      </c>
      <c r="I36" s="8" t="n">
        <v>1</v>
      </c>
      <c r="J36" s="12" t="n">
        <f aca="false">IF(ISNUMBER(I36),(I36/G36)*100,"-")</f>
        <v>100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n">
        <v>2</v>
      </c>
      <c r="E38" s="8" t="n">
        <v>2</v>
      </c>
      <c r="F38" s="8" t="s">
        <v>16</v>
      </c>
      <c r="G38" s="10" t="n">
        <f aca="false">IF(SUM(C38:F38)&gt;0,SUM(C38:F38),"-")</f>
        <v>4</v>
      </c>
      <c r="H38" s="11" t="n">
        <v>0.69</v>
      </c>
      <c r="I38" s="8" t="n">
        <v>1</v>
      </c>
      <c r="J38" s="12" t="n">
        <f aca="false">IF(ISNUMBER(I38),(I38/G38)*100,"-")</f>
        <v>25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n">
        <v>1</v>
      </c>
      <c r="D40" s="8" t="s">
        <v>16</v>
      </c>
      <c r="E40" s="8" t="s">
        <v>16</v>
      </c>
      <c r="F40" s="8" t="s">
        <v>16</v>
      </c>
      <c r="G40" s="10" t="n">
        <f aca="false">IF(SUM(C40:F40)&gt;0,SUM(C40:F40),"-")</f>
        <v>1</v>
      </c>
      <c r="H40" s="11" t="n">
        <v>0.09</v>
      </c>
      <c r="I40" s="8" t="n">
        <v>1</v>
      </c>
      <c r="J40" s="12" t="n">
        <f aca="false">IF(ISNUMBER(I40),(I40/G40)*100,"-")</f>
        <v>100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n">
        <v>7</v>
      </c>
      <c r="F41" s="8" t="n">
        <v>2</v>
      </c>
      <c r="G41" s="10" t="n">
        <f aca="false">IF(SUM(C41:F41)&gt;0,SUM(C41:F41),"-")</f>
        <v>9</v>
      </c>
      <c r="H41" s="11" t="n">
        <v>2.41</v>
      </c>
      <c r="I41" s="8" t="n">
        <v>7</v>
      </c>
      <c r="J41" s="12" t="n">
        <f aca="false">IF(ISNUMBER(I41),(I41/G41)*100,"-")</f>
        <v>77.7777777777778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n">
        <v>1</v>
      </c>
      <c r="E42" s="8" t="n">
        <v>40</v>
      </c>
      <c r="F42" s="8" t="s">
        <v>16</v>
      </c>
      <c r="G42" s="10" t="n">
        <f aca="false">IF(SUM(C42:F42)&gt;0,SUM(C42:F42),"-")</f>
        <v>41</v>
      </c>
      <c r="H42" s="11" t="n">
        <v>6.06</v>
      </c>
      <c r="I42" s="8" t="n">
        <v>41</v>
      </c>
      <c r="J42" s="12" t="n">
        <f aca="false">IF(ISNUMBER(I42),(I42/G42)*100,"-")</f>
        <v>100</v>
      </c>
    </row>
    <row r="43" customFormat="false" ht="13.1" hidden="false" customHeight="false" outlineLevel="0" collapsed="false">
      <c r="A43" s="14" t="s">
        <v>51</v>
      </c>
      <c r="B43" s="14"/>
      <c r="C43" s="8" t="n">
        <v>2</v>
      </c>
      <c r="D43" s="8" t="n">
        <v>3</v>
      </c>
      <c r="E43" s="8" t="n">
        <v>17</v>
      </c>
      <c r="F43" s="8" t="n">
        <v>3</v>
      </c>
      <c r="G43" s="10" t="n">
        <f aca="false">IF(SUM(C43:F43)&gt;0,SUM(C43:F43),"-")</f>
        <v>25</v>
      </c>
      <c r="H43" s="11" t="n">
        <v>4.13</v>
      </c>
      <c r="I43" s="8" t="n">
        <v>19</v>
      </c>
      <c r="J43" s="12" t="n">
        <f aca="false">IF(ISNUMBER(I43),(I43/G43)*100,"-")</f>
        <v>76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n">
        <v>1</v>
      </c>
      <c r="E44" s="8" t="s">
        <v>16</v>
      </c>
      <c r="F44" s="8" t="s">
        <v>16</v>
      </c>
      <c r="G44" s="10" t="n">
        <f aca="false">IF(SUM(C44:F44)&gt;0,SUM(C44:F44),"-")</f>
        <v>1</v>
      </c>
      <c r="H44" s="11" t="n">
        <v>0.17</v>
      </c>
      <c r="I44" s="8" t="n">
        <v>1</v>
      </c>
      <c r="J44" s="12" t="n">
        <f aca="false">IF(ISNUMBER(I44),(I44/G44)*100,"-")</f>
        <v>100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n">
        <v>3</v>
      </c>
      <c r="D48" s="8" t="s">
        <v>16</v>
      </c>
      <c r="E48" s="8" t="s">
        <v>16</v>
      </c>
      <c r="F48" s="8" t="s">
        <v>16</v>
      </c>
      <c r="G48" s="10" t="n">
        <f aca="false">IF(SUM(C48:F48)&gt;0,SUM(C48:F48),"-")</f>
        <v>3</v>
      </c>
      <c r="H48" s="11" t="n">
        <v>0.72</v>
      </c>
      <c r="I48" s="8" t="n">
        <v>1</v>
      </c>
      <c r="J48" s="12" t="n">
        <f aca="false">IF(ISNUMBER(I48),(I48/G48)*100,"-")</f>
        <v>33.3333333333333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n">
        <v>2</v>
      </c>
      <c r="E49" s="8" t="n">
        <v>50</v>
      </c>
      <c r="F49" s="8" t="n">
        <v>2</v>
      </c>
      <c r="G49" s="10" t="n">
        <f aca="false">IF(SUM(C49:F49)&gt;0,SUM(C49:F49),"-")</f>
        <v>54</v>
      </c>
      <c r="H49" s="11" t="n">
        <v>6.37</v>
      </c>
      <c r="I49" s="8" t="n">
        <v>53</v>
      </c>
      <c r="J49" s="12" t="n">
        <f aca="false">IF(ISNUMBER(I49),(I49/G49)*100,"-")</f>
        <v>98.1481481481482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n">
        <v>2</v>
      </c>
      <c r="F50" s="8" t="s">
        <v>16</v>
      </c>
      <c r="G50" s="10" t="n">
        <f aca="false">IF(SUM(C50:F50)&gt;0,SUM(C50:F50),"-")</f>
        <v>2</v>
      </c>
      <c r="H50" s="11" t="n">
        <v>0.37</v>
      </c>
      <c r="I50" s="8" t="n">
        <v>2</v>
      </c>
      <c r="J50" s="12" t="n">
        <f aca="false">IF(ISNUMBER(I50),(I50/G50)*100,"-")</f>
        <v>100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n">
        <v>2</v>
      </c>
      <c r="E51" s="8" t="s">
        <v>16</v>
      </c>
      <c r="F51" s="8" t="s">
        <v>16</v>
      </c>
      <c r="G51" s="10" t="n">
        <f aca="false">IF(SUM(C51:F51)&gt;0,SUM(C51:F51),"-")</f>
        <v>2</v>
      </c>
      <c r="H51" s="11" t="n">
        <v>0.35</v>
      </c>
      <c r="I51" s="8" t="n">
        <v>1</v>
      </c>
      <c r="J51" s="12" t="n">
        <f aca="false">IF(ISNUMBER(I51),(I51/G51)*100,"-")</f>
        <v>50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n">
        <v>3</v>
      </c>
      <c r="E54" s="8" t="s">
        <v>16</v>
      </c>
      <c r="F54" s="8" t="s">
        <v>16</v>
      </c>
      <c r="G54" s="10" t="n">
        <f aca="false">IF(SUM(C54:F54)&gt;0,SUM(C54:F54),"-")</f>
        <v>3</v>
      </c>
      <c r="H54" s="11" t="n">
        <v>0.75</v>
      </c>
      <c r="I54" s="8" t="n">
        <v>3</v>
      </c>
      <c r="J54" s="12" t="n">
        <f aca="false">IF(ISNUMBER(I54),(I54/G54)*100,"-")</f>
        <v>100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s">
        <v>16</v>
      </c>
      <c r="F55" s="8" t="s">
        <v>16</v>
      </c>
      <c r="G55" s="10" t="str">
        <f aca="false">IF(SUM(C55:F55)&gt;0,SUM(C55:F55),"-")</f>
        <v>-</v>
      </c>
      <c r="H55" s="11" t="s">
        <v>16</v>
      </c>
      <c r="I55" s="8" t="s">
        <v>16</v>
      </c>
      <c r="J55" s="12" t="str">
        <f aca="false">IF(ISNUMBER(I55),(I55/G55)*100,"-")</f>
        <v>-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n">
        <v>1</v>
      </c>
      <c r="E56" s="8" t="s">
        <v>16</v>
      </c>
      <c r="F56" s="8" t="n">
        <v>1</v>
      </c>
      <c r="G56" s="10" t="n">
        <f aca="false">IF(SUM(C56:F56)&gt;0,SUM(C56:F56),"-")</f>
        <v>2</v>
      </c>
      <c r="H56" s="11" t="n">
        <v>0.42</v>
      </c>
      <c r="I56" s="8" t="n">
        <v>2</v>
      </c>
      <c r="J56" s="12" t="n">
        <f aca="false">IF(ISNUMBER(I56),(I56/G56)*100,"-")</f>
        <v>100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n">
        <v>4</v>
      </c>
      <c r="F57" s="8" t="s">
        <v>16</v>
      </c>
      <c r="G57" s="10" t="n">
        <f aca="false">IF(SUM(C57:F57)&gt;0,SUM(C57:F57),"-")</f>
        <v>4</v>
      </c>
      <c r="H57" s="11" t="n">
        <v>0.69</v>
      </c>
      <c r="I57" s="8" t="n">
        <v>4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36</v>
      </c>
      <c r="D58" s="15" t="n">
        <f aca="false">SUM(D9:D57)</f>
        <v>59</v>
      </c>
      <c r="E58" s="15" t="n">
        <f aca="false">SUM(E9:E57)</f>
        <v>169</v>
      </c>
      <c r="F58" s="15" t="n">
        <f aca="false">SUM(F9:F57)</f>
        <v>47</v>
      </c>
      <c r="G58" s="15" t="n">
        <v>311</v>
      </c>
      <c r="H58" s="15"/>
      <c r="I58" s="15" t="n">
        <f aca="false">SUM(I9:I57)</f>
        <v>281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125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</v>
      </c>
      <c r="D7" s="8" t="n">
        <v>7</v>
      </c>
      <c r="E7" s="9" t="n">
        <v>14</v>
      </c>
      <c r="F7" s="10" t="n">
        <v>5</v>
      </c>
      <c r="G7" s="10" t="n">
        <f aca="false">IF(SUM(C7:F7)&gt;0,SUM(C7:F7),"-")</f>
        <v>27</v>
      </c>
      <c r="H7" s="11" t="n">
        <v>0.08</v>
      </c>
      <c r="I7" s="8" t="n">
        <v>25</v>
      </c>
      <c r="J7" s="12" t="n">
        <v>92.6</v>
      </c>
    </row>
    <row r="8" customFormat="false" ht="12.75" hidden="false" customHeight="false" outlineLevel="0" collapsed="false">
      <c r="A8" s="13"/>
      <c r="B8" s="13" t="s">
        <v>14</v>
      </c>
      <c r="C8" s="10" t="n">
        <v>3</v>
      </c>
      <c r="D8" s="8" t="n">
        <v>17</v>
      </c>
      <c r="E8" s="9" t="n">
        <v>13</v>
      </c>
      <c r="F8" s="8" t="n">
        <v>1</v>
      </c>
      <c r="G8" s="10" t="n">
        <f aca="false">IF(SUM(C8:F8)&gt;0,SUM(C8:F8),"-")</f>
        <v>34</v>
      </c>
      <c r="H8" s="11" t="n">
        <v>0.1</v>
      </c>
      <c r="I8" s="8" t="n">
        <v>27</v>
      </c>
      <c r="J8" s="12" t="n">
        <v>79.4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n">
        <v>4</v>
      </c>
      <c r="E9" s="8" t="s">
        <v>16</v>
      </c>
      <c r="F9" s="8" t="s">
        <v>16</v>
      </c>
      <c r="G9" s="10" t="n">
        <f aca="false">IF(SUM(C9:F9)&gt;0,SUM(C9:F9),"-")</f>
        <v>4</v>
      </c>
      <c r="H9" s="11" t="n">
        <v>0.19</v>
      </c>
      <c r="I9" s="8" t="n">
        <v>4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n">
        <v>1</v>
      </c>
      <c r="E10" s="8" t="s">
        <v>16</v>
      </c>
      <c r="F10" s="8" t="s">
        <v>16</v>
      </c>
      <c r="G10" s="10" t="n">
        <f aca="false">IF(SUM(C10:F10)&gt;0,SUM(C10:F10),"-")</f>
        <v>1</v>
      </c>
      <c r="H10" s="11" t="n">
        <v>0.36</v>
      </c>
      <c r="I10" s="8" t="n">
        <v>1</v>
      </c>
      <c r="J10" s="12" t="n">
        <f aca="false">IF(ISNUMBER(I10),(I10/G10)*100,"-")</f>
        <v>100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s">
        <v>16</v>
      </c>
      <c r="E11" s="8" t="n">
        <v>1</v>
      </c>
      <c r="F11" s="8" t="n">
        <v>1</v>
      </c>
      <c r="G11" s="10" t="n">
        <f aca="false">IF(SUM(C11:F11)&gt;0,SUM(C11:F11),"-")</f>
        <v>2</v>
      </c>
      <c r="H11" s="11" t="n">
        <v>0.32</v>
      </c>
      <c r="I11" s="8" t="n">
        <v>2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3.1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 t="str">
        <f aca="false">IF(ISNUMBER(I16),(I16/G16)*100,"-")</f>
        <v>-</v>
      </c>
    </row>
    <row r="17" customFormat="false" ht="13.1" hidden="false" customHeight="false" outlineLevel="0" collapsed="false">
      <c r="A17" s="14" t="s">
        <v>25</v>
      </c>
      <c r="B17" s="14"/>
      <c r="C17" s="8" t="n">
        <v>1</v>
      </c>
      <c r="D17" s="8" t="s">
        <v>16</v>
      </c>
      <c r="E17" s="8" t="s">
        <v>16</v>
      </c>
      <c r="F17" s="8" t="s">
        <v>16</v>
      </c>
      <c r="G17" s="10" t="n">
        <f aca="false">IF(SUM(C17:F17)&gt;0,SUM(C17:F17),"-")</f>
        <v>1</v>
      </c>
      <c r="H17" s="11" t="n">
        <v>0.24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s">
        <v>16</v>
      </c>
      <c r="G18" s="10" t="str">
        <f aca="false">IF(SUM(C18:F18)&gt;0,SUM(C18:F18),"-")</f>
        <v>-</v>
      </c>
      <c r="H18" s="11" t="s">
        <v>16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n">
        <v>1</v>
      </c>
      <c r="D19" s="8" t="n">
        <v>2</v>
      </c>
      <c r="E19" s="8" t="s">
        <v>16</v>
      </c>
      <c r="F19" s="8" t="s">
        <v>16</v>
      </c>
      <c r="G19" s="10" t="n">
        <f aca="false">IF(SUM(C19:F19)&gt;0,SUM(C19:F19),"-")</f>
        <v>3</v>
      </c>
      <c r="H19" s="11" t="n">
        <v>0.69</v>
      </c>
      <c r="I19" s="8" t="n">
        <v>3</v>
      </c>
      <c r="J19" s="12" t="n">
        <f aca="false">IF(ISNUMBER(I19),(I19/G19)*100,"-")</f>
        <v>100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1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s">
        <v>16</v>
      </c>
      <c r="G21" s="10" t="str">
        <f aca="false">IF(SUM(C21:F21)&gt;0,SUM(C21:F21),"-")</f>
        <v>-</v>
      </c>
      <c r="H21" s="11" t="s">
        <v>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s">
        <v>16</v>
      </c>
      <c r="E22" s="8" t="s">
        <v>16</v>
      </c>
      <c r="F22" s="8" t="s">
        <v>16</v>
      </c>
      <c r="G22" s="10" t="str">
        <f aca="false">IF(SUM(C22:F22)&gt;0,SUM(C22:F22),"-")</f>
        <v>-</v>
      </c>
      <c r="H22" s="11" t="s">
        <v>16</v>
      </c>
      <c r="I22" s="8" t="s">
        <v>16</v>
      </c>
      <c r="J22" s="12" t="str">
        <f aca="false">IF(ISNUMBER(I22),(I22/G22)*100,"-")</f>
        <v>-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1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n">
        <v>2</v>
      </c>
      <c r="F24" s="8" t="s">
        <v>16</v>
      </c>
      <c r="G24" s="10" t="n">
        <f aca="false">IF(SUM(C24:F24)&gt;0,SUM(C24:F24),"-")</f>
        <v>2</v>
      </c>
      <c r="H24" s="11" t="n">
        <v>0.47</v>
      </c>
      <c r="I24" s="8" t="n">
        <v>2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s">
        <v>16</v>
      </c>
      <c r="G26" s="10" t="str">
        <f aca="false">IF(SUM(C26:F26)&gt;0,SUM(C26:F26),"-")</f>
        <v>-</v>
      </c>
      <c r="H26" s="11" t="s">
        <v>16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n">
        <v>1</v>
      </c>
      <c r="F27" s="8" t="s">
        <v>16</v>
      </c>
      <c r="G27" s="10" t="n">
        <f aca="false">IF(SUM(C27:F27)&gt;0,SUM(C27:F27),"-")</f>
        <v>1</v>
      </c>
      <c r="H27" s="11" t="n">
        <v>0.24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n">
        <v>1</v>
      </c>
      <c r="E30" s="8" t="n">
        <v>2</v>
      </c>
      <c r="F30" s="8" t="s">
        <v>16</v>
      </c>
      <c r="G30" s="10" t="n">
        <f aca="false">IF(SUM(C30:F30)&gt;0,SUM(C30:F30),"-")</f>
        <v>3</v>
      </c>
      <c r="H30" s="11" t="n">
        <v>0.34</v>
      </c>
      <c r="I30" s="8" t="n">
        <v>2</v>
      </c>
      <c r="J30" s="12" t="n">
        <f aca="false">IF(ISNUMBER(I30),(I30/G30)*100,"-")</f>
        <v>66.6666666666667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s">
        <v>16</v>
      </c>
      <c r="F32" s="8" t="s">
        <v>16</v>
      </c>
      <c r="G32" s="10" t="str">
        <f aca="false">IF(SUM(C32:F32)&gt;0,SUM(C32:F32),"-")</f>
        <v>-</v>
      </c>
      <c r="H32" s="11" t="s">
        <v>16</v>
      </c>
      <c r="I32" s="8" t="s">
        <v>16</v>
      </c>
      <c r="J32" s="12" t="str">
        <f aca="false">IF(ISNUMBER(I32),(I32/G32)*100,"-")</f>
        <v>-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n">
        <v>3</v>
      </c>
      <c r="E34" s="8" t="s">
        <v>16</v>
      </c>
      <c r="F34" s="8" t="s">
        <v>16</v>
      </c>
      <c r="G34" s="10" t="n">
        <f aca="false">IF(SUM(C34:F34)&gt;0,SUM(C34:F34),"-")</f>
        <v>3</v>
      </c>
      <c r="H34" s="11" t="n">
        <v>0.46</v>
      </c>
      <c r="I34" s="8" t="n">
        <v>3</v>
      </c>
      <c r="J34" s="12" t="n">
        <f aca="false">IF(ISNUMBER(I34),(I34/G34)*100,"-")</f>
        <v>100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s">
        <v>16</v>
      </c>
      <c r="G35" s="10" t="str">
        <f aca="false">IF(SUM(C35:F35)&gt;0,SUM(C35:F35),"-")</f>
        <v>-</v>
      </c>
      <c r="H35" s="11" t="s">
        <v>16</v>
      </c>
      <c r="I35" s="8" t="s">
        <v>16</v>
      </c>
      <c r="J35" s="12" t="str">
        <f aca="false">IF(ISNUMBER(I35),(I35/G35)*100,"-")</f>
        <v>-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s">
        <v>16</v>
      </c>
      <c r="G40" s="10" t="str">
        <f aca="false">IF(SUM(C40:F40)&gt;0,SUM(C40:F40),"-")</f>
        <v>-</v>
      </c>
      <c r="H40" s="11" t="s">
        <v>16</v>
      </c>
      <c r="I40" s="8" t="s">
        <v>16</v>
      </c>
      <c r="J40" s="12" t="str">
        <f aca="false">IF(ISNUMBER(I40),(I40/G40)*100,"-")</f>
        <v>-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n">
        <v>1</v>
      </c>
      <c r="E42" s="8" t="s">
        <v>16</v>
      </c>
      <c r="F42" s="8" t="s">
        <v>16</v>
      </c>
      <c r="G42" s="10" t="n">
        <f aca="false">IF(SUM(C42:F42)&gt;0,SUM(C42:F42),"-")</f>
        <v>1</v>
      </c>
      <c r="H42" s="11" t="n">
        <v>0.15</v>
      </c>
      <c r="I42" s="8" t="n">
        <v>1</v>
      </c>
      <c r="J42" s="12" t="n">
        <f aca="false">IF(ISNUMBER(I42),(I42/G42)*100,"-")</f>
        <v>100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n">
        <v>3</v>
      </c>
      <c r="F43" s="8" t="s">
        <v>16</v>
      </c>
      <c r="G43" s="10" t="n">
        <f aca="false">IF(SUM(C43:F43)&gt;0,SUM(C43:F43),"-")</f>
        <v>3</v>
      </c>
      <c r="H43" s="11" t="n">
        <v>0.5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1" t="s">
        <v>16</v>
      </c>
      <c r="I44" s="8"/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n">
        <v>1</v>
      </c>
      <c r="D48" s="8" t="s">
        <v>16</v>
      </c>
      <c r="E48" s="8" t="s">
        <v>16</v>
      </c>
      <c r="F48" s="8" t="s">
        <v>16</v>
      </c>
      <c r="G48" s="10" t="n">
        <f aca="false">IF(SUM(C48:F48)&gt;0,SUM(C48:F48),"-")</f>
        <v>1</v>
      </c>
      <c r="H48" s="11" t="n">
        <v>0.24</v>
      </c>
      <c r="I48" s="8" t="n">
        <v>1</v>
      </c>
      <c r="J48" s="12" t="n">
        <f aca="false">IF(ISNUMBER(I48),(I48/G48)*100,"-")</f>
        <v>100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n">
        <v>2</v>
      </c>
      <c r="E49" s="8" t="s">
        <v>16</v>
      </c>
      <c r="F49" s="8" t="s">
        <v>16</v>
      </c>
      <c r="G49" s="10" t="n">
        <f aca="false">IF(SUM(C49:F49)&gt;0,SUM(C49:F49),"-")</f>
        <v>2</v>
      </c>
      <c r="H49" s="11" t="n">
        <v>0.24</v>
      </c>
      <c r="I49" s="8" t="n">
        <v>2</v>
      </c>
      <c r="J49" s="12" t="n">
        <f aca="false">IF(ISNUMBER(I49),(I49/G49)*100,"-")</f>
        <v>100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n">
        <v>2</v>
      </c>
      <c r="F50" s="8" t="s">
        <v>16</v>
      </c>
      <c r="G50" s="10" t="n">
        <f aca="false">IF(SUM(C50:F50)&gt;0,SUM(C50:F50),"-")</f>
        <v>2</v>
      </c>
      <c r="H50" s="11" t="n">
        <v>0.37</v>
      </c>
      <c r="I50" s="8" t="n">
        <v>2</v>
      </c>
      <c r="J50" s="12" t="n">
        <f aca="false">IF(ISNUMBER(I50),(I50/G50)*100,"-")</f>
        <v>100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n">
        <v>1</v>
      </c>
      <c r="E51" s="8" t="s">
        <v>16</v>
      </c>
      <c r="F51" s="8" t="s">
        <v>16</v>
      </c>
      <c r="G51" s="10" t="n">
        <f aca="false">IF(SUM(C51:F51)&gt;0,SUM(C51:F51),"-")</f>
        <v>1</v>
      </c>
      <c r="H51" s="11" t="n">
        <v>0.17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n">
        <v>1</v>
      </c>
      <c r="E54" s="8" t="s">
        <v>16</v>
      </c>
      <c r="F54" s="8" t="s">
        <v>16</v>
      </c>
      <c r="G54" s="10" t="n">
        <f aca="false">IF(SUM(C54:F54)&gt;0,SUM(C54:F54),"-")</f>
        <v>1</v>
      </c>
      <c r="H54" s="11" t="n">
        <v>0.25</v>
      </c>
      <c r="I54" s="8" t="n">
        <v>1</v>
      </c>
      <c r="J54" s="12" t="n">
        <f aca="false">IF(ISNUMBER(I54),(I54/G54)*100,"-")</f>
        <v>100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s">
        <v>16</v>
      </c>
      <c r="F55" s="8" t="s">
        <v>16</v>
      </c>
      <c r="G55" s="10" t="str">
        <f aca="false">IF(SUM(C55:F55)&gt;0,SUM(C55:F55),"-")</f>
        <v>-</v>
      </c>
      <c r="H55" s="11" t="s">
        <v>16</v>
      </c>
      <c r="I55" s="8" t="s">
        <v>16</v>
      </c>
      <c r="J55" s="12" t="str">
        <f aca="false">IF(ISNUMBER(I55),(I55/G55)*100,"-")</f>
        <v>-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n">
        <v>1</v>
      </c>
      <c r="E56" s="8" t="s">
        <v>16</v>
      </c>
      <c r="F56" s="8" t="s">
        <v>16</v>
      </c>
      <c r="G56" s="10" t="n">
        <f aca="false">IF(SUM(C56:F56)&gt;0,SUM(C56:F56),"-")</f>
        <v>1</v>
      </c>
      <c r="H56" s="11" t="n">
        <v>0.21</v>
      </c>
      <c r="I56" s="8" t="n">
        <v>1</v>
      </c>
      <c r="J56" s="12" t="n">
        <f aca="false">IF(ISNUMBER(I56),(I56/G56)*100,"-")</f>
        <v>100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n">
        <v>2</v>
      </c>
      <c r="F57" s="8" t="s">
        <v>16</v>
      </c>
      <c r="G57" s="10" t="n">
        <f aca="false">IF(SUM(C57:F57)&gt;0,SUM(C57:F57),"-")</f>
        <v>2</v>
      </c>
      <c r="H57" s="11" t="n">
        <v>0.35</v>
      </c>
      <c r="I57" s="8" t="n">
        <v>2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3</v>
      </c>
      <c r="D58" s="15" t="n">
        <f aca="false">SUM(D9:D57)</f>
        <v>17</v>
      </c>
      <c r="E58" s="15" t="n">
        <f aca="false">SUM(E9:E57)</f>
        <v>13</v>
      </c>
      <c r="F58" s="15" t="n">
        <f aca="false">SUM(F9:F57)</f>
        <v>1</v>
      </c>
      <c r="G58" s="15" t="n">
        <v>34</v>
      </c>
      <c r="H58" s="15"/>
      <c r="I58" s="15" t="n">
        <f aca="false">SUM(I9:I57)</f>
        <v>27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126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1026</v>
      </c>
      <c r="D7" s="8" t="n">
        <v>825</v>
      </c>
      <c r="E7" s="9" t="n">
        <v>828</v>
      </c>
      <c r="F7" s="10" t="n">
        <v>1295</v>
      </c>
      <c r="G7" s="10" t="n">
        <f aca="false">IF(SUM(C7:F7)&gt;0,SUM(C7:F7),"-")</f>
        <v>3974</v>
      </c>
      <c r="H7" s="18" t="n">
        <v>11.8</v>
      </c>
      <c r="I7" s="8" t="n">
        <v>2925</v>
      </c>
      <c r="J7" s="12" t="n">
        <v>73.6</v>
      </c>
    </row>
    <row r="8" customFormat="false" ht="12.75" hidden="false" customHeight="false" outlineLevel="0" collapsed="false">
      <c r="A8" s="13"/>
      <c r="B8" s="13" t="s">
        <v>14</v>
      </c>
      <c r="C8" s="10" t="n">
        <v>1267</v>
      </c>
      <c r="D8" s="8" t="n">
        <v>1688</v>
      </c>
      <c r="E8" s="9" t="n">
        <v>1284</v>
      </c>
      <c r="F8" s="8" t="n">
        <v>1275</v>
      </c>
      <c r="G8" s="10" t="n">
        <f aca="false">IF(SUM(C8:F8)&gt;0,SUM(C8:F8),"-")</f>
        <v>5514</v>
      </c>
      <c r="H8" s="18" t="n">
        <v>16.2</v>
      </c>
      <c r="I8" s="8" t="n">
        <v>3500</v>
      </c>
      <c r="J8" s="12" t="n">
        <v>63.5</v>
      </c>
    </row>
    <row r="9" customFormat="false" ht="13.1" hidden="false" customHeight="false" outlineLevel="0" collapsed="false">
      <c r="A9" s="14" t="s">
        <v>15</v>
      </c>
      <c r="B9" s="14"/>
      <c r="C9" s="8" t="n">
        <v>122</v>
      </c>
      <c r="D9" s="8" t="n">
        <v>87</v>
      </c>
      <c r="E9" s="8" t="n">
        <v>62</v>
      </c>
      <c r="F9" s="8" t="n">
        <v>72</v>
      </c>
      <c r="G9" s="10" t="n">
        <f aca="false">IF(SUM(C9:F9)&gt;0,SUM(C9:F9),"-")</f>
        <v>343</v>
      </c>
      <c r="H9" s="18" t="n">
        <v>16.1</v>
      </c>
      <c r="I9" s="8" t="n">
        <v>234</v>
      </c>
      <c r="J9" s="12" t="n">
        <f aca="false">IF(ISNUMBER(I9),(I9/G9)*100,"-")</f>
        <v>68.2215743440233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n">
        <v>1</v>
      </c>
      <c r="E10" s="8" t="n">
        <v>2</v>
      </c>
      <c r="F10" s="8" t="s">
        <v>16</v>
      </c>
      <c r="G10" s="10" t="n">
        <f aca="false">IF(SUM(C10:F10)&gt;0,SUM(C10:F10),"-")</f>
        <v>3</v>
      </c>
      <c r="H10" s="18" t="n">
        <v>1.1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n">
        <v>1</v>
      </c>
      <c r="D11" s="8" t="n">
        <v>5</v>
      </c>
      <c r="E11" s="8" t="n">
        <v>6</v>
      </c>
      <c r="F11" s="8" t="n">
        <v>2</v>
      </c>
      <c r="G11" s="10" t="n">
        <f aca="false">IF(SUM(C11:F11)&gt;0,SUM(C11:F11),"-")</f>
        <v>14</v>
      </c>
      <c r="H11" s="18" t="n">
        <v>2.3</v>
      </c>
      <c r="I11" s="8" t="n">
        <v>14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n">
        <v>3</v>
      </c>
      <c r="D12" s="8" t="n">
        <v>6</v>
      </c>
      <c r="E12" s="8" t="n">
        <v>9</v>
      </c>
      <c r="F12" s="8" t="n">
        <v>6</v>
      </c>
      <c r="G12" s="10" t="n">
        <f aca="false">IF(SUM(C12:F12)&gt;0,SUM(C12:F12),"-")</f>
        <v>24</v>
      </c>
      <c r="H12" s="18" t="n">
        <v>3.1</v>
      </c>
      <c r="I12" s="8" t="n">
        <v>20</v>
      </c>
      <c r="J12" s="12" t="n">
        <f aca="false">IF(ISNUMBER(I12),(I12/G12)*100,"-")</f>
        <v>83.3333333333333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n">
        <v>2</v>
      </c>
      <c r="G13" s="10" t="n">
        <f aca="false">IF(SUM(C13:F13)&gt;0,SUM(C13:F13),"-")</f>
        <v>2</v>
      </c>
      <c r="H13" s="18" t="n">
        <v>0.2</v>
      </c>
      <c r="I13" s="8" t="n">
        <v>2</v>
      </c>
      <c r="J13" s="12" t="n">
        <f aca="false">IF(ISNUMBER(I13),(I13/G13)*100,"-")</f>
        <v>100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n">
        <v>5</v>
      </c>
      <c r="E14" s="8" t="n">
        <v>1</v>
      </c>
      <c r="F14" s="8" t="n">
        <v>4</v>
      </c>
      <c r="G14" s="10" t="n">
        <f aca="false">IF(SUM(C14:F14)&gt;0,SUM(C14:F14),"-")</f>
        <v>10</v>
      </c>
      <c r="H14" s="18" t="n">
        <v>4.5</v>
      </c>
      <c r="I14" s="8" t="n">
        <v>6</v>
      </c>
      <c r="J14" s="12" t="n">
        <f aca="false">IF(ISNUMBER(I14),(I14/G14)*100,"-")</f>
        <v>60</v>
      </c>
    </row>
    <row r="15" customFormat="false" ht="13.1" hidden="false" customHeight="false" outlineLevel="0" collapsed="false">
      <c r="A15" s="14" t="s">
        <v>22</v>
      </c>
      <c r="B15" s="14"/>
      <c r="C15" s="8" t="n">
        <v>1</v>
      </c>
      <c r="D15" s="8" t="n">
        <v>1</v>
      </c>
      <c r="E15" s="8" t="n">
        <v>1</v>
      </c>
      <c r="F15" s="8" t="s">
        <v>16</v>
      </c>
      <c r="G15" s="10" t="n">
        <f aca="false">IF(SUM(C15:F15)&gt;0,SUM(C15:F15),"-")</f>
        <v>3</v>
      </c>
      <c r="H15" s="18" t="n">
        <v>0.8</v>
      </c>
      <c r="I15" s="8" t="n">
        <v>3</v>
      </c>
      <c r="J15" s="12" t="n">
        <f aca="false">IF(ISNUMBER(I15),(I15/G15)*100,"-")</f>
        <v>100</v>
      </c>
    </row>
    <row r="16" customFormat="false" ht="13.1" hidden="false" customHeight="false" outlineLevel="0" collapsed="false">
      <c r="A16" s="14" t="s">
        <v>23</v>
      </c>
      <c r="B16" s="14"/>
      <c r="C16" s="8" t="n">
        <v>4</v>
      </c>
      <c r="D16" s="8" t="n">
        <v>3</v>
      </c>
      <c r="E16" s="8" t="s">
        <v>16</v>
      </c>
      <c r="F16" s="8" t="s">
        <v>16</v>
      </c>
      <c r="G16" s="10" t="n">
        <f aca="false">IF(SUM(C16:F16)&gt;0,SUM(C16:F16),"-")</f>
        <v>7</v>
      </c>
      <c r="H16" s="18" t="n">
        <v>1</v>
      </c>
      <c r="I16" s="8" t="s">
        <v>16</v>
      </c>
      <c r="J16" s="12" t="str">
        <f aca="false">IF(ISNUMBER(I16),(I16/G16)*100,"-")</f>
        <v>-</v>
      </c>
    </row>
    <row r="17" customFormat="false" ht="13.1" hidden="false" customHeight="false" outlineLevel="0" collapsed="false">
      <c r="A17" s="14" t="s">
        <v>25</v>
      </c>
      <c r="B17" s="14"/>
      <c r="C17" s="8" t="n">
        <v>1</v>
      </c>
      <c r="D17" s="8" t="n">
        <v>2</v>
      </c>
      <c r="E17" s="8" t="s">
        <v>16</v>
      </c>
      <c r="F17" s="8" t="s">
        <v>16</v>
      </c>
      <c r="G17" s="10" t="n">
        <f aca="false">IF(SUM(C17:F17)&gt;0,SUM(C17:F17),"-")</f>
        <v>3</v>
      </c>
      <c r="H17" s="18" t="n">
        <v>0.7</v>
      </c>
      <c r="I17" s="8" t="n">
        <v>3</v>
      </c>
      <c r="J17" s="12" t="n">
        <f aca="false">IF(ISNUMBER(I17),(I17/G17)*100,"-")</f>
        <v>100</v>
      </c>
    </row>
    <row r="18" customFormat="false" ht="13.1" hidden="false" customHeight="false" outlineLevel="0" collapsed="false">
      <c r="A18" s="14" t="s">
        <v>26</v>
      </c>
      <c r="B18" s="14"/>
      <c r="C18" s="8" t="n">
        <v>1</v>
      </c>
      <c r="D18" s="8" t="s">
        <v>16</v>
      </c>
      <c r="E18" s="8" t="n">
        <v>3</v>
      </c>
      <c r="F18" s="8" t="n">
        <v>14</v>
      </c>
      <c r="G18" s="10" t="n">
        <f aca="false">IF(SUM(C18:F18)&gt;0,SUM(C18:F18),"-")</f>
        <v>18</v>
      </c>
      <c r="H18" s="18" t="n">
        <v>1.5</v>
      </c>
      <c r="I18" s="8" t="n">
        <v>10</v>
      </c>
      <c r="J18" s="12" t="n">
        <f aca="false">IF(ISNUMBER(I18),(I18/G18)*100,"-")</f>
        <v>55.5555555555556</v>
      </c>
    </row>
    <row r="19" customFormat="false" ht="13.1" hidden="false" customHeight="false" outlineLevel="0" collapsed="false">
      <c r="A19" s="14" t="s">
        <v>27</v>
      </c>
      <c r="B19" s="14"/>
      <c r="C19" s="8" t="n">
        <v>1</v>
      </c>
      <c r="D19" s="8" t="n">
        <v>8</v>
      </c>
      <c r="E19" s="8" t="n">
        <v>8</v>
      </c>
      <c r="F19" s="8" t="n">
        <v>8</v>
      </c>
      <c r="G19" s="10" t="n">
        <f aca="false">IF(SUM(C19:F19)&gt;0,SUM(C19:F19),"-")</f>
        <v>25</v>
      </c>
      <c r="H19" s="18" t="n">
        <v>5.8</v>
      </c>
      <c r="I19" s="8" t="n">
        <v>24</v>
      </c>
      <c r="J19" s="12" t="n">
        <f aca="false">IF(ISNUMBER(I19),(I19/G19)*100,"-")</f>
        <v>96</v>
      </c>
    </row>
    <row r="20" customFormat="false" ht="13.1" hidden="false" customHeight="false" outlineLevel="0" collapsed="false">
      <c r="A20" s="14" t="s">
        <v>28</v>
      </c>
      <c r="B20" s="14"/>
      <c r="C20" s="8" t="n">
        <v>1</v>
      </c>
      <c r="D20" s="8" t="n">
        <v>22</v>
      </c>
      <c r="E20" s="8" t="s">
        <v>16</v>
      </c>
      <c r="F20" s="8" t="n">
        <v>6</v>
      </c>
      <c r="G20" s="10" t="n">
        <f aca="false">IF(SUM(C20:F20)&gt;0,SUM(C20:F20),"-")</f>
        <v>29</v>
      </c>
      <c r="H20" s="18" t="n">
        <v>6</v>
      </c>
      <c r="I20" s="8" t="n">
        <v>13</v>
      </c>
      <c r="J20" s="12" t="n">
        <f aca="false">IF(ISNUMBER(I20),(I20/G20)*100,"-")</f>
        <v>44.8275862068966</v>
      </c>
    </row>
    <row r="21" customFormat="false" ht="13.1" hidden="false" customHeight="false" outlineLevel="0" collapsed="false">
      <c r="A21" s="14" t="s">
        <v>29</v>
      </c>
      <c r="B21" s="14"/>
      <c r="C21" s="8" t="n">
        <v>2</v>
      </c>
      <c r="D21" s="8" t="n">
        <v>14</v>
      </c>
      <c r="E21" s="8" t="n">
        <v>9</v>
      </c>
      <c r="F21" s="8" t="n">
        <v>16</v>
      </c>
      <c r="G21" s="10" t="n">
        <f aca="false">IF(SUM(C21:F21)&gt;0,SUM(C21:F21),"-")</f>
        <v>41</v>
      </c>
      <c r="H21" s="18" t="n">
        <v>6.4</v>
      </c>
      <c r="I21" s="8" t="n">
        <v>31</v>
      </c>
      <c r="J21" s="12" t="n">
        <f aca="false">IF(ISNUMBER(I21),(I21/G21)*100,"-")</f>
        <v>75.609756097561</v>
      </c>
    </row>
    <row r="22" customFormat="false" ht="13.1" hidden="false" customHeight="false" outlineLevel="0" collapsed="false">
      <c r="A22" s="14" t="s">
        <v>30</v>
      </c>
      <c r="B22" s="14"/>
      <c r="C22" s="8" t="n">
        <v>12</v>
      </c>
      <c r="D22" s="8" t="n">
        <v>18</v>
      </c>
      <c r="E22" s="8" t="n">
        <v>12</v>
      </c>
      <c r="F22" s="8" t="n">
        <v>3</v>
      </c>
      <c r="G22" s="10" t="n">
        <f aca="false">IF(SUM(C22:F22)&gt;0,SUM(C22:F22),"-")</f>
        <v>45</v>
      </c>
      <c r="H22" s="18" t="n">
        <v>1.3</v>
      </c>
      <c r="I22" s="8" t="n">
        <v>37</v>
      </c>
      <c r="J22" s="12" t="n">
        <f aca="false">IF(ISNUMBER(I22),(I22/G22)*100,"-")</f>
        <v>82.2222222222222</v>
      </c>
    </row>
    <row r="23" customFormat="false" ht="13.1" hidden="false" customHeight="false" outlineLevel="0" collapsed="false">
      <c r="A23" s="14" t="s">
        <v>31</v>
      </c>
      <c r="B23" s="14"/>
      <c r="C23" s="8" t="n">
        <v>6</v>
      </c>
      <c r="D23" s="8" t="n">
        <v>10</v>
      </c>
      <c r="E23" s="8" t="n">
        <v>13</v>
      </c>
      <c r="F23" s="8" t="n">
        <v>11</v>
      </c>
      <c r="G23" s="10" t="n">
        <f aca="false">IF(SUM(C23:F23)&gt;0,SUM(C23:F23),"-")</f>
        <v>40</v>
      </c>
      <c r="H23" s="18" t="n">
        <v>3.9</v>
      </c>
      <c r="I23" s="8" t="n">
        <v>38</v>
      </c>
      <c r="J23" s="12" t="n">
        <f aca="false">IF(ISNUMBER(I23),(I23/G23)*100,"-")</f>
        <v>95</v>
      </c>
    </row>
    <row r="24" customFormat="false" ht="13.1" hidden="false" customHeight="false" outlineLevel="0" collapsed="false">
      <c r="A24" s="14" t="s">
        <v>32</v>
      </c>
      <c r="B24" s="14"/>
      <c r="C24" s="8" t="n">
        <v>3</v>
      </c>
      <c r="D24" s="8" t="n">
        <v>12</v>
      </c>
      <c r="E24" s="8" t="n">
        <v>6</v>
      </c>
      <c r="F24" s="8" t="n">
        <v>7</v>
      </c>
      <c r="G24" s="10" t="n">
        <f aca="false">IF(SUM(C24:F24)&gt;0,SUM(C24:F24),"-")</f>
        <v>28</v>
      </c>
      <c r="H24" s="18" t="n">
        <v>6.6</v>
      </c>
      <c r="I24" s="8" t="n">
        <v>24</v>
      </c>
      <c r="J24" s="12" t="n">
        <f aca="false">IF(ISNUMBER(I24),(I24/G24)*100,"-")</f>
        <v>85.7142857142857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8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n">
        <v>237</v>
      </c>
      <c r="D26" s="8" t="n">
        <v>231</v>
      </c>
      <c r="E26" s="8" t="n">
        <v>156</v>
      </c>
      <c r="F26" s="8" t="n">
        <v>210</v>
      </c>
      <c r="G26" s="10" t="n">
        <f aca="false">IF(SUM(C26:F26)&gt;0,SUM(C26:F26),"-")</f>
        <v>834</v>
      </c>
      <c r="H26" s="18" t="n">
        <v>75</v>
      </c>
      <c r="I26" s="8" t="n">
        <v>398</v>
      </c>
      <c r="J26" s="12" t="n">
        <f aca="false">IF(ISNUMBER(I26),(I26/G26)*100,"-")</f>
        <v>47.7218225419664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8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8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n">
        <v>3</v>
      </c>
      <c r="D29" s="8" t="n">
        <v>9</v>
      </c>
      <c r="E29" s="8" t="s">
        <v>16</v>
      </c>
      <c r="F29" s="8" t="n">
        <v>4</v>
      </c>
      <c r="G29" s="10" t="n">
        <f aca="false">IF(SUM(C29:F29)&gt;0,SUM(C29:F29),"-")</f>
        <v>16</v>
      </c>
      <c r="H29" s="18" t="n">
        <v>4.7</v>
      </c>
      <c r="I29" s="8" t="n">
        <v>14</v>
      </c>
      <c r="J29" s="12" t="n">
        <f aca="false">IF(ISNUMBER(I29),(I29/G29)*100,"-")</f>
        <v>87.5</v>
      </c>
    </row>
    <row r="30" customFormat="false" ht="13.1" hidden="false" customHeight="false" outlineLevel="0" collapsed="false">
      <c r="A30" s="14" t="s">
        <v>38</v>
      </c>
      <c r="B30" s="14"/>
      <c r="C30" s="8" t="n">
        <v>8</v>
      </c>
      <c r="D30" s="8" t="n">
        <v>3</v>
      </c>
      <c r="E30" s="8" t="n">
        <v>20</v>
      </c>
      <c r="F30" s="8" t="n">
        <v>17</v>
      </c>
      <c r="G30" s="10" t="n">
        <f aca="false">IF(SUM(C30:F30)&gt;0,SUM(C30:F30),"-")</f>
        <v>48</v>
      </c>
      <c r="H30" s="18" t="n">
        <v>5.5</v>
      </c>
      <c r="I30" s="8" t="n">
        <v>36</v>
      </c>
      <c r="J30" s="12" t="n">
        <f aca="false">IF(ISNUMBER(I30),(I30/G30)*100,"-")</f>
        <v>75</v>
      </c>
    </row>
    <row r="31" customFormat="false" ht="13.1" hidden="false" customHeight="false" outlineLevel="0" collapsed="false">
      <c r="A31" s="14" t="s">
        <v>39</v>
      </c>
      <c r="B31" s="14"/>
      <c r="C31" s="8" t="n">
        <v>1</v>
      </c>
      <c r="D31" s="8" t="s">
        <v>16</v>
      </c>
      <c r="E31" s="8" t="s">
        <v>16</v>
      </c>
      <c r="F31" s="8" t="n">
        <v>1</v>
      </c>
      <c r="G31" s="10" t="n">
        <f aca="false">IF(SUM(C31:F31)&gt;0,SUM(C31:F31),"-")</f>
        <v>2</v>
      </c>
      <c r="H31" s="18" t="n">
        <v>0.6</v>
      </c>
      <c r="I31" s="8" t="n">
        <v>1</v>
      </c>
      <c r="J31" s="12" t="n">
        <f aca="false">IF(ISNUMBER(I31),(I31/G31)*100,"-")</f>
        <v>50</v>
      </c>
    </row>
    <row r="32" customFormat="false" ht="13.1" hidden="false" customHeight="false" outlineLevel="0" collapsed="false">
      <c r="A32" s="14" t="s">
        <v>40</v>
      </c>
      <c r="B32" s="14"/>
      <c r="C32" s="8" t="n">
        <v>481</v>
      </c>
      <c r="D32" s="8" t="n">
        <v>587</v>
      </c>
      <c r="E32" s="8" t="n">
        <v>319</v>
      </c>
      <c r="F32" s="8" t="n">
        <v>411</v>
      </c>
      <c r="G32" s="10" t="n">
        <f aca="false">IF(SUM(C32:F32)&gt;0,SUM(C32:F32),"-")</f>
        <v>1798</v>
      </c>
      <c r="H32" s="18" t="n">
        <v>167.5</v>
      </c>
      <c r="I32" s="8" t="n">
        <v>1163</v>
      </c>
      <c r="J32" s="12" t="n">
        <f aca="false">IF(ISNUMBER(I32),(I32/G32)*100,"-")</f>
        <v>64.6829810901001</v>
      </c>
    </row>
    <row r="33" customFormat="false" ht="13.1" hidden="false" customHeight="false" outlineLevel="0" collapsed="false">
      <c r="A33" s="14" t="s">
        <v>41</v>
      </c>
      <c r="B33" s="14"/>
      <c r="C33" s="8" t="n">
        <v>3</v>
      </c>
      <c r="D33" s="8" t="n">
        <v>10</v>
      </c>
      <c r="E33" s="8" t="n">
        <v>8</v>
      </c>
      <c r="F33" s="8" t="n">
        <v>4</v>
      </c>
      <c r="G33" s="10" t="n">
        <f aca="false">IF(SUM(C33:F33)&gt;0,SUM(C33:F33),"-")</f>
        <v>25</v>
      </c>
      <c r="H33" s="18" t="n">
        <v>4.2</v>
      </c>
      <c r="I33" s="8" t="n">
        <v>25</v>
      </c>
      <c r="J33" s="12" t="n">
        <f aca="false">IF(ISNUMBER(I33),(I33/G33)*100,"-")</f>
        <v>100</v>
      </c>
    </row>
    <row r="34" customFormat="false" ht="13.1" hidden="false" customHeight="false" outlineLevel="0" collapsed="false">
      <c r="A34" s="14" t="s">
        <v>42</v>
      </c>
      <c r="B34" s="14"/>
      <c r="C34" s="8" t="n">
        <v>1</v>
      </c>
      <c r="D34" s="8" t="n">
        <v>16</v>
      </c>
      <c r="E34" s="8" t="n">
        <v>64</v>
      </c>
      <c r="F34" s="8" t="n">
        <v>5</v>
      </c>
      <c r="G34" s="10" t="n">
        <f aca="false">IF(SUM(C34:F34)&gt;0,SUM(C34:F34),"-")</f>
        <v>86</v>
      </c>
      <c r="H34" s="18" t="n">
        <v>13.1</v>
      </c>
      <c r="I34" s="8" t="n">
        <v>55</v>
      </c>
      <c r="J34" s="12" t="n">
        <f aca="false">IF(ISNUMBER(I34),(I34/G34)*100,"-")</f>
        <v>63.953488372093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n">
        <v>2</v>
      </c>
      <c r="F35" s="8" t="s">
        <v>16</v>
      </c>
      <c r="G35" s="10" t="n">
        <f aca="false">IF(SUM(C35:F35)&gt;0,SUM(C35:F35),"-")</f>
        <v>2</v>
      </c>
      <c r="H35" s="18" t="n">
        <v>0.2</v>
      </c>
      <c r="I35" s="8" t="n">
        <v>1</v>
      </c>
      <c r="J35" s="12" t="n">
        <f aca="false">IF(ISNUMBER(I35),(I35/G35)*100,"-")</f>
        <v>50</v>
      </c>
    </row>
    <row r="36" customFormat="false" ht="13.1" hidden="false" customHeight="false" outlineLevel="0" collapsed="false">
      <c r="A36" s="14" t="s">
        <v>44</v>
      </c>
      <c r="B36" s="14"/>
      <c r="C36" s="8" t="n">
        <v>1</v>
      </c>
      <c r="D36" s="8" t="n">
        <v>2</v>
      </c>
      <c r="E36" s="8" t="n">
        <v>2</v>
      </c>
      <c r="F36" s="8" t="n">
        <v>5</v>
      </c>
      <c r="G36" s="10" t="n">
        <f aca="false">IF(SUM(C36:F36)&gt;0,SUM(C36:F36),"-")</f>
        <v>10</v>
      </c>
      <c r="H36" s="18" t="n">
        <v>2.8</v>
      </c>
      <c r="I36" s="8" t="n">
        <v>5</v>
      </c>
      <c r="J36" s="12" t="n">
        <f aca="false">IF(ISNUMBER(I36),(I36/G36)*100,"-")</f>
        <v>50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n">
        <v>1</v>
      </c>
      <c r="E37" s="8" t="n">
        <v>4</v>
      </c>
      <c r="F37" s="8" t="n">
        <v>4</v>
      </c>
      <c r="G37" s="10" t="n">
        <f aca="false">IF(SUM(C37:F37)&gt;0,SUM(C37:F37),"-")</f>
        <v>9</v>
      </c>
      <c r="H37" s="18" t="n">
        <v>2.2</v>
      </c>
      <c r="I37" s="8" t="n">
        <v>8</v>
      </c>
      <c r="J37" s="12" t="n">
        <f aca="false">IF(ISNUMBER(I37),(I37/G37)*100,"-")</f>
        <v>88.8888888888889</v>
      </c>
    </row>
    <row r="38" customFormat="false" ht="13.1" hidden="false" customHeight="false" outlineLevel="0" collapsed="false">
      <c r="A38" s="14" t="s">
        <v>46</v>
      </c>
      <c r="B38" s="14"/>
      <c r="C38" s="8" t="n">
        <v>21</v>
      </c>
      <c r="D38" s="8" t="n">
        <v>29</v>
      </c>
      <c r="E38" s="8" t="n">
        <v>28</v>
      </c>
      <c r="F38" s="8" t="n">
        <v>20</v>
      </c>
      <c r="G38" s="10" t="n">
        <f aca="false">IF(SUM(C38:F38)&gt;0,SUM(C38:F38),"-")</f>
        <v>98</v>
      </c>
      <c r="H38" s="18" t="n">
        <v>16.8</v>
      </c>
      <c r="I38" s="8" t="n">
        <v>81</v>
      </c>
      <c r="J38" s="12" t="n">
        <f aca="false">IF(ISNUMBER(I38),(I38/G38)*100,"-")</f>
        <v>82.6530612244898</v>
      </c>
    </row>
    <row r="39" customFormat="false" ht="13.1" hidden="false" customHeight="false" outlineLevel="0" collapsed="false">
      <c r="A39" s="14" t="s">
        <v>47</v>
      </c>
      <c r="B39" s="14"/>
      <c r="C39" s="8" t="n">
        <v>21</v>
      </c>
      <c r="D39" s="8" t="n">
        <v>29</v>
      </c>
      <c r="E39" s="8" t="n">
        <v>20</v>
      </c>
      <c r="F39" s="8" t="n">
        <v>9</v>
      </c>
      <c r="G39" s="10" t="n">
        <f aca="false">IF(SUM(C39:F39)&gt;0,SUM(C39:F39),"-")</f>
        <v>79</v>
      </c>
      <c r="H39" s="18" t="n">
        <v>16.5</v>
      </c>
      <c r="I39" s="8" t="n">
        <v>42</v>
      </c>
      <c r="J39" s="12" t="n">
        <f aca="false">IF(ISNUMBER(I39),(I39/G39)*100,"-")</f>
        <v>53.1645569620253</v>
      </c>
    </row>
    <row r="40" customFormat="false" ht="13.1" hidden="false" customHeight="false" outlineLevel="0" collapsed="false">
      <c r="A40" s="14" t="s">
        <v>48</v>
      </c>
      <c r="B40" s="14"/>
      <c r="C40" s="8" t="n">
        <v>67</v>
      </c>
      <c r="D40" s="8" t="n">
        <v>102</v>
      </c>
      <c r="E40" s="8" t="n">
        <v>100</v>
      </c>
      <c r="F40" s="8" t="n">
        <v>198</v>
      </c>
      <c r="G40" s="10" t="n">
        <f aca="false">IF(SUM(C40:F40)&gt;0,SUM(C40:F40),"-")</f>
        <v>467</v>
      </c>
      <c r="H40" s="18" t="n">
        <v>40.1</v>
      </c>
      <c r="I40" s="8" t="n">
        <v>197</v>
      </c>
      <c r="J40" s="12" t="n">
        <f aca="false">IF(ISNUMBER(I40),(I40/G40)*100,"-")</f>
        <v>42.1841541755889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n">
        <v>142</v>
      </c>
      <c r="E41" s="8" t="n">
        <v>10</v>
      </c>
      <c r="F41" s="8" t="n">
        <v>13</v>
      </c>
      <c r="G41" s="10" t="n">
        <f aca="false">IF(SUM(C41:F41)&gt;0,SUM(C41:F41),"-")</f>
        <v>165</v>
      </c>
      <c r="H41" s="18" t="n">
        <v>44.1</v>
      </c>
      <c r="I41" s="8" t="n">
        <v>138</v>
      </c>
      <c r="J41" s="12" t="n">
        <f aca="false">IF(ISNUMBER(I41),(I41/G41)*100,"-")</f>
        <v>83.6363636363636</v>
      </c>
    </row>
    <row r="42" customFormat="false" ht="13.1" hidden="false" customHeight="false" outlineLevel="0" collapsed="false">
      <c r="A42" s="14" t="s">
        <v>50</v>
      </c>
      <c r="B42" s="14"/>
      <c r="C42" s="8" t="n">
        <v>8</v>
      </c>
      <c r="D42" s="8" t="n">
        <v>13</v>
      </c>
      <c r="E42" s="8" t="n">
        <v>9</v>
      </c>
      <c r="F42" s="8" t="n">
        <v>7</v>
      </c>
      <c r="G42" s="10" t="n">
        <f aca="false">IF(SUM(C42:F42)&gt;0,SUM(C42:F42),"-")</f>
        <v>37</v>
      </c>
      <c r="H42" s="18" t="n">
        <v>5.5</v>
      </c>
      <c r="I42" s="8" t="n">
        <v>25</v>
      </c>
      <c r="J42" s="12" t="n">
        <f aca="false">IF(ISNUMBER(I42),(I42/G42)*100,"-")</f>
        <v>67.5675675675676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n">
        <v>1</v>
      </c>
      <c r="E43" s="8" t="n">
        <v>71</v>
      </c>
      <c r="F43" s="8" t="n">
        <v>58</v>
      </c>
      <c r="G43" s="10" t="n">
        <f aca="false">IF(SUM(C43:F43)&gt;0,SUM(C43:F43),"-")</f>
        <v>130</v>
      </c>
      <c r="H43" s="18" t="n">
        <v>21.5</v>
      </c>
      <c r="I43" s="8" t="n">
        <v>115</v>
      </c>
      <c r="J43" s="12" t="n">
        <f aca="false">IF(ISNUMBER(I43),(I43/G43)*100,"-")</f>
        <v>88.4615384615385</v>
      </c>
    </row>
    <row r="44" customFormat="false" ht="13.1" hidden="false" customHeight="false" outlineLevel="0" collapsed="false">
      <c r="A44" s="14" t="s">
        <v>52</v>
      </c>
      <c r="B44" s="14"/>
      <c r="C44" s="8" t="n">
        <v>5</v>
      </c>
      <c r="D44" s="8" t="n">
        <v>1</v>
      </c>
      <c r="E44" s="8" t="n">
        <v>3</v>
      </c>
      <c r="F44" s="8" t="n">
        <v>3</v>
      </c>
      <c r="G44" s="10" t="n">
        <f aca="false">IF(SUM(C44:F44)&gt;0,SUM(C44:F44),"-")</f>
        <v>12</v>
      </c>
      <c r="H44" s="18" t="n">
        <v>2</v>
      </c>
      <c r="I44" s="8" t="n">
        <v>12</v>
      </c>
      <c r="J44" s="12" t="n">
        <f aca="false">IF(ISNUMBER(I44),(I44/G44)*100,"-")</f>
        <v>100</v>
      </c>
    </row>
    <row r="45" customFormat="false" ht="13.1" hidden="false" customHeight="false" outlineLevel="0" collapsed="false">
      <c r="A45" s="14" t="s">
        <v>53</v>
      </c>
      <c r="B45" s="14"/>
      <c r="C45" s="8" t="n">
        <v>10</v>
      </c>
      <c r="D45" s="8" t="n">
        <v>22</v>
      </c>
      <c r="E45" s="8" t="n">
        <v>21</v>
      </c>
      <c r="F45" s="8" t="n">
        <v>16</v>
      </c>
      <c r="G45" s="10" t="n">
        <f aca="false">IF(SUM(C45:F45)&gt;0,SUM(C45:F45),"-")</f>
        <v>69</v>
      </c>
      <c r="H45" s="18" t="n">
        <v>17.8</v>
      </c>
      <c r="I45" s="8" t="n">
        <v>57</v>
      </c>
      <c r="J45" s="12" t="n">
        <f aca="false">IF(ISNUMBER(I45),(I45/G45)*100,"-")</f>
        <v>82.6086956521739</v>
      </c>
    </row>
    <row r="46" customFormat="false" ht="13.1" hidden="false" customHeight="false" outlineLevel="0" collapsed="false">
      <c r="A46" s="14" t="s">
        <v>54</v>
      </c>
      <c r="B46" s="14"/>
      <c r="C46" s="8" t="n">
        <v>19</v>
      </c>
      <c r="D46" s="8" t="n">
        <v>33</v>
      </c>
      <c r="E46" s="8" t="n">
        <v>22</v>
      </c>
      <c r="F46" s="8" t="n">
        <v>27</v>
      </c>
      <c r="G46" s="10" t="n">
        <f aca="false">IF(SUM(C46:F46)&gt;0,SUM(C46:F46),"-")</f>
        <v>101</v>
      </c>
      <c r="H46" s="18" t="n">
        <v>26</v>
      </c>
      <c r="I46" s="8" t="n">
        <v>71</v>
      </c>
      <c r="J46" s="12" t="n">
        <f aca="false">IF(ISNUMBER(I46),(I46/G46)*100,"-")</f>
        <v>70.2970297029703</v>
      </c>
    </row>
    <row r="47" customFormat="false" ht="13.1" hidden="false" customHeight="false" outlineLevel="0" collapsed="false">
      <c r="A47" s="14" t="s">
        <v>55</v>
      </c>
      <c r="B47" s="14"/>
      <c r="C47" s="8" t="n">
        <v>11</v>
      </c>
      <c r="D47" s="8" t="n">
        <v>9</v>
      </c>
      <c r="E47" s="8" t="n">
        <v>14</v>
      </c>
      <c r="F47" s="8" t="n">
        <v>13</v>
      </c>
      <c r="G47" s="10" t="n">
        <f aca="false">IF(SUM(C47:F47)&gt;0,SUM(C47:F47),"-")</f>
        <v>47</v>
      </c>
      <c r="H47" s="18" t="n">
        <v>13.3</v>
      </c>
      <c r="I47" s="8" t="n">
        <v>30</v>
      </c>
      <c r="J47" s="12" t="n">
        <f aca="false">IF(ISNUMBER(I47),(I47/G47)*100,"-")</f>
        <v>63.8297872340426</v>
      </c>
    </row>
    <row r="48" customFormat="false" ht="13.1" hidden="false" customHeight="false" outlineLevel="0" collapsed="false">
      <c r="A48" s="14" t="s">
        <v>56</v>
      </c>
      <c r="B48" s="14"/>
      <c r="C48" s="8" t="n">
        <v>19</v>
      </c>
      <c r="D48" s="8" t="n">
        <v>14</v>
      </c>
      <c r="E48" s="8" t="n">
        <v>4</v>
      </c>
      <c r="F48" s="8" t="n">
        <v>13</v>
      </c>
      <c r="G48" s="10" t="n">
        <f aca="false">IF(SUM(C48:F48)&gt;0,SUM(C48:F48),"-")</f>
        <v>50</v>
      </c>
      <c r="H48" s="18" t="n">
        <v>12.1</v>
      </c>
      <c r="I48" s="8" t="n">
        <v>44</v>
      </c>
      <c r="J48" s="12" t="n">
        <f aca="false">IF(ISNUMBER(I48),(I48/G48)*100,"-")</f>
        <v>88</v>
      </c>
    </row>
    <row r="49" customFormat="false" ht="13.1" hidden="false" customHeight="false" outlineLevel="0" collapsed="false">
      <c r="A49" s="14" t="s">
        <v>57</v>
      </c>
      <c r="B49" s="14"/>
      <c r="C49" s="8" t="n">
        <v>162</v>
      </c>
      <c r="D49" s="8" t="n">
        <v>188</v>
      </c>
      <c r="E49" s="8" t="n">
        <v>254</v>
      </c>
      <c r="F49" s="8" t="n">
        <v>72</v>
      </c>
      <c r="G49" s="10" t="n">
        <f aca="false">IF(SUM(C49:F49)&gt;0,SUM(C49:F49),"-")</f>
        <v>676</v>
      </c>
      <c r="H49" s="18" t="n">
        <v>79.7</v>
      </c>
      <c r="I49" s="8" t="n">
        <v>413</v>
      </c>
      <c r="J49" s="12" t="n">
        <f aca="false">IF(ISNUMBER(I49),(I49/G49)*100,"-")</f>
        <v>61.094674556213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n">
        <v>8</v>
      </c>
      <c r="E50" s="8" t="n">
        <v>2</v>
      </c>
      <c r="F50" s="8" t="s">
        <v>16</v>
      </c>
      <c r="G50" s="10" t="n">
        <f aca="false">IF(SUM(C50:F50)&gt;0,SUM(C50:F50),"-")</f>
        <v>10</v>
      </c>
      <c r="H50" s="18" t="n">
        <v>1.9</v>
      </c>
      <c r="I50" s="8" t="n">
        <v>10</v>
      </c>
      <c r="J50" s="12" t="n">
        <f aca="false">IF(ISNUMBER(I50),(I50/G50)*100,"-")</f>
        <v>100</v>
      </c>
    </row>
    <row r="51" customFormat="false" ht="13.1" hidden="false" customHeight="false" outlineLevel="0" collapsed="false">
      <c r="A51" s="14" t="s">
        <v>59</v>
      </c>
      <c r="B51" s="14"/>
      <c r="C51" s="8" t="n">
        <v>2</v>
      </c>
      <c r="D51" s="8" t="n">
        <v>7</v>
      </c>
      <c r="E51" s="8" t="n">
        <v>3</v>
      </c>
      <c r="F51" s="8" t="n">
        <v>1</v>
      </c>
      <c r="G51" s="10" t="n">
        <f aca="false">IF(SUM(C51:F51)&gt;0,SUM(C51:F51),"-")</f>
        <v>13</v>
      </c>
      <c r="H51" s="18" t="n">
        <v>2.3</v>
      </c>
      <c r="I51" s="8" t="n">
        <v>7</v>
      </c>
      <c r="J51" s="12" t="n">
        <f aca="false">IF(ISNUMBER(I51),(I51/G51)*100,"-")</f>
        <v>53.8461538461539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n">
        <v>2</v>
      </c>
      <c r="E52" s="8" t="n">
        <v>3</v>
      </c>
      <c r="F52" s="8" t="n">
        <v>6</v>
      </c>
      <c r="G52" s="10" t="n">
        <f aca="false">IF(SUM(C52:F52)&gt;0,SUM(C52:F52),"-")</f>
        <v>11</v>
      </c>
      <c r="H52" s="18" t="n">
        <v>1.9</v>
      </c>
      <c r="I52" s="8" t="n">
        <v>10</v>
      </c>
      <c r="J52" s="12" t="n">
        <f aca="false">IF(ISNUMBER(I52),(I52/G52)*100,"-")</f>
        <v>90.9090909090909</v>
      </c>
    </row>
    <row r="53" customFormat="false" ht="13.1" hidden="false" customHeight="false" outlineLevel="0" collapsed="false">
      <c r="A53" s="14" t="s">
        <v>61</v>
      </c>
      <c r="B53" s="14"/>
      <c r="C53" s="8" t="n">
        <v>28</v>
      </c>
      <c r="D53" s="8" t="n">
        <v>19</v>
      </c>
      <c r="E53" s="8" t="n">
        <v>3</v>
      </c>
      <c r="F53" s="8" t="n">
        <v>4</v>
      </c>
      <c r="G53" s="10" t="n">
        <f aca="false">IF(SUM(C53:F53)&gt;0,SUM(C53:F53),"-")</f>
        <v>54</v>
      </c>
      <c r="H53" s="18" t="n">
        <v>7.6</v>
      </c>
      <c r="I53" s="8" t="n">
        <v>54</v>
      </c>
      <c r="J53" s="12" t="n">
        <f aca="false">IF(ISNUMBER(I53),(I53/G53)*100,"-")</f>
        <v>100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n">
        <v>1</v>
      </c>
      <c r="E54" s="8" t="n">
        <v>1</v>
      </c>
      <c r="F54" s="8" t="s">
        <v>16</v>
      </c>
      <c r="G54" s="10" t="n">
        <f aca="false">IF(SUM(C54:F54)&gt;0,SUM(C54:F54),"-")</f>
        <v>2</v>
      </c>
      <c r="H54" s="18" t="n">
        <v>0.5</v>
      </c>
      <c r="I54" s="8" t="n">
        <v>2</v>
      </c>
      <c r="J54" s="12" t="n">
        <f aca="false">IF(ISNUMBER(I54),(I54/G54)*100,"-")</f>
        <v>100</v>
      </c>
    </row>
    <row r="55" customFormat="false" ht="13.1" hidden="false" customHeight="false" outlineLevel="0" collapsed="false">
      <c r="A55" s="14" t="s">
        <v>63</v>
      </c>
      <c r="B55" s="14"/>
      <c r="C55" s="8" t="n">
        <v>1</v>
      </c>
      <c r="D55" s="8" t="n">
        <v>8</v>
      </c>
      <c r="E55" s="8" t="n">
        <v>2</v>
      </c>
      <c r="F55" s="8" t="n">
        <v>1</v>
      </c>
      <c r="G55" s="10" t="n">
        <f aca="false">IF(SUM(C55:F55)&gt;0,SUM(C55:F55),"-")</f>
        <v>12</v>
      </c>
      <c r="H55" s="18" t="n">
        <v>1.2</v>
      </c>
      <c r="I55" s="8" t="n">
        <v>11</v>
      </c>
      <c r="J55" s="12" t="n">
        <f aca="false">IF(ISNUMBER(I55),(I55/G55)*100,"-")</f>
        <v>91.6666666666667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n">
        <v>2</v>
      </c>
      <c r="E56" s="8" t="n">
        <v>3</v>
      </c>
      <c r="F56" s="8" t="n">
        <v>1</v>
      </c>
      <c r="G56" s="10" t="n">
        <f aca="false">IF(SUM(C56:F56)&gt;0,SUM(C56:F56),"-")</f>
        <v>6</v>
      </c>
      <c r="H56" s="18" t="n">
        <v>1.3</v>
      </c>
      <c r="I56" s="8" t="n">
        <v>6</v>
      </c>
      <c r="J56" s="12" t="n">
        <f aca="false">IF(ISNUMBER(I56),(I56/G56)*100,"-")</f>
        <v>100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n">
        <v>5</v>
      </c>
      <c r="E57" s="8" t="n">
        <v>4</v>
      </c>
      <c r="F57" s="8" t="n">
        <v>1</v>
      </c>
      <c r="G57" s="10" t="n">
        <f aca="false">IF(SUM(C57:F57)&gt;0,SUM(C57:F57),"-")</f>
        <v>10</v>
      </c>
      <c r="H57" s="18" t="n">
        <v>1.7</v>
      </c>
      <c r="I57" s="8" t="n">
        <v>10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1267</v>
      </c>
      <c r="D58" s="15" t="n">
        <f aca="false">SUM(D9:D57)</f>
        <v>1688</v>
      </c>
      <c r="E58" s="15" t="n">
        <f aca="false">SUM(E9:E57)</f>
        <v>1284</v>
      </c>
      <c r="F58" s="15" t="n">
        <f aca="false">SUM(F9:F57)</f>
        <v>1275</v>
      </c>
      <c r="G58" s="15" t="n">
        <v>5514</v>
      </c>
      <c r="H58" s="15"/>
      <c r="I58" s="15" t="n">
        <f aca="false">SUM(I9:I57)</f>
        <v>3500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127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105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11</v>
      </c>
      <c r="D7" s="8" t="n">
        <v>34</v>
      </c>
      <c r="E7" s="9" t="n">
        <v>58</v>
      </c>
      <c r="F7" s="10" t="n">
        <v>22</v>
      </c>
      <c r="G7" s="10" t="n">
        <f aca="false">IF(SUM(C7:F7)&gt;0,SUM(C7:F7),"-")</f>
        <v>125</v>
      </c>
      <c r="H7" s="11" t="n">
        <v>0.37</v>
      </c>
      <c r="I7" s="8" t="n">
        <v>93</v>
      </c>
      <c r="J7" s="12" t="n">
        <v>74.4</v>
      </c>
    </row>
    <row r="8" customFormat="false" ht="12.75" hidden="false" customHeight="false" outlineLevel="0" collapsed="false">
      <c r="A8" s="13"/>
      <c r="B8" s="13" t="s">
        <v>14</v>
      </c>
      <c r="C8" s="10" t="n">
        <v>7</v>
      </c>
      <c r="D8" s="8" t="n">
        <v>59</v>
      </c>
      <c r="E8" s="9" t="n">
        <v>90</v>
      </c>
      <c r="F8" s="8" t="n">
        <v>14</v>
      </c>
      <c r="G8" s="10" t="n">
        <f aca="false">IF(SUM(C8:F8)&gt;0,SUM(C8:F8),"-")</f>
        <v>170</v>
      </c>
      <c r="H8" s="11" t="n">
        <v>0.5</v>
      </c>
      <c r="I8" s="8" t="n">
        <v>140</v>
      </c>
      <c r="J8" s="12" t="n">
        <v>82.4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n">
        <v>3</v>
      </c>
      <c r="E9" s="8" t="n">
        <v>2</v>
      </c>
      <c r="F9" s="8" t="s">
        <v>16</v>
      </c>
      <c r="G9" s="10" t="n">
        <f aca="false">IF(SUM(C9:F9)&gt;0,SUM(C9:F9),"-")</f>
        <v>5</v>
      </c>
      <c r="H9" s="11" t="n">
        <v>0.23</v>
      </c>
      <c r="I9" s="8" t="n">
        <v>5</v>
      </c>
      <c r="J9" s="12" t="n">
        <f aca="false">IF(ISNUMBER(I9),(I9/G9)*100,"-")</f>
        <v>100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n">
        <v>2</v>
      </c>
      <c r="F10" s="8" t="s">
        <v>16</v>
      </c>
      <c r="G10" s="10" t="n">
        <f aca="false">IF(SUM(C10:F10)&gt;0,SUM(C10:F10),"-")</f>
        <v>2</v>
      </c>
      <c r="H10" s="11" t="n">
        <v>0.71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n">
        <v>1</v>
      </c>
      <c r="D11" s="8" t="n">
        <v>3</v>
      </c>
      <c r="E11" s="8" t="n">
        <v>4</v>
      </c>
      <c r="F11" s="8" t="n">
        <v>2</v>
      </c>
      <c r="G11" s="10" t="n">
        <f aca="false">IF(SUM(C11:F11)&gt;0,SUM(C11:F11),"-")</f>
        <v>10</v>
      </c>
      <c r="H11" s="11" t="n">
        <v>1.62</v>
      </c>
      <c r="I11" s="8" t="n">
        <v>10</v>
      </c>
      <c r="J11" s="12" t="n">
        <f aca="false">IF(ISNUMBER(I11),(I11/G11)*100,"-")</f>
        <v>100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n">
        <v>1</v>
      </c>
      <c r="E12" s="8" t="s">
        <v>16</v>
      </c>
      <c r="F12" s="8" t="s">
        <v>16</v>
      </c>
      <c r="G12" s="10" t="n">
        <f aca="false">IF(SUM(C12:F12)&gt;0,SUM(C12:F12),"-")</f>
        <v>1</v>
      </c>
      <c r="H12" s="11" t="n">
        <v>0.13</v>
      </c>
      <c r="I12" s="8" t="n">
        <v>1</v>
      </c>
      <c r="J12" s="12" t="n">
        <f aca="false">IF(ISNUMBER(I12),(I12/G12)*100,"-")</f>
        <v>100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n">
        <v>5</v>
      </c>
      <c r="E14" s="8" t="n">
        <v>1</v>
      </c>
      <c r="F14" s="8" t="s">
        <v>16</v>
      </c>
      <c r="G14" s="10" t="n">
        <f aca="false">IF(SUM(C14:F14)&gt;0,SUM(C14:F14),"-")</f>
        <v>6</v>
      </c>
      <c r="H14" s="11" t="n">
        <v>2.71</v>
      </c>
      <c r="I14" s="8" t="n">
        <v>2</v>
      </c>
      <c r="J14" s="12" t="n">
        <f aca="false">IF(ISNUMBER(I14),(I14/G14)*100,"-")</f>
        <v>33.3333333333333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3.1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 t="str">
        <f aca="false">IF(ISNUMBER(I16),(I16/G16)*100,"-")</f>
        <v>-</v>
      </c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n">
        <v>1</v>
      </c>
      <c r="D18" s="8" t="s">
        <v>16</v>
      </c>
      <c r="E18" s="8" t="s">
        <v>16</v>
      </c>
      <c r="F18" s="8" t="s">
        <v>16</v>
      </c>
      <c r="G18" s="10" t="n">
        <f aca="false">IF(SUM(C18:F18)&gt;0,SUM(C18:F18),"-")</f>
        <v>1</v>
      </c>
      <c r="H18" s="11" t="n">
        <v>0.08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n">
        <v>4</v>
      </c>
      <c r="F19" s="8" t="s">
        <v>16</v>
      </c>
      <c r="G19" s="10" t="n">
        <f aca="false">IF(SUM(C19:F19)&gt;0,SUM(C19:F19),"-")</f>
        <v>4</v>
      </c>
      <c r="H19" s="11" t="n">
        <v>0.93</v>
      </c>
      <c r="I19" s="8" t="n">
        <v>4</v>
      </c>
      <c r="J19" s="12" t="n">
        <f aca="false">IF(ISNUMBER(I19),(I19/G19)*100,"-")</f>
        <v>100</v>
      </c>
    </row>
    <row r="20" customFormat="false" ht="13.1" hidden="false" customHeight="false" outlineLevel="0" collapsed="false">
      <c r="A20" s="14" t="s">
        <v>28</v>
      </c>
      <c r="B20" s="14"/>
      <c r="C20" s="8" t="n">
        <v>1</v>
      </c>
      <c r="D20" s="8" t="s">
        <v>16</v>
      </c>
      <c r="E20" s="8" t="s">
        <v>16</v>
      </c>
      <c r="F20" s="8" t="s">
        <v>16</v>
      </c>
      <c r="G20" s="10" t="n">
        <f aca="false">IF(SUM(C20:F20)&gt;0,SUM(C20:F20),"-")</f>
        <v>1</v>
      </c>
      <c r="H20" s="11" t="n">
        <v>0.21</v>
      </c>
      <c r="I20" s="8" t="n">
        <v>1</v>
      </c>
      <c r="J20" s="12" t="n">
        <f aca="false">IF(ISNUMBER(I20),(I20/G20)*100,"-")</f>
        <v>100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n">
        <v>1</v>
      </c>
      <c r="E21" s="8" t="s">
        <v>16</v>
      </c>
      <c r="F21" s="8" t="s">
        <v>16</v>
      </c>
      <c r="G21" s="10" t="n">
        <f aca="false">IF(SUM(C21:F21)&gt;0,SUM(C21:F21),"-")</f>
        <v>1</v>
      </c>
      <c r="H21" s="11" t="n">
        <v>0.16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n">
        <v>2</v>
      </c>
      <c r="E22" s="8" t="s">
        <v>16</v>
      </c>
      <c r="F22" s="8" t="s">
        <v>16</v>
      </c>
      <c r="G22" s="10" t="n">
        <f aca="false">IF(SUM(C22:F22)&gt;0,SUM(C22:F22),"-")</f>
        <v>2</v>
      </c>
      <c r="H22" s="11" t="n">
        <v>0.06</v>
      </c>
      <c r="I22" s="8" t="n">
        <v>2</v>
      </c>
      <c r="J22" s="12" t="n">
        <f aca="false">IF(ISNUMBER(I22),(I22/G22)*100,"-")</f>
        <v>100</v>
      </c>
    </row>
    <row r="23" customFormat="false" ht="13.1" hidden="false" customHeight="false" outlineLevel="0" collapsed="false">
      <c r="A23" s="14" t="s">
        <v>31</v>
      </c>
      <c r="B23" s="14"/>
      <c r="C23" s="8" t="n">
        <v>1</v>
      </c>
      <c r="D23" s="8" t="n">
        <v>2</v>
      </c>
      <c r="E23" s="8" t="n">
        <v>1</v>
      </c>
      <c r="F23" s="8" t="s">
        <v>16</v>
      </c>
      <c r="G23" s="10" t="n">
        <f aca="false">IF(SUM(C23:F23)&gt;0,SUM(C23:F23),"-")</f>
        <v>4</v>
      </c>
      <c r="H23" s="11" t="n">
        <v>0.39</v>
      </c>
      <c r="I23" s="8" t="n">
        <v>4</v>
      </c>
      <c r="J23" s="12" t="n">
        <f aca="false">IF(ISNUMBER(I23),(I23/G23)*100,"-")</f>
        <v>100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n">
        <v>2</v>
      </c>
      <c r="F24" s="8" t="s">
        <v>16</v>
      </c>
      <c r="G24" s="10" t="n">
        <f aca="false">IF(SUM(C24:F24)&gt;0,SUM(C24:F24),"-")</f>
        <v>2</v>
      </c>
      <c r="H24" s="11" t="n">
        <v>0.47</v>
      </c>
      <c r="I24" s="8" t="n">
        <v>2</v>
      </c>
      <c r="J24" s="12" t="n">
        <f aca="false">IF(ISNUMBER(I24),(I24/G24)*100,"-")</f>
        <v>100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s">
        <v>16</v>
      </c>
      <c r="G26" s="10" t="str">
        <f aca="false">IF(SUM(C26:F26)&gt;0,SUM(C26:F26),"-")</f>
        <v>-</v>
      </c>
      <c r="H26" s="11" t="s">
        <v>16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n">
        <v>2</v>
      </c>
      <c r="E29" s="8" t="s">
        <v>16</v>
      </c>
      <c r="F29" s="8" t="s">
        <v>16</v>
      </c>
      <c r="G29" s="10" t="n">
        <f aca="false">IF(SUM(C29:F29)&gt;0,SUM(C29:F29),"-")</f>
        <v>2</v>
      </c>
      <c r="H29" s="11" t="n">
        <v>0.59</v>
      </c>
      <c r="I29" s="8" t="n">
        <v>2</v>
      </c>
      <c r="J29" s="12" t="n">
        <f aca="false">IF(ISNUMBER(I29),(I29/G29)*100,"-")</f>
        <v>100</v>
      </c>
    </row>
    <row r="30" customFormat="false" ht="13.1" hidden="false" customHeight="false" outlineLevel="0" collapsed="false">
      <c r="A30" s="14" t="s">
        <v>38</v>
      </c>
      <c r="B30" s="14"/>
      <c r="C30" s="8" t="n">
        <v>1</v>
      </c>
      <c r="D30" s="8" t="n">
        <v>3</v>
      </c>
      <c r="E30" s="8" t="n">
        <v>7</v>
      </c>
      <c r="F30" s="8" t="s">
        <v>16</v>
      </c>
      <c r="G30" s="10" t="n">
        <f aca="false">IF(SUM(C30:F30)&gt;0,SUM(C30:F30),"-")</f>
        <v>11</v>
      </c>
      <c r="H30" s="11" t="n">
        <v>1.25</v>
      </c>
      <c r="I30" s="8" t="n">
        <v>7</v>
      </c>
      <c r="J30" s="12" t="n">
        <f aca="false">IF(ISNUMBER(I30),(I30/G30)*100,"-")</f>
        <v>63.6363636363636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n">
        <v>1</v>
      </c>
      <c r="G31" s="10" t="n">
        <f aca="false">IF(SUM(C31:F31)&gt;0,SUM(C31:F31),"-")</f>
        <v>1</v>
      </c>
      <c r="H31" s="11" t="n">
        <v>0.31</v>
      </c>
      <c r="I31" s="8" t="n">
        <v>1</v>
      </c>
      <c r="J31" s="12" t="n">
        <f aca="false">IF(ISNUMBER(I31),(I31/G31)*100,"-")</f>
        <v>100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n">
        <v>1</v>
      </c>
      <c r="E32" s="8" t="n">
        <v>1</v>
      </c>
      <c r="F32" s="8" t="s">
        <v>16</v>
      </c>
      <c r="G32" s="10" t="n">
        <f aca="false">IF(SUM(C32:F32)&gt;0,SUM(C32:F32),"-")</f>
        <v>2</v>
      </c>
      <c r="H32" s="11" t="n">
        <v>0.19</v>
      </c>
      <c r="I32" s="8" t="n">
        <v>1</v>
      </c>
      <c r="J32" s="12" t="n">
        <f aca="false">IF(ISNUMBER(I32),(I32/G32)*100,"-")</f>
        <v>50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n">
        <v>1</v>
      </c>
      <c r="E33" s="8" t="n">
        <v>2</v>
      </c>
      <c r="F33" s="8" t="s">
        <v>16</v>
      </c>
      <c r="G33" s="10" t="n">
        <f aca="false">IF(SUM(C33:F33)&gt;0,SUM(C33:F33),"-")</f>
        <v>3</v>
      </c>
      <c r="H33" s="11" t="n">
        <v>0.5</v>
      </c>
      <c r="I33" s="8" t="n">
        <v>3</v>
      </c>
      <c r="J33" s="12" t="n">
        <f aca="false">IF(ISNUMBER(I33),(I33/G33)*100,"-")</f>
        <v>100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n">
        <v>1</v>
      </c>
      <c r="E34" s="8" t="n">
        <v>2</v>
      </c>
      <c r="F34" s="8" t="s">
        <v>16</v>
      </c>
      <c r="G34" s="10" t="n">
        <f aca="false">IF(SUM(C34:F34)&gt;0,SUM(C34:F34),"-")</f>
        <v>3</v>
      </c>
      <c r="H34" s="11" t="n">
        <v>0.46</v>
      </c>
      <c r="I34" s="8" t="n">
        <v>3</v>
      </c>
      <c r="J34" s="12" t="n">
        <f aca="false">IF(ISNUMBER(I34),(I34/G34)*100,"-")</f>
        <v>100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n">
        <v>1</v>
      </c>
      <c r="F35" s="8" t="s">
        <v>16</v>
      </c>
      <c r="G35" s="10" t="n">
        <f aca="false">IF(SUM(C35:F35)&gt;0,SUM(C35:F35),"-")</f>
        <v>1</v>
      </c>
      <c r="H35" s="11" t="n">
        <v>0.1</v>
      </c>
      <c r="I35" s="8" t="s">
        <v>16</v>
      </c>
      <c r="J35" s="12" t="str">
        <f aca="false">IF(ISNUMBER(I35),(I35/G35)*100,"-")</f>
        <v>-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n">
        <v>1</v>
      </c>
      <c r="E36" s="8" t="s">
        <v>16</v>
      </c>
      <c r="F36" s="8" t="s">
        <v>16</v>
      </c>
      <c r="G36" s="10" t="n">
        <f aca="false">IF(SUM(C36:F36)&gt;0,SUM(C36:F36),"-")</f>
        <v>1</v>
      </c>
      <c r="H36" s="11" t="n">
        <v>0.28</v>
      </c>
      <c r="I36" s="8" t="n">
        <v>1</v>
      </c>
      <c r="J36" s="12" t="n">
        <f aca="false">IF(ISNUMBER(I36),(I36/G36)*100,"-")</f>
        <v>100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n">
        <v>1</v>
      </c>
      <c r="E38" s="8" t="n">
        <v>3</v>
      </c>
      <c r="F38" s="8" t="s">
        <v>16</v>
      </c>
      <c r="G38" s="10" t="n">
        <f aca="false">IF(SUM(C38:F38)&gt;0,SUM(C38:F38),"-")</f>
        <v>4</v>
      </c>
      <c r="H38" s="11" t="n">
        <v>0.69</v>
      </c>
      <c r="I38" s="8" t="n">
        <v>4</v>
      </c>
      <c r="J38" s="12" t="n">
        <f aca="false">IF(ISNUMBER(I38),(I38/G38)*100,"-")</f>
        <v>100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n">
        <v>5</v>
      </c>
      <c r="E39" s="8" t="n">
        <v>3</v>
      </c>
      <c r="F39" s="8" t="s">
        <v>16</v>
      </c>
      <c r="G39" s="10" t="n">
        <f aca="false">IF(SUM(C39:F39)&gt;0,SUM(C39:F39),"-")</f>
        <v>8</v>
      </c>
      <c r="H39" s="11" t="n">
        <v>1.67</v>
      </c>
      <c r="I39" s="8" t="n">
        <v>4</v>
      </c>
      <c r="J39" s="12" t="n">
        <f aca="false">IF(ISNUMBER(I39),(I39/G39)*100,"-")</f>
        <v>50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s">
        <v>16</v>
      </c>
      <c r="G40" s="10" t="str">
        <f aca="false">IF(SUM(C40:F40)&gt;0,SUM(C40:F40),"-")</f>
        <v>-</v>
      </c>
      <c r="H40" s="11" t="s">
        <v>16</v>
      </c>
      <c r="I40" s="8" t="s">
        <v>16</v>
      </c>
      <c r="J40" s="12" t="str">
        <f aca="false">IF(ISNUMBER(I40),(I40/G40)*100,"-")</f>
        <v>-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n">
        <v>1</v>
      </c>
      <c r="G41" s="10" t="n">
        <f aca="false">IF(SUM(C41:F41)&gt;0,SUM(C41:F41),"-")</f>
        <v>1</v>
      </c>
      <c r="H41" s="11" t="n">
        <v>0.27</v>
      </c>
      <c r="I41" s="8" t="n">
        <v>1</v>
      </c>
      <c r="J41" s="12" t="n">
        <f aca="false">IF(ISNUMBER(I41),(I41/G41)*100,"-")</f>
        <v>100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n">
        <v>4</v>
      </c>
      <c r="E42" s="8" t="n">
        <v>3</v>
      </c>
      <c r="F42" s="8" t="n">
        <v>1</v>
      </c>
      <c r="G42" s="10" t="n">
        <f aca="false">IF(SUM(C42:F42)&gt;0,SUM(C42:F42),"-")</f>
        <v>8</v>
      </c>
      <c r="H42" s="11" t="n">
        <v>1.18</v>
      </c>
      <c r="I42" s="8" t="n">
        <v>6</v>
      </c>
      <c r="J42" s="12" t="n">
        <f aca="false">IF(ISNUMBER(I42),(I42/G42)*100,"-")</f>
        <v>75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n">
        <v>1</v>
      </c>
      <c r="E43" s="8" t="n">
        <v>7</v>
      </c>
      <c r="F43" s="8" t="s">
        <v>16</v>
      </c>
      <c r="G43" s="10" t="n">
        <f aca="false">IF(SUM(C43:F43)&gt;0,SUM(C43:F43),"-")</f>
        <v>8</v>
      </c>
      <c r="H43" s="11" t="n">
        <v>1.32</v>
      </c>
      <c r="I43" s="8" t="n">
        <v>8</v>
      </c>
      <c r="J43" s="12" t="n">
        <f aca="false">IF(ISNUMBER(I43),(I43/G43)*100,"-")</f>
        <v>100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n">
        <v>2</v>
      </c>
      <c r="F44" s="8" t="n">
        <v>3</v>
      </c>
      <c r="G44" s="10" t="n">
        <f aca="false">IF(SUM(C44:F44)&gt;0,SUM(C44:F44),"-")</f>
        <v>5</v>
      </c>
      <c r="H44" s="11" t="n">
        <v>0.83</v>
      </c>
      <c r="I44" s="8" t="n">
        <v>5</v>
      </c>
      <c r="J44" s="12" t="n">
        <f aca="false">IF(ISNUMBER(I44),(I44/G44)*100,"-")</f>
        <v>100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n">
        <v>5</v>
      </c>
      <c r="F45" s="8" t="s">
        <v>16</v>
      </c>
      <c r="G45" s="10" t="n">
        <f aca="false">IF(SUM(C45:F45)&gt;0,SUM(C45:F45),"-")</f>
        <v>5</v>
      </c>
      <c r="H45" s="11" t="n">
        <v>1.29</v>
      </c>
      <c r="I45" s="8" t="n">
        <v>4</v>
      </c>
      <c r="J45" s="12" t="n">
        <f aca="false">IF(ISNUMBER(I45),(I45/G45)*100,"-")</f>
        <v>80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n">
        <v>1</v>
      </c>
      <c r="E46" s="8" t="n">
        <v>4</v>
      </c>
      <c r="F46" s="8" t="n">
        <v>2</v>
      </c>
      <c r="G46" s="10" t="n">
        <f aca="false">IF(SUM(C46:F46)&gt;0,SUM(C46:F46),"-")</f>
        <v>7</v>
      </c>
      <c r="H46" s="11" t="n">
        <v>1.8</v>
      </c>
      <c r="I46" s="8" t="n">
        <v>5</v>
      </c>
      <c r="J46" s="12" t="n">
        <f aca="false">IF(ISNUMBER(I46),(I46/G46)*100,"-")</f>
        <v>71.4285714285714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n">
        <v>1</v>
      </c>
      <c r="E47" s="8" t="n">
        <v>7</v>
      </c>
      <c r="F47" s="8" t="n">
        <v>1</v>
      </c>
      <c r="G47" s="10" t="n">
        <f aca="false">IF(SUM(C47:F47)&gt;0,SUM(C47:F47),"-")</f>
        <v>9</v>
      </c>
      <c r="H47" s="11" t="n">
        <v>2.54</v>
      </c>
      <c r="I47" s="8" t="n">
        <v>9</v>
      </c>
      <c r="J47" s="12" t="n">
        <f aca="false">IF(ISNUMBER(I47),(I47/G47)*100,"-")</f>
        <v>100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n">
        <v>6</v>
      </c>
      <c r="E48" s="8" t="n">
        <v>3</v>
      </c>
      <c r="F48" s="8" t="n">
        <v>1</v>
      </c>
      <c r="G48" s="10" t="n">
        <f aca="false">IF(SUM(C48:F48)&gt;0,SUM(C48:F48),"-")</f>
        <v>10</v>
      </c>
      <c r="H48" s="11" t="n">
        <v>2.41</v>
      </c>
      <c r="I48" s="8" t="n">
        <v>9</v>
      </c>
      <c r="J48" s="12" t="n">
        <f aca="false">IF(ISNUMBER(I48),(I48/G48)*100,"-")</f>
        <v>90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n">
        <v>13</v>
      </c>
      <c r="F49" s="8" t="n">
        <v>2</v>
      </c>
      <c r="G49" s="10" t="n">
        <f aca="false">IF(SUM(C49:F49)&gt;0,SUM(C49:F49),"-")</f>
        <v>15</v>
      </c>
      <c r="H49" s="11" t="n">
        <v>1.77</v>
      </c>
      <c r="I49" s="8" t="n">
        <v>12</v>
      </c>
      <c r="J49" s="12" t="n">
        <f aca="false">IF(ISNUMBER(I49),(I49/G49)*100,"-")</f>
        <v>80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n">
        <v>3</v>
      </c>
      <c r="E50" s="8" t="n">
        <v>2</v>
      </c>
      <c r="F50" s="8" t="s">
        <v>16</v>
      </c>
      <c r="G50" s="10" t="n">
        <f aca="false">IF(SUM(C50:F50)&gt;0,SUM(C50:F50),"-")</f>
        <v>5</v>
      </c>
      <c r="H50" s="11" t="n">
        <v>0.94</v>
      </c>
      <c r="I50" s="8" t="n">
        <v>5</v>
      </c>
      <c r="J50" s="12" t="n">
        <f aca="false">IF(ISNUMBER(I50),(I50/G50)*100,"-")</f>
        <v>100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n">
        <v>1</v>
      </c>
      <c r="E51" s="8" t="n">
        <v>1</v>
      </c>
      <c r="F51" s="8" t="s">
        <v>16</v>
      </c>
      <c r="G51" s="10" t="n">
        <f aca="false">IF(SUM(C51:F51)&gt;0,SUM(C51:F51),"-")</f>
        <v>2</v>
      </c>
      <c r="H51" s="11" t="n">
        <v>0.35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n">
        <v>1</v>
      </c>
      <c r="E52" s="8" t="n">
        <v>3</v>
      </c>
      <c r="F52" s="8" t="s">
        <v>16</v>
      </c>
      <c r="G52" s="10" t="n">
        <f aca="false">IF(SUM(C52:F52)&gt;0,SUM(C52:F52),"-")</f>
        <v>4</v>
      </c>
      <c r="H52" s="11" t="n">
        <v>0.68</v>
      </c>
      <c r="I52" s="8" t="n">
        <v>4</v>
      </c>
      <c r="J52" s="12" t="n">
        <f aca="false">IF(ISNUMBER(I52),(I52/G52)*100,"-")</f>
        <v>100</v>
      </c>
    </row>
    <row r="53" customFormat="false" ht="13.1" hidden="false" customHeight="false" outlineLevel="0" collapsed="false">
      <c r="A53" s="14" t="s">
        <v>61</v>
      </c>
      <c r="B53" s="14"/>
      <c r="C53" s="8" t="n">
        <v>1</v>
      </c>
      <c r="D53" s="8" t="s">
        <v>16</v>
      </c>
      <c r="E53" s="8" t="s">
        <v>16</v>
      </c>
      <c r="F53" s="8" t="s">
        <v>16</v>
      </c>
      <c r="G53" s="10" t="n">
        <f aca="false">IF(SUM(C53:F53)&gt;0,SUM(C53:F53),"-")</f>
        <v>1</v>
      </c>
      <c r="H53" s="11" t="n">
        <v>0.14</v>
      </c>
      <c r="I53" s="8" t="n">
        <v>1</v>
      </c>
      <c r="J53" s="12" t="n">
        <f aca="false">IF(ISNUMBER(I53),(I53/G53)*100,"-")</f>
        <v>100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n">
        <v>1</v>
      </c>
      <c r="D55" s="8" t="n">
        <v>5</v>
      </c>
      <c r="E55" s="8" t="n">
        <v>2</v>
      </c>
      <c r="F55" s="8" t="s">
        <v>16</v>
      </c>
      <c r="G55" s="10" t="n">
        <f aca="false">IF(SUM(C55:F55)&gt;0,SUM(C55:F55),"-")</f>
        <v>8</v>
      </c>
      <c r="H55" s="11" t="n">
        <v>0.78</v>
      </c>
      <c r="I55" s="8" t="n">
        <v>7</v>
      </c>
      <c r="J55" s="12" t="n">
        <f aca="false">IF(ISNUMBER(I55),(I55/G55)*100,"-")</f>
        <v>87.5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n">
        <v>2</v>
      </c>
      <c r="E56" s="8" t="n">
        <v>3</v>
      </c>
      <c r="F56" s="8" t="s">
        <v>16</v>
      </c>
      <c r="G56" s="10" t="n">
        <f aca="false">IF(SUM(C56:F56)&gt;0,SUM(C56:F56),"-")</f>
        <v>5</v>
      </c>
      <c r="H56" s="11" t="n">
        <v>1.06</v>
      </c>
      <c r="I56" s="8" t="n">
        <v>5</v>
      </c>
      <c r="J56" s="12" t="n">
        <f aca="false">IF(ISNUMBER(I56),(I56/G56)*100,"-")</f>
        <v>100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n">
        <v>2</v>
      </c>
      <c r="E57" s="8" t="s">
        <v>16</v>
      </c>
      <c r="F57" s="8" t="s">
        <v>16</v>
      </c>
      <c r="G57" s="10" t="n">
        <f aca="false">IF(SUM(C57:F57)&gt;0,SUM(C57:F57),"-")</f>
        <v>2</v>
      </c>
      <c r="H57" s="11" t="n">
        <v>0.35</v>
      </c>
      <c r="I57" s="8" t="n">
        <v>2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C58" s="15" t="n">
        <f aca="false">SUM(C9:C57)</f>
        <v>7</v>
      </c>
      <c r="D58" s="15" t="n">
        <f aca="false">SUM(D9:D57)</f>
        <v>59</v>
      </c>
      <c r="E58" s="15" t="n">
        <f aca="false">SUM(E9:E57)</f>
        <v>90</v>
      </c>
      <c r="F58" s="15" t="n">
        <f aca="false">SUM(F9:F57)</f>
        <v>14</v>
      </c>
      <c r="G58" s="15" t="n">
        <v>170</v>
      </c>
      <c r="H58" s="15"/>
      <c r="I58" s="15" t="n">
        <f aca="false">SUM(I9:I57)</f>
        <v>140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3" activeCellId="0" sqref="A33"/>
    </sheetView>
  </sheetViews>
  <sheetFormatPr defaultRowHeight="12.75" zeroHeight="false" outlineLevelRow="0" outlineLevelCol="0"/>
  <cols>
    <col collapsed="false" customWidth="true" hidden="false" outlineLevel="0" max="1" min="1" style="0" width="60"/>
    <col collapsed="false" customWidth="true" hidden="false" outlineLevel="0" max="2" min="2" style="0" width="13.29"/>
    <col collapsed="false" customWidth="true" hidden="false" outlineLevel="0" max="3" min="3" style="0" width="13.7"/>
    <col collapsed="false" customWidth="true" hidden="false" outlineLevel="0" max="4" min="4" style="0" width="14.86"/>
    <col collapsed="false" customWidth="true" hidden="false" outlineLevel="0" max="1025" min="5" style="0" width="8.71"/>
  </cols>
  <sheetData>
    <row r="1" customFormat="false" ht="12.75" hidden="false" customHeight="false" outlineLevel="0" collapsed="false">
      <c r="A1" s="28" t="s">
        <v>128</v>
      </c>
      <c r="B1" s="28"/>
      <c r="C1" s="28"/>
      <c r="D1" s="28"/>
    </row>
    <row r="3" customFormat="false" ht="12.75" hidden="false" customHeight="false" outlineLevel="0" collapsed="false">
      <c r="A3" s="29"/>
      <c r="B3" s="29"/>
      <c r="C3" s="29"/>
      <c r="D3" s="29"/>
      <c r="E3" s="30"/>
      <c r="F3" s="30"/>
    </row>
    <row r="5" customFormat="false" ht="12.75" hidden="false" customHeight="false" outlineLevel="0" collapsed="false">
      <c r="A5" s="10" t="s">
        <v>129</v>
      </c>
      <c r="B5" s="10" t="s">
        <v>130</v>
      </c>
      <c r="C5" s="10" t="s">
        <v>131</v>
      </c>
      <c r="D5" s="10" t="s">
        <v>132</v>
      </c>
    </row>
    <row r="6" customFormat="false" ht="12.75" hidden="false" customHeight="false" outlineLevel="0" collapsed="false">
      <c r="A6" s="31" t="s">
        <v>133</v>
      </c>
      <c r="B6" s="10" t="n">
        <v>3</v>
      </c>
      <c r="C6" s="10" t="n">
        <v>2</v>
      </c>
      <c r="D6" s="10" t="n">
        <v>1</v>
      </c>
      <c r="E6" s="1" t="str">
        <f aca="false">IF(ISNUMBER(B6),IF(B6=SUM(C6:D6),"p","f"),"-")</f>
        <v>p</v>
      </c>
    </row>
    <row r="7" customFormat="false" ht="12.75" hidden="false" customHeight="false" outlineLevel="0" collapsed="false">
      <c r="A7" s="31" t="s">
        <v>134</v>
      </c>
      <c r="B7" s="10" t="n">
        <v>1</v>
      </c>
      <c r="C7" s="10" t="s">
        <v>16</v>
      </c>
      <c r="D7" s="10" t="n">
        <v>1</v>
      </c>
      <c r="E7" s="1" t="str">
        <f aca="false">IF(ISNUMBER(B7),IF(B7=SUM(C7:D7),"p","f"),"-")</f>
        <v>p</v>
      </c>
    </row>
    <row r="8" customFormat="false" ht="12.75" hidden="false" customHeight="false" outlineLevel="0" collapsed="false">
      <c r="A8" s="31" t="s">
        <v>135</v>
      </c>
      <c r="B8" s="10" t="n">
        <v>16</v>
      </c>
      <c r="C8" s="10" t="n">
        <v>6</v>
      </c>
      <c r="D8" s="10" t="n">
        <v>10</v>
      </c>
      <c r="E8" s="1" t="str">
        <f aca="false">IF(ISNUMBER(B8),IF(B8=SUM(C8:D8),"p","f"),"-")</f>
        <v>p</v>
      </c>
    </row>
    <row r="9" customFormat="false" ht="12.75" hidden="false" customHeight="false" outlineLevel="0" collapsed="false">
      <c r="A9" s="31" t="s">
        <v>136</v>
      </c>
      <c r="B9" s="10" t="n">
        <v>3</v>
      </c>
      <c r="C9" s="10" t="n">
        <v>1</v>
      </c>
      <c r="D9" s="10" t="n">
        <v>2</v>
      </c>
      <c r="E9" s="1" t="str">
        <f aca="false">IF(ISNUMBER(B9),IF(B9=SUM(C9:D9),"p","f"),"-")</f>
        <v>p</v>
      </c>
    </row>
    <row r="10" customFormat="false" ht="12.75" hidden="false" customHeight="false" outlineLevel="0" collapsed="false">
      <c r="A10" s="31" t="s">
        <v>137</v>
      </c>
      <c r="B10" s="10" t="n">
        <v>31</v>
      </c>
      <c r="C10" s="10" t="n">
        <v>11</v>
      </c>
      <c r="D10" s="10" t="n">
        <v>20</v>
      </c>
      <c r="E10" s="1" t="str">
        <f aca="false">IF(ISNUMBER(B10),IF(B10=SUM(C10:D10),"p","f"),"-")</f>
        <v>p</v>
      </c>
    </row>
    <row r="11" customFormat="false" ht="12.75" hidden="false" customHeight="false" outlineLevel="0" collapsed="false">
      <c r="A11" s="31" t="s">
        <v>138</v>
      </c>
      <c r="B11" s="10" t="n">
        <v>453</v>
      </c>
      <c r="C11" s="10" t="n">
        <v>181</v>
      </c>
      <c r="D11" s="10" t="n">
        <v>272</v>
      </c>
      <c r="E11" s="1" t="str">
        <f aca="false">IF(ISNUMBER(B11),IF(B11=SUM(C11:D11),"p","f"),"-")</f>
        <v>p</v>
      </c>
    </row>
    <row r="12" customFormat="false" ht="12.75" hidden="false" customHeight="false" outlineLevel="0" collapsed="false">
      <c r="A12" s="31" t="s">
        <v>139</v>
      </c>
      <c r="B12" s="10" t="n">
        <v>1</v>
      </c>
      <c r="C12" s="10" t="n">
        <v>1</v>
      </c>
      <c r="D12" s="10" t="s">
        <v>16</v>
      </c>
      <c r="E12" s="1" t="str">
        <f aca="false">IF(ISNUMBER(B12),IF(B12=SUM(C12:D12),"p","f"),"-")</f>
        <v>p</v>
      </c>
    </row>
    <row r="13" customFormat="false" ht="12.75" hidden="false" customHeight="false" outlineLevel="0" collapsed="false">
      <c r="A13" s="31" t="s">
        <v>140</v>
      </c>
      <c r="B13" s="10" t="s">
        <v>16</v>
      </c>
      <c r="C13" s="10" t="s">
        <v>16</v>
      </c>
      <c r="D13" s="10" t="s">
        <v>16</v>
      </c>
      <c r="E13" s="1" t="str">
        <f aca="false">IF(ISNUMBER(B13),IF(B13=SUM(C13:D13),"p","f"),"-")</f>
        <v>-</v>
      </c>
    </row>
    <row r="14" customFormat="false" ht="12.75" hidden="false" customHeight="false" outlineLevel="0" collapsed="false">
      <c r="A14" s="31" t="s">
        <v>90</v>
      </c>
      <c r="B14" s="10" t="n">
        <v>1</v>
      </c>
      <c r="C14" s="10" t="n">
        <v>1</v>
      </c>
      <c r="D14" s="10" t="s">
        <v>16</v>
      </c>
      <c r="E14" s="1" t="str">
        <f aca="false">IF(ISNUMBER(B14),IF(B14=SUM(C14:D14),"p","f"),"-")</f>
        <v>p</v>
      </c>
    </row>
    <row r="15" customFormat="false" ht="12.75" hidden="false" customHeight="false" outlineLevel="0" collapsed="false">
      <c r="A15" s="31" t="s">
        <v>141</v>
      </c>
      <c r="B15" s="10" t="s">
        <v>16</v>
      </c>
      <c r="C15" s="10" t="s">
        <v>16</v>
      </c>
      <c r="D15" s="10" t="s">
        <v>16</v>
      </c>
      <c r="E15" s="1" t="str">
        <f aca="false">IF(ISNUMBER(B15),IF(B15=SUM(C15:D15),"p","f"),"-")</f>
        <v>-</v>
      </c>
    </row>
    <row r="16" customFormat="false" ht="12.75" hidden="false" customHeight="false" outlineLevel="0" collapsed="false">
      <c r="A16" s="31" t="s">
        <v>142</v>
      </c>
      <c r="B16" s="10" t="n">
        <v>2</v>
      </c>
      <c r="C16" s="10" t="n">
        <v>2</v>
      </c>
      <c r="D16" s="10" t="s">
        <v>16</v>
      </c>
      <c r="E16" s="1" t="str">
        <f aca="false">IF(ISNUMBER(B16),IF(B16=SUM(C16:D16),"p","f"),"-")</f>
        <v>p</v>
      </c>
    </row>
    <row r="17" customFormat="false" ht="12.75" hidden="false" customHeight="false" outlineLevel="0" collapsed="false">
      <c r="A17" s="31" t="s">
        <v>143</v>
      </c>
      <c r="B17" s="10" t="n">
        <v>4</v>
      </c>
      <c r="C17" s="10" t="n">
        <v>1</v>
      </c>
      <c r="D17" s="10" t="n">
        <v>3</v>
      </c>
      <c r="E17" s="1" t="str">
        <f aca="false">IF(ISNUMBER(B17),IF(B17=SUM(C17:D17),"p","f"),"-")</f>
        <v>p</v>
      </c>
    </row>
    <row r="18" customFormat="false" ht="12.75" hidden="false" customHeight="false" outlineLevel="0" collapsed="false">
      <c r="A18" s="31" t="s">
        <v>144</v>
      </c>
      <c r="B18" s="10" t="n">
        <v>9</v>
      </c>
      <c r="C18" s="10" t="n">
        <v>5</v>
      </c>
      <c r="D18" s="10" t="n">
        <v>4</v>
      </c>
      <c r="E18" s="1" t="str">
        <f aca="false">IF(ISNUMBER(B18),IF(B18=SUM(C18:D18),"p","f"),"-")</f>
        <v>p</v>
      </c>
    </row>
    <row r="19" customFormat="false" ht="12.75" hidden="false" customHeight="false" outlineLevel="0" collapsed="false">
      <c r="A19" s="31" t="s">
        <v>145</v>
      </c>
      <c r="B19" s="10" t="n">
        <v>51</v>
      </c>
      <c r="C19" s="10" t="n">
        <v>15</v>
      </c>
      <c r="D19" s="10" t="n">
        <v>36</v>
      </c>
      <c r="E19" s="1" t="str">
        <f aca="false">IF(ISNUMBER(B19),IF(B19=SUM(C19:D19),"p","f"),"-")</f>
        <v>p</v>
      </c>
    </row>
    <row r="20" customFormat="false" ht="12.75" hidden="false" customHeight="false" outlineLevel="0" collapsed="false">
      <c r="A20" s="31" t="s">
        <v>146</v>
      </c>
      <c r="B20" s="10" t="n">
        <v>35</v>
      </c>
      <c r="C20" s="10" t="n">
        <v>18</v>
      </c>
      <c r="D20" s="10" t="n">
        <v>17</v>
      </c>
      <c r="E20" s="1" t="str">
        <f aca="false">IF(ISNUMBER(B20),IF(B20=SUM(C20:D20),"p","f"),"-")</f>
        <v>p</v>
      </c>
    </row>
    <row r="21" customFormat="false" ht="12.75" hidden="false" customHeight="false" outlineLevel="0" collapsed="false">
      <c r="A21" s="31" t="s">
        <v>147</v>
      </c>
      <c r="B21" s="10" t="n">
        <v>13</v>
      </c>
      <c r="C21" s="10" t="n">
        <v>4</v>
      </c>
      <c r="D21" s="10" t="n">
        <v>9</v>
      </c>
      <c r="E21" s="1" t="str">
        <f aca="false">IF(ISNUMBER(B21),IF(B21=SUM(C21:D21),"p","f"),"-")</f>
        <v>p</v>
      </c>
    </row>
    <row r="22" customFormat="false" ht="12.75" hidden="false" customHeight="false" outlineLevel="0" collapsed="false">
      <c r="A22" s="31" t="s">
        <v>148</v>
      </c>
      <c r="B22" s="10" t="n">
        <v>380</v>
      </c>
      <c r="C22" s="10" t="n">
        <v>178</v>
      </c>
      <c r="D22" s="10" t="n">
        <v>202</v>
      </c>
      <c r="E22" s="1" t="str">
        <f aca="false">IF(ISNUMBER(B22),IF(B22=SUM(C22:D22),"p","f"),"-")</f>
        <v>p</v>
      </c>
    </row>
    <row r="23" customFormat="false" ht="12.75" hidden="false" customHeight="false" outlineLevel="0" collapsed="false">
      <c r="A23" s="31" t="s">
        <v>149</v>
      </c>
      <c r="B23" s="10" t="s">
        <v>16</v>
      </c>
      <c r="C23" s="10" t="s">
        <v>16</v>
      </c>
      <c r="D23" s="10" t="s">
        <v>16</v>
      </c>
      <c r="E23" s="1" t="str">
        <f aca="false">IF(ISNUMBER(B23),IF(B23=SUM(C23:D23),"p","f"),"-")</f>
        <v>-</v>
      </c>
    </row>
    <row r="24" customFormat="false" ht="12.75" hidden="false" customHeight="false" outlineLevel="0" collapsed="false">
      <c r="A24" s="31" t="s">
        <v>150</v>
      </c>
      <c r="B24" s="10" t="n">
        <v>5</v>
      </c>
      <c r="C24" s="10" t="n">
        <v>3</v>
      </c>
      <c r="D24" s="10" t="n">
        <v>2</v>
      </c>
      <c r="E24" s="1" t="str">
        <f aca="false">IF(ISNUMBER(B24),IF(B24=SUM(C24:D24),"p","f"),"-")</f>
        <v>p</v>
      </c>
    </row>
    <row r="25" customFormat="false" ht="12.75" hidden="false" customHeight="false" outlineLevel="0" collapsed="false">
      <c r="A25" s="31" t="s">
        <v>151</v>
      </c>
      <c r="B25" s="10" t="n">
        <v>61</v>
      </c>
      <c r="C25" s="10" t="n">
        <v>25</v>
      </c>
      <c r="D25" s="10" t="n">
        <v>36</v>
      </c>
      <c r="E25" s="1" t="str">
        <f aca="false">IF(ISNUMBER(B25),IF(B25=SUM(C25:D25),"p","f"),"-")</f>
        <v>p</v>
      </c>
    </row>
    <row r="26" customFormat="false" ht="12.75" hidden="false" customHeight="false" outlineLevel="0" collapsed="false">
      <c r="A26" s="31" t="s">
        <v>152</v>
      </c>
      <c r="B26" s="10" t="n">
        <v>2</v>
      </c>
      <c r="C26" s="10" t="n">
        <v>1</v>
      </c>
      <c r="D26" s="10" t="n">
        <v>1</v>
      </c>
      <c r="E26" s="1" t="str">
        <f aca="false">IF(ISNUMBER(B26),IF(B26=SUM(C26:D26),"p","f"),"-")</f>
        <v>p</v>
      </c>
    </row>
    <row r="27" customFormat="false" ht="12.75" hidden="false" customHeight="false" outlineLevel="0" collapsed="false">
      <c r="A27" s="31" t="s">
        <v>153</v>
      </c>
      <c r="B27" s="10" t="n">
        <v>6</v>
      </c>
      <c r="C27" s="10" t="n">
        <v>4</v>
      </c>
      <c r="D27" s="10" t="n">
        <v>2</v>
      </c>
      <c r="E27" s="1" t="str">
        <f aca="false">IF(ISNUMBER(B27),IF(B27=SUM(C27:D27),"p","f"),"-")</f>
        <v>p</v>
      </c>
    </row>
    <row r="28" customFormat="false" ht="12.75" hidden="false" customHeight="false" outlineLevel="0" collapsed="false">
      <c r="A28" s="31" t="s">
        <v>154</v>
      </c>
      <c r="B28" s="10" t="n">
        <v>80</v>
      </c>
      <c r="C28" s="10" t="n">
        <v>32</v>
      </c>
      <c r="D28" s="10" t="n">
        <v>48</v>
      </c>
      <c r="E28" s="1" t="str">
        <f aca="false">IF(ISNUMBER(B28),IF(B28=SUM(C28:D28),"p","f"),"-")</f>
        <v>p</v>
      </c>
    </row>
    <row r="29" customFormat="false" ht="12.75" hidden="false" customHeight="false" outlineLevel="0" collapsed="false">
      <c r="A29" s="31" t="s">
        <v>155</v>
      </c>
      <c r="B29" s="10" t="n">
        <v>303</v>
      </c>
      <c r="C29" s="10" t="n">
        <v>155</v>
      </c>
      <c r="D29" s="10" t="n">
        <v>148</v>
      </c>
      <c r="E29" s="1" t="str">
        <f aca="false">IF(ISNUMBER(B29),IF(B29=SUM(C29:D29),"p","f"),"-")</f>
        <v>p</v>
      </c>
    </row>
    <row r="30" customFormat="false" ht="12.75" hidden="false" customHeight="false" outlineLevel="0" collapsed="false">
      <c r="A30" s="31" t="s">
        <v>156</v>
      </c>
      <c r="B30" s="10" t="n">
        <v>384</v>
      </c>
      <c r="C30" s="10" t="n">
        <v>241</v>
      </c>
      <c r="D30" s="10" t="n">
        <v>143</v>
      </c>
      <c r="E30" s="1" t="str">
        <f aca="false">IF(ISNUMBER(B30),IF(B30=SUM(C30:D30),"p","f"),"-")</f>
        <v>p</v>
      </c>
    </row>
    <row r="31" customFormat="false" ht="12.75" hidden="false" customHeight="false" outlineLevel="0" collapsed="false">
      <c r="A31" s="31" t="s">
        <v>157</v>
      </c>
      <c r="B31" s="10" t="n">
        <v>2</v>
      </c>
      <c r="C31" s="10" t="s">
        <v>16</v>
      </c>
      <c r="D31" s="10" t="n">
        <v>2</v>
      </c>
      <c r="E31" s="1" t="str">
        <f aca="false">IF(ISNUMBER(B31),IF(B31=SUM(C31:D31),"p","f"),"-")</f>
        <v>p</v>
      </c>
    </row>
    <row r="32" customFormat="false" ht="12.75" hidden="false" customHeight="false" outlineLevel="0" collapsed="false">
      <c r="A32" s="31" t="s">
        <v>158</v>
      </c>
      <c r="B32" s="10" t="n">
        <v>1</v>
      </c>
      <c r="C32" s="10" t="s">
        <v>16</v>
      </c>
      <c r="D32" s="10" t="n">
        <v>1</v>
      </c>
      <c r="E32" s="1" t="str">
        <f aca="false">IF(ISNUMBER(B32),IF(B32=SUM(C32:D32),"p","f"),"-")</f>
        <v>p</v>
      </c>
    </row>
    <row r="33" customFormat="false" ht="12.75" hidden="false" customHeight="false" outlineLevel="0" collapsed="false">
      <c r="A33" s="31" t="s">
        <v>159</v>
      </c>
      <c r="B33" s="10" t="s">
        <v>16</v>
      </c>
      <c r="C33" s="10" t="s">
        <v>16</v>
      </c>
      <c r="D33" s="10" t="s">
        <v>16</v>
      </c>
      <c r="E33" s="1" t="str">
        <f aca="false">IF(ISNUMBER(B33),IF(B33=SUM(C33:D33),"p","f"),"-")</f>
        <v>-</v>
      </c>
    </row>
    <row r="34" customFormat="false" ht="12.75" hidden="false" customHeight="false" outlineLevel="0" collapsed="false">
      <c r="A34" s="31" t="s">
        <v>160</v>
      </c>
      <c r="B34" s="10" t="s">
        <v>16</v>
      </c>
      <c r="C34" s="10" t="s">
        <v>16</v>
      </c>
      <c r="D34" s="10" t="s">
        <v>16</v>
      </c>
      <c r="E34" s="1" t="str">
        <f aca="false">IF(ISNUMBER(B34),IF(B34=SUM(C34:D34),"p","f"),"-")</f>
        <v>-</v>
      </c>
    </row>
    <row r="35" customFormat="false" ht="12.75" hidden="false" customHeight="false" outlineLevel="0" collapsed="false">
      <c r="A35" s="31" t="s">
        <v>161</v>
      </c>
      <c r="B35" s="10" t="s">
        <v>16</v>
      </c>
      <c r="C35" s="10" t="s">
        <v>16</v>
      </c>
      <c r="D35" s="10" t="s">
        <v>16</v>
      </c>
      <c r="E35" s="1" t="str">
        <f aca="false">IF(ISNUMBER(B35),IF(B35=SUM(C35:D35),"p","f"),"-")</f>
        <v>-</v>
      </c>
    </row>
    <row r="36" customFormat="false" ht="12.75" hidden="false" customHeight="false" outlineLevel="0" collapsed="false">
      <c r="A36" s="31" t="s">
        <v>162</v>
      </c>
      <c r="B36" s="10" t="n">
        <v>5</v>
      </c>
      <c r="C36" s="10" t="n">
        <v>2</v>
      </c>
      <c r="D36" s="10" t="n">
        <v>3</v>
      </c>
      <c r="E36" s="1" t="str">
        <f aca="false">IF(ISNUMBER(B36),IF(B36=SUM(C36:D36),"p","f"),"-")</f>
        <v>p</v>
      </c>
    </row>
    <row r="37" customFormat="false" ht="12.75" hidden="false" customHeight="false" outlineLevel="0" collapsed="false">
      <c r="A37" s="31" t="s">
        <v>163</v>
      </c>
      <c r="B37" s="10" t="n">
        <v>4</v>
      </c>
      <c r="C37" s="10" t="n">
        <v>4</v>
      </c>
      <c r="D37" s="10" t="s">
        <v>16</v>
      </c>
      <c r="E37" s="1" t="str">
        <f aca="false">IF(ISNUMBER(B37),IF(B37=SUM(C37:D37),"p","f"),"-")</f>
        <v>p</v>
      </c>
    </row>
    <row r="38" customFormat="false" ht="12.75" hidden="false" customHeight="false" outlineLevel="0" collapsed="false">
      <c r="A38" s="31" t="s">
        <v>164</v>
      </c>
      <c r="B38" s="10" t="n">
        <v>8</v>
      </c>
      <c r="C38" s="10" t="n">
        <v>5</v>
      </c>
      <c r="D38" s="10" t="n">
        <v>3</v>
      </c>
      <c r="E38" s="1" t="str">
        <f aca="false">IF(ISNUMBER(B38),IF(B38=SUM(C38:D38),"p","f"),"-")</f>
        <v>p</v>
      </c>
    </row>
    <row r="39" customFormat="false" ht="12.75" hidden="false" customHeight="false" outlineLevel="0" collapsed="false">
      <c r="A39" s="31" t="s">
        <v>107</v>
      </c>
      <c r="B39" s="10" t="n">
        <v>1</v>
      </c>
      <c r="C39" s="10" t="s">
        <v>16</v>
      </c>
      <c r="D39" s="10" t="n">
        <v>1</v>
      </c>
      <c r="E39" s="1" t="str">
        <f aca="false">IF(ISNUMBER(B39),IF(B39=SUM(C39:D39),"p","f"),"-")</f>
        <v>p</v>
      </c>
    </row>
    <row r="40" customFormat="false" ht="12.75" hidden="false" customHeight="false" outlineLevel="0" collapsed="false">
      <c r="A40" s="31" t="s">
        <v>108</v>
      </c>
      <c r="B40" s="10" t="n">
        <v>21</v>
      </c>
      <c r="C40" s="10" t="n">
        <v>5</v>
      </c>
      <c r="D40" s="10" t="n">
        <v>16</v>
      </c>
      <c r="E40" s="1" t="str">
        <f aca="false">IF(ISNUMBER(B40),IF(B40=SUM(C40:D40),"p","f"),"-")</f>
        <v>p</v>
      </c>
    </row>
    <row r="41" customFormat="false" ht="12.75" hidden="false" customHeight="false" outlineLevel="0" collapsed="false">
      <c r="A41" s="31" t="s">
        <v>165</v>
      </c>
      <c r="B41" s="10" t="n">
        <v>1409</v>
      </c>
      <c r="C41" s="10" t="n">
        <v>494</v>
      </c>
      <c r="D41" s="10" t="n">
        <v>915</v>
      </c>
      <c r="E41" s="1" t="str">
        <f aca="false">IF(ISNUMBER(B41),IF(B41=SUM(C41:D41),"p","f"),"-")</f>
        <v>p</v>
      </c>
    </row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45.86"/>
    <col collapsed="false" customWidth="true" hidden="false" outlineLevel="0" max="2" min="2" style="0" width="15.42"/>
    <col collapsed="false" customWidth="true" hidden="false" outlineLevel="0" max="3" min="3" style="0" width="16.87"/>
    <col collapsed="false" customWidth="true" hidden="false" outlineLevel="0" max="4" min="4" style="0" width="19.3"/>
    <col collapsed="false" customWidth="true" hidden="false" outlineLevel="0" max="1025" min="5" style="0" width="8.71"/>
  </cols>
  <sheetData>
    <row r="1" customFormat="false" ht="12.75" hidden="false" customHeight="false" outlineLevel="0" collapsed="false">
      <c r="A1" s="28" t="s">
        <v>166</v>
      </c>
      <c r="B1" s="28"/>
      <c r="C1" s="28"/>
      <c r="D1" s="28"/>
      <c r="E1" s="30"/>
    </row>
    <row r="3" customFormat="false" ht="12.75" hidden="false" customHeight="false" outlineLevel="0" collapsed="false">
      <c r="A3" s="0" t="s">
        <v>167</v>
      </c>
    </row>
    <row r="5" customFormat="false" ht="12.75" hidden="false" customHeight="false" outlineLevel="0" collapsed="false">
      <c r="A5" s="10" t="s">
        <v>129</v>
      </c>
      <c r="B5" s="10" t="s">
        <v>130</v>
      </c>
      <c r="C5" s="10" t="s">
        <v>131</v>
      </c>
      <c r="D5" s="10" t="s">
        <v>132</v>
      </c>
    </row>
    <row r="6" customFormat="false" ht="12.75" hidden="false" customHeight="false" outlineLevel="0" collapsed="false">
      <c r="A6" s="31" t="s">
        <v>133</v>
      </c>
      <c r="B6" s="10" t="n">
        <v>0.009</v>
      </c>
      <c r="C6" s="10" t="n">
        <v>0.011</v>
      </c>
      <c r="D6" s="10" t="n">
        <v>0.007</v>
      </c>
      <c r="E6" s="1" t="str">
        <f aca="false">IF(ISNUMBER(B6),IF(B6=SUM(C6:D6),"p","f"),"-")</f>
        <v>f</v>
      </c>
    </row>
    <row r="7" customFormat="false" ht="12.75" hidden="false" customHeight="false" outlineLevel="0" collapsed="false">
      <c r="A7" s="31" t="s">
        <v>134</v>
      </c>
      <c r="B7" s="10" t="n">
        <v>0.003</v>
      </c>
      <c r="C7" s="10" t="s">
        <v>16</v>
      </c>
      <c r="D7" s="10" t="n">
        <v>0.007</v>
      </c>
      <c r="E7" s="1" t="str">
        <f aca="false">IF(ISNUMBER(B7),IF(B7=SUM(C7:D7),"p","f"),"-")</f>
        <v>f</v>
      </c>
    </row>
    <row r="8" customFormat="false" ht="12.75" hidden="false" customHeight="false" outlineLevel="0" collapsed="false">
      <c r="A8" s="31" t="s">
        <v>135</v>
      </c>
      <c r="B8" s="10" t="n">
        <v>0.05</v>
      </c>
      <c r="C8" s="10" t="n">
        <v>0.03</v>
      </c>
      <c r="D8" s="10" t="n">
        <v>0.07</v>
      </c>
      <c r="E8" s="1" t="str">
        <f aca="false">IF(ISNUMBER(B8),IF(B8=SUM(C8:D8),"p","f"),"-")</f>
        <v>f</v>
      </c>
    </row>
    <row r="9" customFormat="false" ht="12.75" hidden="false" customHeight="false" outlineLevel="0" collapsed="false">
      <c r="A9" s="31" t="s">
        <v>136</v>
      </c>
      <c r="B9" s="10" t="n">
        <v>0.009</v>
      </c>
      <c r="C9" s="10" t="n">
        <v>0.005</v>
      </c>
      <c r="D9" s="10" t="n">
        <v>0.013</v>
      </c>
      <c r="E9" s="1" t="str">
        <f aca="false">IF(ISNUMBER(B9),IF(B9=SUM(C9:D9),"p","f"),"-")</f>
        <v>f</v>
      </c>
    </row>
    <row r="10" customFormat="false" ht="12.75" hidden="false" customHeight="false" outlineLevel="0" collapsed="false">
      <c r="A10" s="31" t="s">
        <v>137</v>
      </c>
      <c r="B10" s="10" t="n">
        <v>0.09</v>
      </c>
      <c r="C10" s="10" t="n">
        <v>0.06</v>
      </c>
      <c r="D10" s="10" t="n">
        <v>0.13</v>
      </c>
      <c r="E10" s="1" t="str">
        <f aca="false">IF(ISNUMBER(B10),IF(B10=SUM(C10:D10),"p","f"),"-")</f>
        <v>f</v>
      </c>
    </row>
    <row r="11" customFormat="false" ht="25.5" hidden="false" customHeight="false" outlineLevel="0" collapsed="false">
      <c r="A11" s="32" t="s">
        <v>138</v>
      </c>
      <c r="B11" s="10" t="n">
        <v>1.33</v>
      </c>
      <c r="C11" s="10" t="n">
        <v>0.96</v>
      </c>
      <c r="D11" s="10" t="n">
        <v>1.79</v>
      </c>
      <c r="E11" s="1" t="str">
        <f aca="false">IF(ISNUMBER(B11),IF(B11=SUM(C11:D11),"p","f"),"-")</f>
        <v>f</v>
      </c>
    </row>
    <row r="12" customFormat="false" ht="12.75" hidden="false" customHeight="false" outlineLevel="0" collapsed="false">
      <c r="A12" s="31" t="s">
        <v>139</v>
      </c>
      <c r="B12" s="10" t="n">
        <v>0.003</v>
      </c>
      <c r="C12" s="10" t="n">
        <v>0.005</v>
      </c>
      <c r="D12" s="10" t="s">
        <v>16</v>
      </c>
      <c r="E12" s="1" t="str">
        <f aca="false">IF(ISNUMBER(B12),IF(B12=SUM(C12:D12),"p","f"),"-")</f>
        <v>f</v>
      </c>
    </row>
    <row r="13" customFormat="false" ht="12.75" hidden="false" customHeight="false" outlineLevel="0" collapsed="false">
      <c r="A13" s="31" t="s">
        <v>140</v>
      </c>
      <c r="B13" s="10" t="s">
        <v>16</v>
      </c>
      <c r="C13" s="10" t="s">
        <v>16</v>
      </c>
      <c r="D13" s="10" t="s">
        <v>16</v>
      </c>
      <c r="E13" s="1" t="str">
        <f aca="false">IF(ISNUMBER(B13),IF(B13=SUM(C13:D13),"p","f"),"-")</f>
        <v>-</v>
      </c>
    </row>
    <row r="14" customFormat="false" ht="12.75" hidden="false" customHeight="false" outlineLevel="0" collapsed="false">
      <c r="A14" s="31" t="s">
        <v>90</v>
      </c>
      <c r="B14" s="10" t="n">
        <v>0.003</v>
      </c>
      <c r="C14" s="10" t="n">
        <v>0.005</v>
      </c>
      <c r="D14" s="10" t="s">
        <v>16</v>
      </c>
      <c r="E14" s="1" t="str">
        <f aca="false">IF(ISNUMBER(B14),IF(B14=SUM(C14:D14),"p","f"),"-")</f>
        <v>f</v>
      </c>
    </row>
    <row r="15" customFormat="false" ht="12.75" hidden="false" customHeight="false" outlineLevel="0" collapsed="false">
      <c r="A15" s="31" t="s">
        <v>141</v>
      </c>
      <c r="B15" s="10" t="s">
        <v>16</v>
      </c>
      <c r="C15" s="10" t="s">
        <v>16</v>
      </c>
      <c r="D15" s="10" t="s">
        <v>16</v>
      </c>
      <c r="E15" s="1" t="str">
        <f aca="false">IF(ISNUMBER(B15),IF(B15=SUM(C15:D15),"p","f"),"-")</f>
        <v>-</v>
      </c>
    </row>
    <row r="16" customFormat="false" ht="12.75" hidden="false" customHeight="false" outlineLevel="0" collapsed="false">
      <c r="A16" s="31" t="s">
        <v>142</v>
      </c>
      <c r="B16" s="10" t="n">
        <v>0.006</v>
      </c>
      <c r="C16" s="10" t="n">
        <v>0.011</v>
      </c>
      <c r="D16" s="10" t="s">
        <v>16</v>
      </c>
      <c r="E16" s="1" t="str">
        <f aca="false">IF(ISNUMBER(B16),IF(B16=SUM(C16:D16),"p","f"),"-")</f>
        <v>f</v>
      </c>
    </row>
    <row r="17" customFormat="false" ht="12.75" hidden="false" customHeight="false" outlineLevel="0" collapsed="false">
      <c r="A17" s="32" t="s">
        <v>143</v>
      </c>
      <c r="B17" s="10" t="n">
        <v>0.012</v>
      </c>
      <c r="C17" s="10" t="n">
        <v>0.005</v>
      </c>
      <c r="D17" s="21" t="n">
        <v>0.02</v>
      </c>
      <c r="E17" s="1" t="str">
        <f aca="false">IF(ISNUMBER(B17),IF(B17=SUM(C17:D17),"p","f"),"-")</f>
        <v>f</v>
      </c>
    </row>
    <row r="18" customFormat="false" ht="12.75" hidden="false" customHeight="false" outlineLevel="0" collapsed="false">
      <c r="A18" s="31" t="s">
        <v>144</v>
      </c>
      <c r="B18" s="10" t="n">
        <v>0.026</v>
      </c>
      <c r="C18" s="10" t="n">
        <v>0.027</v>
      </c>
      <c r="D18" s="10" t="n">
        <v>0.026</v>
      </c>
      <c r="E18" s="1" t="str">
        <f aca="false">IF(ISNUMBER(B18),IF(B18=SUM(C18:D18),"p","f"),"-")</f>
        <v>f</v>
      </c>
    </row>
    <row r="19" customFormat="false" ht="12.75" hidden="false" customHeight="false" outlineLevel="0" collapsed="false">
      <c r="A19" s="31" t="s">
        <v>145</v>
      </c>
      <c r="B19" s="10" t="n">
        <v>0.15</v>
      </c>
      <c r="C19" s="10" t="n">
        <v>0.08</v>
      </c>
      <c r="D19" s="10" t="n">
        <v>0.24</v>
      </c>
      <c r="E19" s="1" t="str">
        <f aca="false">IF(ISNUMBER(B19),IF(B19=SUM(C19:D19),"p","f"),"-")</f>
        <v>f</v>
      </c>
    </row>
    <row r="20" customFormat="false" ht="12.75" hidden="false" customHeight="false" outlineLevel="0" collapsed="false">
      <c r="A20" s="31" t="s">
        <v>146</v>
      </c>
      <c r="B20" s="11" t="n">
        <v>0.1</v>
      </c>
      <c r="C20" s="11" t="n">
        <v>0.1</v>
      </c>
      <c r="D20" s="10" t="n">
        <v>0.11</v>
      </c>
      <c r="E20" s="1" t="str">
        <f aca="false">IF(ISNUMBER(B20),IF(B20=SUM(C20:D20),"p","f"),"-")</f>
        <v>f</v>
      </c>
    </row>
    <row r="21" customFormat="false" ht="12.75" hidden="false" customHeight="false" outlineLevel="0" collapsed="false">
      <c r="A21" s="32" t="s">
        <v>147</v>
      </c>
      <c r="B21" s="10" t="n">
        <v>0.04</v>
      </c>
      <c r="C21" s="10" t="n">
        <v>0.02</v>
      </c>
      <c r="D21" s="10" t="n">
        <v>0.06</v>
      </c>
      <c r="E21" s="1" t="str">
        <f aca="false">IF(ISNUMBER(B21),IF(B21=SUM(C21:D21),"p","f"),"-")</f>
        <v>f</v>
      </c>
    </row>
    <row r="22" customFormat="false" ht="12.75" hidden="false" customHeight="false" outlineLevel="0" collapsed="false">
      <c r="A22" s="31" t="s">
        <v>148</v>
      </c>
      <c r="B22" s="10" t="n">
        <v>1.12</v>
      </c>
      <c r="C22" s="10" t="n">
        <v>0.95</v>
      </c>
      <c r="D22" s="10" t="n">
        <v>1.33</v>
      </c>
      <c r="E22" s="1" t="str">
        <f aca="false">IF(ISNUMBER(B22),IF(B22=SUM(C22:D22),"p","f"),"-")</f>
        <v>f</v>
      </c>
    </row>
    <row r="23" customFormat="false" ht="12.75" hidden="false" customHeight="false" outlineLevel="0" collapsed="false">
      <c r="A23" s="31" t="s">
        <v>149</v>
      </c>
      <c r="B23" s="10" t="s">
        <v>16</v>
      </c>
      <c r="C23" s="10" t="s">
        <v>16</v>
      </c>
      <c r="D23" s="10" t="s">
        <v>16</v>
      </c>
      <c r="E23" s="1" t="str">
        <f aca="false">IF(ISNUMBER(B23),IF(B23=SUM(C23:D23),"p","f"),"-")</f>
        <v>-</v>
      </c>
    </row>
    <row r="24" customFormat="false" ht="12.75" hidden="false" customHeight="false" outlineLevel="0" collapsed="false">
      <c r="A24" s="31" t="s">
        <v>150</v>
      </c>
      <c r="B24" s="10" t="n">
        <v>0.015</v>
      </c>
      <c r="C24" s="10" t="n">
        <v>0.016</v>
      </c>
      <c r="D24" s="10" t="n">
        <v>0.013</v>
      </c>
      <c r="E24" s="1" t="str">
        <f aca="false">IF(ISNUMBER(B24),IF(B24=SUM(C24:D24),"p","f"),"-")</f>
        <v>f</v>
      </c>
    </row>
    <row r="25" customFormat="false" ht="12.75" hidden="false" customHeight="false" outlineLevel="0" collapsed="false">
      <c r="A25" s="31" t="s">
        <v>151</v>
      </c>
      <c r="B25" s="10" t="n">
        <v>0.18</v>
      </c>
      <c r="C25" s="10" t="n">
        <v>0.13</v>
      </c>
      <c r="D25" s="10" t="n">
        <v>0.24</v>
      </c>
      <c r="E25" s="1" t="str">
        <f aca="false">IF(ISNUMBER(B25),IF(B25=SUM(C25:D25),"p","f"),"-")</f>
        <v>f</v>
      </c>
    </row>
    <row r="26" customFormat="false" ht="12.75" hidden="false" customHeight="false" outlineLevel="0" collapsed="false">
      <c r="A26" s="31" t="s">
        <v>152</v>
      </c>
      <c r="B26" s="10" t="n">
        <v>0.006</v>
      </c>
      <c r="C26" s="10" t="n">
        <v>0.005</v>
      </c>
      <c r="D26" s="10" t="n">
        <v>0.007</v>
      </c>
      <c r="E26" s="1" t="str">
        <f aca="false">IF(ISNUMBER(B26),IF(B26=SUM(C26:D26),"p","f"),"-")</f>
        <v>f</v>
      </c>
    </row>
    <row r="27" customFormat="false" ht="12.75" hidden="false" customHeight="false" outlineLevel="0" collapsed="false">
      <c r="A27" s="31" t="s">
        <v>153</v>
      </c>
      <c r="B27" s="10" t="n">
        <v>0.018</v>
      </c>
      <c r="C27" s="10" t="n">
        <v>0.021</v>
      </c>
      <c r="D27" s="10" t="n">
        <v>0.013</v>
      </c>
      <c r="E27" s="1" t="str">
        <f aca="false">IF(ISNUMBER(B27),IF(B27=SUM(C27:D27),"p","f"),"-")</f>
        <v>f</v>
      </c>
    </row>
    <row r="28" customFormat="false" ht="12.75" hidden="false" customHeight="false" outlineLevel="0" collapsed="false">
      <c r="A28" s="31" t="s">
        <v>154</v>
      </c>
      <c r="B28" s="10" t="n">
        <v>0.24</v>
      </c>
      <c r="C28" s="10" t="n">
        <v>0.17</v>
      </c>
      <c r="D28" s="10" t="n">
        <v>0.32</v>
      </c>
      <c r="E28" s="1" t="str">
        <f aca="false">IF(ISNUMBER(B28),IF(B28=SUM(C28:D28),"p","f"),"-")</f>
        <v>f</v>
      </c>
    </row>
    <row r="29" customFormat="false" ht="25.5" hidden="false" customHeight="false" outlineLevel="0" collapsed="false">
      <c r="A29" s="32" t="s">
        <v>155</v>
      </c>
      <c r="B29" s="10" t="n">
        <v>0.89</v>
      </c>
      <c r="C29" s="10" t="n">
        <v>0.82</v>
      </c>
      <c r="D29" s="10" t="n">
        <v>0.97</v>
      </c>
      <c r="E29" s="1" t="str">
        <f aca="false">IF(ISNUMBER(B29),IF(B29=SUM(C29:D29),"p","f"),"-")</f>
        <v>f</v>
      </c>
    </row>
    <row r="30" customFormat="false" ht="12.75" hidden="false" customHeight="false" outlineLevel="0" collapsed="false">
      <c r="A30" s="31" t="s">
        <v>156</v>
      </c>
      <c r="B30" s="10" t="n">
        <v>1.13</v>
      </c>
      <c r="C30" s="10" t="n">
        <v>1.28</v>
      </c>
      <c r="D30" s="10" t="n">
        <v>0.94</v>
      </c>
      <c r="E30" s="1" t="str">
        <f aca="false">IF(ISNUMBER(B30),IF(B30=SUM(C30:D30),"p","f"),"-")</f>
        <v>f</v>
      </c>
    </row>
    <row r="31" customFormat="false" ht="12.75" hidden="false" customHeight="false" outlineLevel="0" collapsed="false">
      <c r="A31" s="31" t="s">
        <v>168</v>
      </c>
      <c r="B31" s="10" t="n">
        <v>0.006</v>
      </c>
      <c r="C31" s="10" t="s">
        <v>16</v>
      </c>
      <c r="D31" s="10" t="n">
        <v>0.013</v>
      </c>
      <c r="E31" s="1" t="str">
        <f aca="false">IF(ISNUMBER(B31),IF(B31=SUM(C31:D31),"p","f"),"-")</f>
        <v>f</v>
      </c>
    </row>
    <row r="32" customFormat="false" ht="12.75" hidden="false" customHeight="false" outlineLevel="0" collapsed="false">
      <c r="A32" s="31" t="s">
        <v>158</v>
      </c>
      <c r="B32" s="10" t="n">
        <v>0.003</v>
      </c>
      <c r="C32" s="10" t="s">
        <v>16</v>
      </c>
      <c r="D32" s="10" t="n">
        <v>0.007</v>
      </c>
      <c r="E32" s="1" t="str">
        <f aca="false">IF(ISNUMBER(B32),IF(B32=SUM(C32:D32),"p","f"),"-")</f>
        <v>f</v>
      </c>
    </row>
    <row r="33" customFormat="false" ht="12.75" hidden="false" customHeight="false" outlineLevel="0" collapsed="false">
      <c r="A33" s="31" t="s">
        <v>159</v>
      </c>
      <c r="B33" s="10" t="s">
        <v>16</v>
      </c>
      <c r="C33" s="10" t="s">
        <v>16</v>
      </c>
      <c r="D33" s="10"/>
      <c r="E33" s="1" t="str">
        <f aca="false">IF(ISNUMBER(B33),IF(B33=SUM(C33:D33),"p","f"),"-")</f>
        <v>-</v>
      </c>
    </row>
    <row r="34" customFormat="false" ht="12.75" hidden="false" customHeight="false" outlineLevel="0" collapsed="false">
      <c r="A34" s="31" t="s">
        <v>169</v>
      </c>
      <c r="B34" s="10" t="s">
        <v>16</v>
      </c>
      <c r="C34" s="10" t="s">
        <v>16</v>
      </c>
      <c r="D34" s="10"/>
      <c r="E34" s="1" t="str">
        <f aca="false">IF(ISNUMBER(B34),IF(B34=SUM(C34:D34),"p","f"),"-")</f>
        <v>-</v>
      </c>
    </row>
    <row r="35" customFormat="false" ht="12.75" hidden="false" customHeight="false" outlineLevel="0" collapsed="false">
      <c r="A35" s="31" t="s">
        <v>161</v>
      </c>
      <c r="B35" s="10" t="s">
        <v>16</v>
      </c>
      <c r="C35" s="10" t="s">
        <v>16</v>
      </c>
      <c r="D35" s="10"/>
      <c r="E35" s="1" t="str">
        <f aca="false">IF(ISNUMBER(B35),IF(B35=SUM(C35:D35),"p","f"),"-")</f>
        <v>-</v>
      </c>
    </row>
    <row r="36" customFormat="false" ht="12.75" hidden="false" customHeight="false" outlineLevel="0" collapsed="false">
      <c r="A36" s="31" t="s">
        <v>162</v>
      </c>
      <c r="B36" s="10" t="n">
        <v>0.015</v>
      </c>
      <c r="C36" s="10" t="n">
        <v>0.011</v>
      </c>
      <c r="D36" s="21" t="n">
        <v>0.02</v>
      </c>
      <c r="E36" s="1" t="str">
        <f aca="false">IF(ISNUMBER(B36),IF(B36=SUM(C36:D36),"p","f"),"-")</f>
        <v>f</v>
      </c>
    </row>
    <row r="37" customFormat="false" ht="12.75" hidden="false" customHeight="false" outlineLevel="0" collapsed="false">
      <c r="A37" s="31" t="s">
        <v>163</v>
      </c>
      <c r="B37" s="10" t="n">
        <v>0.012</v>
      </c>
      <c r="C37" s="10" t="n">
        <v>0.021</v>
      </c>
      <c r="D37" s="21"/>
      <c r="E37" s="1" t="str">
        <f aca="false">IF(ISNUMBER(B37),IF(B37=SUM(C37:D37),"p","f"),"-")</f>
        <v>f</v>
      </c>
    </row>
    <row r="38" customFormat="false" ht="12.75" hidden="false" customHeight="false" outlineLevel="0" collapsed="false">
      <c r="A38" s="32" t="s">
        <v>170</v>
      </c>
      <c r="B38" s="10" t="n">
        <v>0.024</v>
      </c>
      <c r="C38" s="10" t="n">
        <v>0.027</v>
      </c>
      <c r="D38" s="21" t="n">
        <v>0.02</v>
      </c>
      <c r="E38" s="1" t="str">
        <f aca="false">IF(ISNUMBER(B38),IF(B38=SUM(C38:D38),"p","f"),"-")</f>
        <v>f</v>
      </c>
    </row>
    <row r="39" customFormat="false" ht="12.75" hidden="false" customHeight="false" outlineLevel="0" collapsed="false">
      <c r="A39" s="31" t="s">
        <v>107</v>
      </c>
      <c r="B39" s="10" t="n">
        <v>0.003</v>
      </c>
      <c r="C39" s="10" t="s">
        <v>16</v>
      </c>
      <c r="D39" s="10" t="n">
        <v>0.007</v>
      </c>
      <c r="E39" s="1" t="str">
        <f aca="false">IF(ISNUMBER(B39),IF(B39=SUM(C39:D39),"p","f"),"-")</f>
        <v>f</v>
      </c>
    </row>
    <row r="40" customFormat="false" ht="12.75" hidden="false" customHeight="false" outlineLevel="0" collapsed="false">
      <c r="A40" s="31" t="s">
        <v>108</v>
      </c>
      <c r="B40" s="10" t="n">
        <v>0.062</v>
      </c>
      <c r="C40" s="10" t="n">
        <v>0.027</v>
      </c>
      <c r="D40" s="10" t="n">
        <v>0.11</v>
      </c>
      <c r="E40" s="1" t="str">
        <f aca="false">IF(ISNUMBER(B40),IF(B40=SUM(C40:D40),"p","f"),"-")</f>
        <v>f</v>
      </c>
    </row>
    <row r="41" customFormat="false" ht="12.75" hidden="false" customHeight="false" outlineLevel="0" collapsed="false">
      <c r="A41" s="31" t="s">
        <v>171</v>
      </c>
      <c r="B41" s="10" t="n">
        <v>4.14</v>
      </c>
      <c r="C41" s="10" t="n">
        <v>2.63</v>
      </c>
      <c r="D41" s="10" t="n">
        <v>6.02</v>
      </c>
      <c r="E41" s="1" t="str">
        <f aca="false">IF(ISNUMBER(B41),IF(B41=SUM(C41:D41),"p","f"),"-")</f>
        <v>f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5" activeCellId="0" sqref="A5"/>
    </sheetView>
  </sheetViews>
  <sheetFormatPr defaultRowHeight="12.7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1" width="19.57"/>
    <col collapsed="false" customWidth="true" hidden="false" outlineLevel="0" max="3" min="3" style="1" width="9.13"/>
    <col collapsed="false" customWidth="true" hidden="false" outlineLevel="0" max="4" min="4" style="1" width="16.71"/>
    <col collapsed="false" customWidth="true" hidden="false" outlineLevel="0" max="5" min="5" style="1" width="9.13"/>
    <col collapsed="false" customWidth="true" hidden="false" outlineLevel="0" max="6" min="6" style="1" width="16.29"/>
    <col collapsed="false" customWidth="true" hidden="false" outlineLevel="0" max="10" min="7" style="1" width="9.13"/>
    <col collapsed="false" customWidth="true" hidden="false" outlineLevel="0" max="11" min="11" style="1" width="13.14"/>
    <col collapsed="false" customWidth="true" hidden="false" outlineLevel="0" max="21" min="12" style="1" width="9.13"/>
    <col collapsed="false" customWidth="true" hidden="false" outlineLevel="0" max="1025" min="22" style="0" width="8.71"/>
  </cols>
  <sheetData>
    <row r="1" customFormat="false" ht="12.75" hidden="false" customHeight="false" outlineLevel="0" collapsed="false">
      <c r="A1" s="28" t="s">
        <v>172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5" customFormat="false" ht="42.75" hidden="false" customHeight="true" outlineLevel="0" collapsed="false">
      <c r="A5" s="33" t="s">
        <v>173</v>
      </c>
      <c r="B5" s="33" t="s">
        <v>1</v>
      </c>
      <c r="C5" s="34" t="s">
        <v>133</v>
      </c>
      <c r="D5" s="34" t="s">
        <v>174</v>
      </c>
      <c r="E5" s="35" t="s">
        <v>175</v>
      </c>
      <c r="F5" s="34" t="s">
        <v>176</v>
      </c>
      <c r="G5" s="35" t="s">
        <v>140</v>
      </c>
      <c r="H5" s="35" t="s">
        <v>90</v>
      </c>
      <c r="I5" s="35" t="s">
        <v>141</v>
      </c>
      <c r="J5" s="35" t="s">
        <v>142</v>
      </c>
      <c r="K5" s="35" t="s">
        <v>143</v>
      </c>
      <c r="L5" s="35" t="s">
        <v>144</v>
      </c>
      <c r="M5" s="6" t="s">
        <v>177</v>
      </c>
      <c r="N5" s="6"/>
      <c r="O5" s="36" t="s">
        <v>145</v>
      </c>
      <c r="P5" s="36" t="s">
        <v>178</v>
      </c>
      <c r="Q5" s="36" t="s">
        <v>151</v>
      </c>
      <c r="R5" s="36" t="s">
        <v>179</v>
      </c>
      <c r="S5" s="36" t="s">
        <v>156</v>
      </c>
      <c r="T5" s="36" t="s">
        <v>169</v>
      </c>
      <c r="U5" s="36" t="s">
        <v>165</v>
      </c>
    </row>
    <row r="6" customFormat="false" ht="57.75" hidden="false" customHeight="true" outlineLevel="0" collapsed="false">
      <c r="A6" s="33"/>
      <c r="B6" s="33"/>
      <c r="C6" s="34"/>
      <c r="D6" s="34"/>
      <c r="E6" s="35"/>
      <c r="F6" s="34"/>
      <c r="G6" s="35"/>
      <c r="H6" s="35"/>
      <c r="I6" s="35"/>
      <c r="J6" s="35"/>
      <c r="K6" s="35"/>
      <c r="L6" s="35"/>
      <c r="M6" s="37" t="s">
        <v>180</v>
      </c>
      <c r="N6" s="37" t="s">
        <v>181</v>
      </c>
      <c r="O6" s="36"/>
      <c r="P6" s="36"/>
      <c r="Q6" s="36"/>
      <c r="R6" s="36"/>
      <c r="S6" s="36"/>
      <c r="T6" s="36"/>
      <c r="U6" s="36"/>
      <c r="V6" s="38"/>
      <c r="W6" s="38"/>
      <c r="X6" s="38"/>
      <c r="Y6" s="39"/>
      <c r="Z6" s="39"/>
    </row>
    <row r="7" customFormat="false" ht="12.75" hidden="false" customHeight="false" outlineLevel="0" collapsed="false">
      <c r="A7" s="40" t="s">
        <v>12</v>
      </c>
      <c r="B7" s="40"/>
      <c r="C7" s="10" t="n">
        <v>3</v>
      </c>
      <c r="D7" s="10" t="n">
        <v>17</v>
      </c>
      <c r="E7" s="10" t="n">
        <v>3</v>
      </c>
      <c r="F7" s="10" t="n">
        <v>453</v>
      </c>
      <c r="G7" s="10" t="s">
        <v>16</v>
      </c>
      <c r="H7" s="10" t="n">
        <v>1</v>
      </c>
      <c r="I7" s="10" t="s">
        <v>16</v>
      </c>
      <c r="J7" s="10" t="n">
        <v>2</v>
      </c>
      <c r="K7" s="10" t="n">
        <v>4</v>
      </c>
      <c r="L7" s="10" t="n">
        <v>9</v>
      </c>
      <c r="M7" s="10" t="n">
        <v>35</v>
      </c>
      <c r="N7" s="10" t="n">
        <v>380</v>
      </c>
      <c r="O7" s="10" t="n">
        <v>51</v>
      </c>
      <c r="P7" s="10" t="s">
        <v>16</v>
      </c>
      <c r="Q7" s="10" t="n">
        <v>61</v>
      </c>
      <c r="R7" s="10" t="n">
        <v>86</v>
      </c>
      <c r="S7" s="10" t="n">
        <v>384</v>
      </c>
      <c r="T7" s="10" t="s">
        <v>16</v>
      </c>
      <c r="U7" s="10" t="n">
        <v>1409</v>
      </c>
    </row>
    <row r="8" customFormat="false" ht="12.75" hidden="false" customHeight="false" outlineLevel="0" collapsed="false">
      <c r="A8" s="41" t="s">
        <v>182</v>
      </c>
      <c r="B8" s="42" t="s">
        <v>15</v>
      </c>
      <c r="C8" s="10" t="s">
        <v>16</v>
      </c>
      <c r="D8" s="10" t="n">
        <v>1</v>
      </c>
      <c r="E8" s="10" t="s">
        <v>16</v>
      </c>
      <c r="F8" s="10" t="n">
        <v>13</v>
      </c>
      <c r="G8" s="10" t="s">
        <v>16</v>
      </c>
      <c r="H8" s="10" t="n">
        <v>1</v>
      </c>
      <c r="I8" s="10" t="s">
        <v>16</v>
      </c>
      <c r="J8" s="10" t="s">
        <v>16</v>
      </c>
      <c r="K8" s="10" t="n">
        <v>1</v>
      </c>
      <c r="L8" s="10" t="s">
        <v>16</v>
      </c>
      <c r="M8" s="10" t="s">
        <v>16</v>
      </c>
      <c r="N8" s="10" t="n">
        <v>25</v>
      </c>
      <c r="O8" s="10" t="n">
        <v>2</v>
      </c>
      <c r="P8" s="10" t="s">
        <v>16</v>
      </c>
      <c r="Q8" s="10" t="n">
        <v>1</v>
      </c>
      <c r="R8" s="10" t="s">
        <v>16</v>
      </c>
      <c r="S8" s="10" t="n">
        <v>39</v>
      </c>
      <c r="T8" s="10" t="s">
        <v>16</v>
      </c>
      <c r="U8" s="10" t="n">
        <v>86</v>
      </c>
    </row>
    <row r="9" customFormat="false" ht="12.75" hidden="false" customHeight="false" outlineLevel="0" collapsed="false">
      <c r="A9" s="41" t="s">
        <v>183</v>
      </c>
      <c r="B9" s="42" t="s">
        <v>17</v>
      </c>
      <c r="C9" s="10" t="s">
        <v>16</v>
      </c>
      <c r="D9" s="10" t="s">
        <v>16</v>
      </c>
      <c r="E9" s="10" t="s">
        <v>16</v>
      </c>
      <c r="F9" s="10" t="n">
        <v>9</v>
      </c>
      <c r="G9" s="10" t="s">
        <v>16</v>
      </c>
      <c r="H9" s="10" t="s">
        <v>16</v>
      </c>
      <c r="I9" s="10" t="s">
        <v>16</v>
      </c>
      <c r="J9" s="10" t="s">
        <v>16</v>
      </c>
      <c r="K9" s="10" t="s">
        <v>16</v>
      </c>
      <c r="L9" s="10" t="s">
        <v>16</v>
      </c>
      <c r="M9" s="10" t="s">
        <v>16</v>
      </c>
      <c r="N9" s="10" t="n">
        <v>5</v>
      </c>
      <c r="O9" s="10" t="s">
        <v>16</v>
      </c>
      <c r="P9" s="10" t="s">
        <v>16</v>
      </c>
      <c r="Q9" s="10" t="s">
        <v>16</v>
      </c>
      <c r="R9" s="10" t="s">
        <v>16</v>
      </c>
      <c r="S9" s="10" t="n">
        <v>5</v>
      </c>
      <c r="T9" s="10" t="s">
        <v>16</v>
      </c>
      <c r="U9" s="10" t="n">
        <v>19</v>
      </c>
    </row>
    <row r="10" customFormat="false" ht="12.75" hidden="false" customHeight="false" outlineLevel="0" collapsed="false">
      <c r="A10" s="41" t="s">
        <v>184</v>
      </c>
      <c r="B10" s="42" t="s">
        <v>18</v>
      </c>
      <c r="C10" s="10" t="s">
        <v>16</v>
      </c>
      <c r="D10" s="10" t="n">
        <v>2</v>
      </c>
      <c r="E10" s="10" t="s">
        <v>16</v>
      </c>
      <c r="F10" s="10" t="n">
        <v>16</v>
      </c>
      <c r="G10" s="10" t="s">
        <v>16</v>
      </c>
      <c r="H10" s="10" t="s">
        <v>16</v>
      </c>
      <c r="I10" s="10" t="s">
        <v>16</v>
      </c>
      <c r="J10" s="10" t="s">
        <v>16</v>
      </c>
      <c r="K10" s="10" t="s">
        <v>16</v>
      </c>
      <c r="L10" s="10" t="s">
        <v>16</v>
      </c>
      <c r="M10" s="10" t="n">
        <v>1</v>
      </c>
      <c r="N10" s="10" t="n">
        <v>11</v>
      </c>
      <c r="O10" s="10" t="s">
        <v>16</v>
      </c>
      <c r="P10" s="10" t="s">
        <v>16</v>
      </c>
      <c r="Q10" s="10" t="n">
        <v>1</v>
      </c>
      <c r="R10" s="10" t="s">
        <v>16</v>
      </c>
      <c r="S10" s="10" t="n">
        <v>4</v>
      </c>
      <c r="T10" s="10" t="s">
        <v>16</v>
      </c>
      <c r="U10" s="10" t="n">
        <v>13</v>
      </c>
    </row>
    <row r="11" customFormat="false" ht="12.75" hidden="false" customHeight="false" outlineLevel="0" collapsed="false">
      <c r="A11" s="41" t="s">
        <v>185</v>
      </c>
      <c r="B11" s="42" t="s">
        <v>19</v>
      </c>
      <c r="C11" s="10" t="s">
        <v>16</v>
      </c>
      <c r="D11" s="10" t="s">
        <v>16</v>
      </c>
      <c r="E11" s="10" t="s">
        <v>16</v>
      </c>
      <c r="F11" s="10" t="n">
        <v>11</v>
      </c>
      <c r="G11" s="10" t="s">
        <v>16</v>
      </c>
      <c r="H11" s="10" t="s">
        <v>16</v>
      </c>
      <c r="I11" s="10" t="s">
        <v>16</v>
      </c>
      <c r="J11" s="10" t="s">
        <v>16</v>
      </c>
      <c r="K11" s="10" t="s">
        <v>16</v>
      </c>
      <c r="L11" s="10" t="s">
        <v>16</v>
      </c>
      <c r="M11" s="10" t="s">
        <v>16</v>
      </c>
      <c r="N11" s="10" t="n">
        <v>14</v>
      </c>
      <c r="O11" s="10" t="n">
        <v>2</v>
      </c>
      <c r="P11" s="10" t="s">
        <v>16</v>
      </c>
      <c r="Q11" s="10" t="n">
        <v>2</v>
      </c>
      <c r="R11" s="10" t="s">
        <v>16</v>
      </c>
      <c r="S11" s="10" t="n">
        <v>10</v>
      </c>
      <c r="T11" s="10" t="s">
        <v>16</v>
      </c>
      <c r="U11" s="10" t="n">
        <v>29</v>
      </c>
    </row>
    <row r="12" customFormat="false" ht="12.75" hidden="false" customHeight="false" outlineLevel="0" collapsed="false">
      <c r="A12" s="41" t="s">
        <v>186</v>
      </c>
      <c r="B12" s="42" t="s">
        <v>20</v>
      </c>
      <c r="C12" s="10" t="n">
        <v>1</v>
      </c>
      <c r="D12" s="10" t="n">
        <v>3</v>
      </c>
      <c r="E12" s="10" t="n">
        <v>1</v>
      </c>
      <c r="F12" s="10" t="n">
        <v>29</v>
      </c>
      <c r="G12" s="10" t="s">
        <v>16</v>
      </c>
      <c r="H12" s="10" t="s">
        <v>16</v>
      </c>
      <c r="I12" s="10" t="s">
        <v>16</v>
      </c>
      <c r="J12" s="10" t="s">
        <v>16</v>
      </c>
      <c r="K12" s="10" t="s">
        <v>16</v>
      </c>
      <c r="L12" s="10" t="s">
        <v>16</v>
      </c>
      <c r="M12" s="10" t="s">
        <v>16</v>
      </c>
      <c r="N12" s="10" t="n">
        <v>10</v>
      </c>
      <c r="O12" s="10" t="n">
        <v>1</v>
      </c>
      <c r="P12" s="10" t="s">
        <v>16</v>
      </c>
      <c r="Q12" s="10" t="n">
        <v>1</v>
      </c>
      <c r="R12" s="10" t="n">
        <v>2</v>
      </c>
      <c r="S12" s="10" t="n">
        <v>6</v>
      </c>
      <c r="T12" s="10" t="s">
        <v>16</v>
      </c>
      <c r="U12" s="10" t="n">
        <v>21</v>
      </c>
    </row>
    <row r="13" customFormat="false" ht="12.75" hidden="false" customHeight="false" outlineLevel="0" collapsed="false">
      <c r="A13" s="41" t="s">
        <v>187</v>
      </c>
      <c r="B13" s="42" t="s">
        <v>21</v>
      </c>
      <c r="C13" s="10" t="s">
        <v>16</v>
      </c>
      <c r="D13" s="10" t="s">
        <v>16</v>
      </c>
      <c r="E13" s="10" t="s">
        <v>16</v>
      </c>
      <c r="F13" s="10" t="n">
        <v>7</v>
      </c>
      <c r="G13" s="10" t="s">
        <v>16</v>
      </c>
      <c r="H13" s="10" t="s">
        <v>16</v>
      </c>
      <c r="I13" s="10" t="s">
        <v>16</v>
      </c>
      <c r="J13" s="10" t="s">
        <v>16</v>
      </c>
      <c r="K13" s="10" t="s">
        <v>16</v>
      </c>
      <c r="L13" s="10" t="s">
        <v>16</v>
      </c>
      <c r="M13" s="10" t="n">
        <v>1</v>
      </c>
      <c r="N13" s="10" t="n">
        <v>5</v>
      </c>
      <c r="O13" s="10" t="s">
        <v>16</v>
      </c>
      <c r="P13" s="10" t="s">
        <v>16</v>
      </c>
      <c r="Q13" s="10" t="s">
        <v>16</v>
      </c>
      <c r="R13" s="10" t="s">
        <v>16</v>
      </c>
      <c r="S13" s="10" t="n">
        <v>2</v>
      </c>
      <c r="T13" s="10" t="s">
        <v>16</v>
      </c>
      <c r="U13" s="10" t="n">
        <v>16</v>
      </c>
    </row>
    <row r="14" customFormat="false" ht="12.75" hidden="false" customHeight="false" outlineLevel="0" collapsed="false">
      <c r="A14" s="41" t="s">
        <v>188</v>
      </c>
      <c r="B14" s="42" t="s">
        <v>22</v>
      </c>
      <c r="C14" s="10" t="s">
        <v>16</v>
      </c>
      <c r="D14" s="10" t="s">
        <v>16</v>
      </c>
      <c r="E14" s="10" t="s">
        <v>16</v>
      </c>
      <c r="F14" s="10" t="n">
        <v>4</v>
      </c>
      <c r="G14" s="10" t="s">
        <v>16</v>
      </c>
      <c r="H14" s="10" t="s">
        <v>16</v>
      </c>
      <c r="I14" s="10" t="s">
        <v>16</v>
      </c>
      <c r="J14" s="10" t="s">
        <v>16</v>
      </c>
      <c r="K14" s="10" t="s">
        <v>16</v>
      </c>
      <c r="L14" s="10" t="n">
        <v>1</v>
      </c>
      <c r="M14" s="10" t="s">
        <v>16</v>
      </c>
      <c r="N14" s="10" t="n">
        <v>4</v>
      </c>
      <c r="O14" s="10" t="s">
        <v>16</v>
      </c>
      <c r="P14" s="10" t="s">
        <v>16</v>
      </c>
      <c r="Q14" s="10" t="n">
        <v>1</v>
      </c>
      <c r="R14" s="10" t="n">
        <v>2</v>
      </c>
      <c r="S14" s="10" t="n">
        <v>3</v>
      </c>
      <c r="T14" s="10" t="s">
        <v>16</v>
      </c>
      <c r="U14" s="10" t="n">
        <v>29</v>
      </c>
    </row>
    <row r="15" customFormat="false" ht="12.75" hidden="false" customHeight="false" outlineLevel="0" collapsed="false">
      <c r="A15" s="41" t="s">
        <v>189</v>
      </c>
      <c r="B15" s="42" t="s">
        <v>23</v>
      </c>
      <c r="C15" s="10" t="s">
        <v>16</v>
      </c>
      <c r="D15" s="10" t="s">
        <v>16</v>
      </c>
      <c r="E15" s="10" t="n">
        <v>1</v>
      </c>
      <c r="F15" s="10" t="n">
        <v>13</v>
      </c>
      <c r="G15" s="10" t="s">
        <v>16</v>
      </c>
      <c r="H15" s="10" t="s">
        <v>16</v>
      </c>
      <c r="I15" s="10" t="s">
        <v>16</v>
      </c>
      <c r="J15" s="10" t="s">
        <v>16</v>
      </c>
      <c r="K15" s="10" t="s">
        <v>16</v>
      </c>
      <c r="L15" s="10" t="s">
        <v>16</v>
      </c>
      <c r="M15" s="10" t="s">
        <v>16</v>
      </c>
      <c r="N15" s="10" t="n">
        <v>11</v>
      </c>
      <c r="O15" s="10" t="s">
        <v>16</v>
      </c>
      <c r="P15" s="10" t="s">
        <v>16</v>
      </c>
      <c r="Q15" s="10" t="n">
        <v>1</v>
      </c>
      <c r="R15" s="10" t="n">
        <v>3</v>
      </c>
      <c r="S15" s="10" t="n">
        <v>13</v>
      </c>
      <c r="T15" s="10" t="s">
        <v>16</v>
      </c>
      <c r="U15" s="10" t="n">
        <v>32</v>
      </c>
    </row>
    <row r="16" customFormat="false" ht="12.75" hidden="false" customHeight="false" outlineLevel="0" collapsed="false">
      <c r="A16" s="41" t="s">
        <v>190</v>
      </c>
      <c r="B16" s="42" t="s">
        <v>25</v>
      </c>
      <c r="C16" s="10" t="s">
        <v>16</v>
      </c>
      <c r="D16" s="10" t="n">
        <v>1</v>
      </c>
      <c r="E16" s="10" t="s">
        <v>16</v>
      </c>
      <c r="F16" s="10" t="n">
        <v>13</v>
      </c>
      <c r="G16" s="10" t="s">
        <v>16</v>
      </c>
      <c r="H16" s="10" t="s">
        <v>16</v>
      </c>
      <c r="I16" s="10" t="s">
        <v>16</v>
      </c>
      <c r="J16" s="10" t="s">
        <v>16</v>
      </c>
      <c r="K16" s="10" t="s">
        <v>16</v>
      </c>
      <c r="L16" s="10" t="s">
        <v>16</v>
      </c>
      <c r="M16" s="10" t="n">
        <v>1</v>
      </c>
      <c r="N16" s="10" t="n">
        <v>5</v>
      </c>
      <c r="O16" s="10" t="s">
        <v>16</v>
      </c>
      <c r="P16" s="10" t="s">
        <v>16</v>
      </c>
      <c r="Q16" s="10" t="n">
        <v>3</v>
      </c>
      <c r="R16" s="10" t="n">
        <v>4</v>
      </c>
      <c r="S16" s="10" t="n">
        <v>7</v>
      </c>
      <c r="T16" s="10" t="s">
        <v>16</v>
      </c>
      <c r="U16" s="10" t="n">
        <v>19</v>
      </c>
    </row>
    <row r="17" customFormat="false" ht="12.75" hidden="false" customHeight="false" outlineLevel="0" collapsed="false">
      <c r="A17" s="41" t="s">
        <v>191</v>
      </c>
      <c r="B17" s="42" t="s">
        <v>26</v>
      </c>
      <c r="C17" s="10" t="s">
        <v>16</v>
      </c>
      <c r="D17" s="10" t="s">
        <v>16</v>
      </c>
      <c r="E17" s="10" t="s">
        <v>16</v>
      </c>
      <c r="F17" s="10" t="n">
        <v>22</v>
      </c>
      <c r="G17" s="10" t="s">
        <v>16</v>
      </c>
      <c r="H17" s="10" t="s">
        <v>16</v>
      </c>
      <c r="I17" s="10" t="s">
        <v>16</v>
      </c>
      <c r="J17" s="10" t="s">
        <v>16</v>
      </c>
      <c r="K17" s="10" t="s">
        <v>16</v>
      </c>
      <c r="L17" s="10" t="s">
        <v>16</v>
      </c>
      <c r="M17" s="10" t="n">
        <v>2</v>
      </c>
      <c r="N17" s="10" t="n">
        <v>7</v>
      </c>
      <c r="O17" s="10" t="s">
        <v>16</v>
      </c>
      <c r="P17" s="10" t="s">
        <v>16</v>
      </c>
      <c r="Q17" s="10" t="n">
        <v>2</v>
      </c>
      <c r="R17" s="10" t="n">
        <v>2</v>
      </c>
      <c r="S17" s="10" t="n">
        <v>11</v>
      </c>
      <c r="T17" s="10" t="s">
        <v>16</v>
      </c>
      <c r="U17" s="10" t="n">
        <v>35</v>
      </c>
    </row>
    <row r="18" customFormat="false" ht="12.75" hidden="false" customHeight="false" outlineLevel="0" collapsed="false">
      <c r="A18" s="41" t="s">
        <v>192</v>
      </c>
      <c r="B18" s="42" t="s">
        <v>27</v>
      </c>
      <c r="C18" s="10" t="s">
        <v>16</v>
      </c>
      <c r="D18" s="10" t="n">
        <v>1</v>
      </c>
      <c r="E18" s="10" t="s">
        <v>16</v>
      </c>
      <c r="F18" s="10" t="n">
        <v>5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n">
        <v>1</v>
      </c>
      <c r="N18" s="10" t="n">
        <v>5</v>
      </c>
      <c r="O18" s="10" t="n">
        <v>1</v>
      </c>
      <c r="P18" s="10" t="s">
        <v>16</v>
      </c>
      <c r="Q18" s="10" t="n">
        <v>2</v>
      </c>
      <c r="R18" s="10" t="n">
        <v>2</v>
      </c>
      <c r="S18" s="10" t="n">
        <v>4</v>
      </c>
      <c r="T18" s="10" t="s">
        <v>16</v>
      </c>
      <c r="U18" s="10" t="n">
        <v>6</v>
      </c>
    </row>
    <row r="19" customFormat="false" ht="12.75" hidden="false" customHeight="false" outlineLevel="0" collapsed="false">
      <c r="A19" s="41" t="s">
        <v>193</v>
      </c>
      <c r="B19" s="42" t="s">
        <v>28</v>
      </c>
      <c r="C19" s="10" t="s">
        <v>16</v>
      </c>
      <c r="D19" s="10" t="s">
        <v>16</v>
      </c>
      <c r="E19" s="10" t="s">
        <v>16</v>
      </c>
      <c r="F19" s="10" t="n">
        <v>3</v>
      </c>
      <c r="G19" s="10" t="s">
        <v>16</v>
      </c>
      <c r="H19" s="10" t="s">
        <v>16</v>
      </c>
      <c r="I19" s="10" t="s">
        <v>16</v>
      </c>
      <c r="J19" s="10" t="n">
        <v>1</v>
      </c>
      <c r="K19" s="10" t="s">
        <v>16</v>
      </c>
      <c r="L19" s="10" t="s">
        <v>16</v>
      </c>
      <c r="M19" s="10" t="n">
        <v>1</v>
      </c>
      <c r="N19" s="10" t="n">
        <v>6</v>
      </c>
      <c r="O19" s="10" t="n">
        <v>1</v>
      </c>
      <c r="P19" s="10" t="s">
        <v>16</v>
      </c>
      <c r="Q19" s="10" t="n">
        <v>1</v>
      </c>
      <c r="R19" s="10" t="n">
        <v>2</v>
      </c>
      <c r="S19" s="10" t="n">
        <v>4</v>
      </c>
      <c r="T19" s="10" t="s">
        <v>16</v>
      </c>
      <c r="U19" s="10" t="n">
        <v>12</v>
      </c>
    </row>
    <row r="20" customFormat="false" ht="12.75" hidden="false" customHeight="false" outlineLevel="0" collapsed="false">
      <c r="A20" s="41" t="s">
        <v>194</v>
      </c>
      <c r="B20" s="42" t="s">
        <v>29</v>
      </c>
      <c r="C20" s="10" t="s">
        <v>16</v>
      </c>
      <c r="D20" s="10" t="s">
        <v>16</v>
      </c>
      <c r="E20" s="10" t="s">
        <v>16</v>
      </c>
      <c r="F20" s="10" t="n">
        <v>9</v>
      </c>
      <c r="G20" s="10" t="s">
        <v>16</v>
      </c>
      <c r="H20" s="10" t="s">
        <v>16</v>
      </c>
      <c r="I20" s="10" t="s">
        <v>16</v>
      </c>
      <c r="J20" s="10" t="s">
        <v>16</v>
      </c>
      <c r="K20" s="10" t="s">
        <v>16</v>
      </c>
      <c r="L20" s="10" t="s">
        <v>16</v>
      </c>
      <c r="M20" s="10" t="s">
        <v>16</v>
      </c>
      <c r="N20" s="10" t="n">
        <v>8</v>
      </c>
      <c r="O20" s="10" t="s">
        <v>16</v>
      </c>
      <c r="P20" s="10" t="s">
        <v>16</v>
      </c>
      <c r="Q20" s="10" t="n">
        <v>1</v>
      </c>
      <c r="R20" s="10" t="n">
        <v>1</v>
      </c>
      <c r="S20" s="10" t="n">
        <v>4</v>
      </c>
      <c r="T20" s="10" t="s">
        <v>16</v>
      </c>
      <c r="U20" s="10" t="n">
        <v>37</v>
      </c>
    </row>
    <row r="21" customFormat="false" ht="12.75" hidden="false" customHeight="false" outlineLevel="0" collapsed="false">
      <c r="A21" s="41" t="s">
        <v>195</v>
      </c>
      <c r="B21" s="42" t="s">
        <v>30</v>
      </c>
      <c r="C21" s="10" t="s">
        <v>16</v>
      </c>
      <c r="D21" s="10" t="n">
        <v>1</v>
      </c>
      <c r="E21" s="10" t="s">
        <v>16</v>
      </c>
      <c r="F21" s="10" t="n">
        <v>27</v>
      </c>
      <c r="G21" s="10" t="s">
        <v>16</v>
      </c>
      <c r="H21" s="10" t="s">
        <v>16</v>
      </c>
      <c r="I21" s="10" t="s">
        <v>16</v>
      </c>
      <c r="J21" s="10" t="s">
        <v>16</v>
      </c>
      <c r="K21" s="10" t="n">
        <v>1</v>
      </c>
      <c r="L21" s="10" t="n">
        <v>3</v>
      </c>
      <c r="M21" s="10" t="n">
        <v>2</v>
      </c>
      <c r="N21" s="10" t="n">
        <v>33</v>
      </c>
      <c r="O21" s="10" t="n">
        <v>2</v>
      </c>
      <c r="P21" s="10" t="s">
        <v>16</v>
      </c>
      <c r="Q21" s="10" t="n">
        <v>4</v>
      </c>
      <c r="R21" s="10" t="n">
        <v>6</v>
      </c>
      <c r="S21" s="10" t="n">
        <v>47</v>
      </c>
      <c r="T21" s="10" t="s">
        <v>16</v>
      </c>
      <c r="U21" s="10" t="n">
        <v>99</v>
      </c>
    </row>
    <row r="22" customFormat="false" ht="12.75" hidden="false" customHeight="false" outlineLevel="0" collapsed="false">
      <c r="A22" s="41" t="s">
        <v>196</v>
      </c>
      <c r="B22" s="42" t="s">
        <v>31</v>
      </c>
      <c r="C22" s="10" t="s">
        <v>16</v>
      </c>
      <c r="D22" s="10" t="s">
        <v>16</v>
      </c>
      <c r="E22" s="10" t="s">
        <v>16</v>
      </c>
      <c r="F22" s="10" t="n">
        <v>11</v>
      </c>
      <c r="G22" s="10" t="s">
        <v>16</v>
      </c>
      <c r="H22" s="10" t="s">
        <v>16</v>
      </c>
      <c r="I22" s="10" t="s">
        <v>16</v>
      </c>
      <c r="J22" s="10" t="s">
        <v>16</v>
      </c>
      <c r="K22" s="10" t="s">
        <v>16</v>
      </c>
      <c r="L22" s="10" t="s">
        <v>16</v>
      </c>
      <c r="M22" s="10" t="n">
        <v>1</v>
      </c>
      <c r="N22" s="10" t="n">
        <v>8</v>
      </c>
      <c r="O22" s="10" t="n">
        <v>1</v>
      </c>
      <c r="P22" s="10" t="s">
        <v>16</v>
      </c>
      <c r="Q22" s="10" t="n">
        <v>5</v>
      </c>
      <c r="R22" s="10" t="n">
        <v>9</v>
      </c>
      <c r="S22" s="10" t="n">
        <v>5</v>
      </c>
      <c r="T22" s="10" t="s">
        <v>16</v>
      </c>
      <c r="U22" s="10" t="n">
        <v>56</v>
      </c>
    </row>
    <row r="23" customFormat="false" ht="12.75" hidden="false" customHeight="false" outlineLevel="0" collapsed="false">
      <c r="A23" s="41" t="s">
        <v>197</v>
      </c>
      <c r="B23" s="42" t="s">
        <v>32</v>
      </c>
      <c r="C23" s="10" t="s">
        <v>16</v>
      </c>
      <c r="D23" s="10" t="s">
        <v>16</v>
      </c>
      <c r="E23" s="10" t="s">
        <v>16</v>
      </c>
      <c r="F23" s="10" t="n">
        <v>5</v>
      </c>
      <c r="G23" s="10" t="s">
        <v>16</v>
      </c>
      <c r="H23" s="10" t="s">
        <v>16</v>
      </c>
      <c r="I23" s="10" t="s">
        <v>16</v>
      </c>
      <c r="J23" s="10" t="s">
        <v>16</v>
      </c>
      <c r="K23" s="10" t="s">
        <v>16</v>
      </c>
      <c r="L23" s="10" t="s">
        <v>16</v>
      </c>
      <c r="M23" s="10" t="s">
        <v>16</v>
      </c>
      <c r="N23" s="10" t="n">
        <v>3</v>
      </c>
      <c r="O23" s="10" t="s">
        <v>16</v>
      </c>
      <c r="P23" s="10" t="s">
        <v>16</v>
      </c>
      <c r="Q23" s="10" t="s">
        <v>16</v>
      </c>
      <c r="R23" s="10" t="s">
        <v>16</v>
      </c>
      <c r="S23" s="10" t="n">
        <v>2</v>
      </c>
      <c r="T23" s="10" t="s">
        <v>16</v>
      </c>
      <c r="U23" s="10" t="n">
        <v>20</v>
      </c>
    </row>
    <row r="24" customFormat="false" ht="12.75" hidden="false" customHeight="false" outlineLevel="0" collapsed="false">
      <c r="A24" s="41" t="s">
        <v>198</v>
      </c>
      <c r="B24" s="42" t="s">
        <v>33</v>
      </c>
      <c r="C24" s="10" t="s">
        <v>16</v>
      </c>
      <c r="D24" s="10" t="s">
        <v>16</v>
      </c>
      <c r="E24" s="10" t="s">
        <v>16</v>
      </c>
      <c r="F24" s="10" t="n">
        <v>18</v>
      </c>
      <c r="G24" s="10" t="s">
        <v>16</v>
      </c>
      <c r="H24" s="10" t="s">
        <v>16</v>
      </c>
      <c r="I24" s="10" t="s">
        <v>16</v>
      </c>
      <c r="J24" s="10" t="s">
        <v>16</v>
      </c>
      <c r="K24" s="10" t="s">
        <v>16</v>
      </c>
      <c r="L24" s="10" t="s">
        <v>16</v>
      </c>
      <c r="M24" s="10" t="n">
        <v>1</v>
      </c>
      <c r="N24" s="10" t="n">
        <v>9</v>
      </c>
      <c r="O24" s="10" t="s">
        <v>16</v>
      </c>
      <c r="P24" s="10" t="s">
        <v>16</v>
      </c>
      <c r="Q24" s="10" t="n">
        <v>3</v>
      </c>
      <c r="R24" s="10" t="n">
        <v>1</v>
      </c>
      <c r="S24" s="10" t="n">
        <v>5</v>
      </c>
      <c r="T24" s="10" t="s">
        <v>16</v>
      </c>
      <c r="U24" s="10" t="n">
        <v>9</v>
      </c>
    </row>
    <row r="25" customFormat="false" ht="12.75" hidden="false" customHeight="false" outlineLevel="0" collapsed="false">
      <c r="A25" s="41" t="s">
        <v>199</v>
      </c>
      <c r="B25" s="42" t="s">
        <v>34</v>
      </c>
      <c r="C25" s="10" t="n">
        <v>1</v>
      </c>
      <c r="D25" s="10" t="s">
        <v>16</v>
      </c>
      <c r="E25" s="10" t="s">
        <v>16</v>
      </c>
      <c r="F25" s="10" t="n">
        <v>10</v>
      </c>
      <c r="G25" s="10" t="s">
        <v>16</v>
      </c>
      <c r="H25" s="10" t="s">
        <v>16</v>
      </c>
      <c r="I25" s="10" t="s">
        <v>16</v>
      </c>
      <c r="J25" s="10" t="s">
        <v>16</v>
      </c>
      <c r="K25" s="10" t="n">
        <v>1</v>
      </c>
      <c r="L25" s="10" t="s">
        <v>16</v>
      </c>
      <c r="M25" s="10" t="n">
        <v>2</v>
      </c>
      <c r="N25" s="10" t="n">
        <v>21</v>
      </c>
      <c r="O25" s="10" t="n">
        <v>1</v>
      </c>
      <c r="P25" s="10" t="s">
        <v>16</v>
      </c>
      <c r="Q25" s="10" t="s">
        <v>16</v>
      </c>
      <c r="R25" s="10" t="n">
        <v>3</v>
      </c>
      <c r="S25" s="10" t="n">
        <v>17</v>
      </c>
      <c r="T25" s="10" t="s">
        <v>16</v>
      </c>
      <c r="U25" s="10" t="n">
        <v>37</v>
      </c>
    </row>
    <row r="26" customFormat="false" ht="12.75" hidden="false" customHeight="false" outlineLevel="0" collapsed="false">
      <c r="A26" s="41" t="s">
        <v>200</v>
      </c>
      <c r="B26" s="42" t="s">
        <v>35</v>
      </c>
      <c r="C26" s="10" t="s">
        <v>16</v>
      </c>
      <c r="D26" s="10" t="s">
        <v>16</v>
      </c>
      <c r="E26" s="10" t="s">
        <v>16</v>
      </c>
      <c r="F26" s="10" t="n">
        <v>2</v>
      </c>
      <c r="G26" s="10" t="s">
        <v>16</v>
      </c>
      <c r="H26" s="10" t="s">
        <v>16</v>
      </c>
      <c r="I26" s="10" t="s">
        <v>16</v>
      </c>
      <c r="J26" s="10" t="s">
        <v>16</v>
      </c>
      <c r="K26" s="10" t="s">
        <v>16</v>
      </c>
      <c r="L26" s="10" t="s">
        <v>16</v>
      </c>
      <c r="M26" s="10" t="s">
        <v>16</v>
      </c>
      <c r="N26" s="10" t="n">
        <v>3</v>
      </c>
      <c r="O26" s="10" t="n">
        <v>4</v>
      </c>
      <c r="P26" s="10" t="s">
        <v>16</v>
      </c>
      <c r="Q26" s="10" t="n">
        <v>2</v>
      </c>
      <c r="R26" s="10" t="s">
        <v>16</v>
      </c>
      <c r="S26" s="10" t="n">
        <v>6</v>
      </c>
      <c r="T26" s="10" t="s">
        <v>16</v>
      </c>
      <c r="U26" s="10" t="n">
        <v>37</v>
      </c>
    </row>
    <row r="27" customFormat="false" ht="12.75" hidden="false" customHeight="false" outlineLevel="0" collapsed="false">
      <c r="A27" s="41" t="s">
        <v>201</v>
      </c>
      <c r="B27" s="42" t="s">
        <v>36</v>
      </c>
      <c r="C27" s="10" t="s">
        <v>16</v>
      </c>
      <c r="D27" s="10" t="s">
        <v>16</v>
      </c>
      <c r="E27" s="10" t="s">
        <v>16</v>
      </c>
      <c r="F27" s="10" t="n">
        <v>5</v>
      </c>
      <c r="G27" s="10" t="s">
        <v>16</v>
      </c>
      <c r="H27" s="10" t="s">
        <v>16</v>
      </c>
      <c r="I27" s="10" t="s">
        <v>16</v>
      </c>
      <c r="J27" s="10" t="s">
        <v>16</v>
      </c>
      <c r="K27" s="10" t="s">
        <v>16</v>
      </c>
      <c r="L27" s="10" t="s">
        <v>16</v>
      </c>
      <c r="M27" s="10" t="s">
        <v>16</v>
      </c>
      <c r="N27" s="10" t="n">
        <v>5</v>
      </c>
      <c r="O27" s="10" t="s">
        <v>16</v>
      </c>
      <c r="P27" s="10" t="s">
        <v>16</v>
      </c>
      <c r="Q27" s="10" t="s">
        <v>16</v>
      </c>
      <c r="R27" s="10" t="n">
        <v>3</v>
      </c>
      <c r="S27" s="10" t="s">
        <v>16</v>
      </c>
      <c r="T27" s="10" t="s">
        <v>16</v>
      </c>
      <c r="U27" s="10" t="n">
        <v>6</v>
      </c>
    </row>
    <row r="28" customFormat="false" ht="12.75" hidden="false" customHeight="false" outlineLevel="0" collapsed="false">
      <c r="A28" s="41" t="s">
        <v>202</v>
      </c>
      <c r="B28" s="42" t="s">
        <v>37</v>
      </c>
      <c r="C28" s="10" t="s">
        <v>16</v>
      </c>
      <c r="D28" s="10" t="s">
        <v>16</v>
      </c>
      <c r="E28" s="10" t="s">
        <v>16</v>
      </c>
      <c r="F28" s="10" t="n">
        <v>6</v>
      </c>
      <c r="G28" s="10" t="s">
        <v>16</v>
      </c>
      <c r="H28" s="10" t="s">
        <v>16</v>
      </c>
      <c r="I28" s="10" t="s">
        <v>16</v>
      </c>
      <c r="J28" s="10" t="s">
        <v>16</v>
      </c>
      <c r="K28" s="10" t="s">
        <v>16</v>
      </c>
      <c r="L28" s="10" t="s">
        <v>16</v>
      </c>
      <c r="M28" s="10" t="s">
        <v>16</v>
      </c>
      <c r="N28" s="10" t="n">
        <v>3</v>
      </c>
      <c r="O28" s="10" t="s">
        <v>16</v>
      </c>
      <c r="P28" s="10" t="s">
        <v>16</v>
      </c>
      <c r="Q28" s="10" t="n">
        <v>1</v>
      </c>
      <c r="R28" s="10" t="s">
        <v>16</v>
      </c>
      <c r="S28" s="10" t="n">
        <v>4</v>
      </c>
      <c r="T28" s="10" t="s">
        <v>16</v>
      </c>
      <c r="U28" s="10" t="n">
        <v>8</v>
      </c>
    </row>
    <row r="29" customFormat="false" ht="12.75" hidden="false" customHeight="false" outlineLevel="0" collapsed="false">
      <c r="A29" s="41" t="s">
        <v>203</v>
      </c>
      <c r="B29" s="42" t="s">
        <v>38</v>
      </c>
      <c r="C29" s="10" t="s">
        <v>16</v>
      </c>
      <c r="D29" s="10" t="s">
        <v>16</v>
      </c>
      <c r="E29" s="10" t="s">
        <v>16</v>
      </c>
      <c r="F29" s="10" t="n">
        <v>7</v>
      </c>
      <c r="G29" s="10" t="s">
        <v>16</v>
      </c>
      <c r="H29" s="10" t="s">
        <v>16</v>
      </c>
      <c r="I29" s="10" t="s">
        <v>16</v>
      </c>
      <c r="J29" s="10" t="s">
        <v>16</v>
      </c>
      <c r="K29" s="10" t="s">
        <v>16</v>
      </c>
      <c r="L29" s="10" t="s">
        <v>16</v>
      </c>
      <c r="M29" s="10" t="n">
        <v>2</v>
      </c>
      <c r="N29" s="10" t="n">
        <v>5</v>
      </c>
      <c r="O29" s="10" t="n">
        <v>3</v>
      </c>
      <c r="P29" s="10" t="s">
        <v>16</v>
      </c>
      <c r="Q29" s="10" t="s">
        <v>16</v>
      </c>
      <c r="R29" s="10" t="n">
        <v>2</v>
      </c>
      <c r="S29" s="10" t="n">
        <v>12</v>
      </c>
      <c r="T29" s="10" t="s">
        <v>16</v>
      </c>
      <c r="U29" s="10" t="n">
        <v>32</v>
      </c>
    </row>
    <row r="30" customFormat="false" ht="12.75" hidden="false" customHeight="false" outlineLevel="0" collapsed="false">
      <c r="A30" s="41" t="s">
        <v>204</v>
      </c>
      <c r="B30" s="42" t="s">
        <v>39</v>
      </c>
      <c r="C30" s="10" t="s">
        <v>16</v>
      </c>
      <c r="D30" s="10" t="s">
        <v>16</v>
      </c>
      <c r="E30" s="10" t="s">
        <v>16</v>
      </c>
      <c r="F30" s="10" t="n">
        <v>6</v>
      </c>
      <c r="G30" s="10" t="s">
        <v>16</v>
      </c>
      <c r="H30" s="10" t="s">
        <v>16</v>
      </c>
      <c r="I30" s="10" t="s">
        <v>16</v>
      </c>
      <c r="J30" s="10" t="s">
        <v>16</v>
      </c>
      <c r="K30" s="10" t="s">
        <v>16</v>
      </c>
      <c r="L30" s="10" t="s">
        <v>16</v>
      </c>
      <c r="M30" s="10" t="s">
        <v>16</v>
      </c>
      <c r="N30" s="10" t="n">
        <v>7</v>
      </c>
      <c r="O30" s="10" t="s">
        <v>16</v>
      </c>
      <c r="P30" s="10" t="s">
        <v>16</v>
      </c>
      <c r="Q30" s="10" t="n">
        <v>1</v>
      </c>
      <c r="R30" s="10" t="n">
        <v>1</v>
      </c>
      <c r="S30" s="10" t="n">
        <v>4</v>
      </c>
      <c r="T30" s="10" t="s">
        <v>16</v>
      </c>
      <c r="U30" s="10" t="n">
        <v>15</v>
      </c>
    </row>
    <row r="31" customFormat="false" ht="12.75" hidden="false" customHeight="false" outlineLevel="0" collapsed="false">
      <c r="A31" s="41" t="s">
        <v>205</v>
      </c>
      <c r="B31" s="42" t="s">
        <v>40</v>
      </c>
      <c r="C31" s="10" t="s">
        <v>16</v>
      </c>
      <c r="D31" s="10" t="n">
        <v>1</v>
      </c>
      <c r="E31" s="10" t="s">
        <v>16</v>
      </c>
      <c r="F31" s="10" t="n">
        <v>21</v>
      </c>
      <c r="G31" s="10" t="s">
        <v>16</v>
      </c>
      <c r="H31" s="10" t="s">
        <v>16</v>
      </c>
      <c r="I31" s="10" t="s">
        <v>16</v>
      </c>
      <c r="J31" s="10" t="s">
        <v>16</v>
      </c>
      <c r="K31" s="10" t="s">
        <v>16</v>
      </c>
      <c r="L31" s="10" t="s">
        <v>16</v>
      </c>
      <c r="M31" s="10" t="n">
        <v>3</v>
      </c>
      <c r="N31" s="10" t="n">
        <v>7</v>
      </c>
      <c r="O31" s="10" t="n">
        <v>2</v>
      </c>
      <c r="P31" s="10" t="s">
        <v>16</v>
      </c>
      <c r="Q31" s="10" t="s">
        <v>16</v>
      </c>
      <c r="R31" s="10" t="n">
        <v>4</v>
      </c>
      <c r="S31" s="10" t="n">
        <v>17</v>
      </c>
      <c r="T31" s="10" t="s">
        <v>16</v>
      </c>
      <c r="U31" s="10" t="n">
        <v>51</v>
      </c>
    </row>
    <row r="32" customFormat="false" ht="12.75" hidden="false" customHeight="false" outlineLevel="0" collapsed="false">
      <c r="A32" s="41" t="s">
        <v>206</v>
      </c>
      <c r="B32" s="42" t="s">
        <v>41</v>
      </c>
      <c r="C32" s="10" t="s">
        <v>16</v>
      </c>
      <c r="D32" s="10" t="s">
        <v>16</v>
      </c>
      <c r="E32" s="10" t="s">
        <v>16</v>
      </c>
      <c r="F32" s="10" t="n">
        <v>5</v>
      </c>
      <c r="G32" s="10" t="s">
        <v>16</v>
      </c>
      <c r="H32" s="10" t="s">
        <v>16</v>
      </c>
      <c r="I32" s="10" t="s">
        <v>16</v>
      </c>
      <c r="J32" s="10" t="s">
        <v>16</v>
      </c>
      <c r="K32" s="10" t="s">
        <v>16</v>
      </c>
      <c r="L32" s="10" t="s">
        <v>16</v>
      </c>
      <c r="M32" s="10" t="s">
        <v>16</v>
      </c>
      <c r="N32" s="10" t="n">
        <v>11</v>
      </c>
      <c r="O32" s="10" t="n">
        <v>1</v>
      </c>
      <c r="P32" s="10" t="s">
        <v>16</v>
      </c>
      <c r="Q32" s="10" t="s">
        <v>16</v>
      </c>
      <c r="R32" s="10" t="n">
        <v>2</v>
      </c>
      <c r="S32" s="10" t="n">
        <v>2</v>
      </c>
      <c r="T32" s="10" t="s">
        <v>16</v>
      </c>
      <c r="U32" s="10" t="n">
        <v>42</v>
      </c>
    </row>
    <row r="33" customFormat="false" ht="12.75" hidden="false" customHeight="false" outlineLevel="0" collapsed="false">
      <c r="A33" s="41" t="s">
        <v>207</v>
      </c>
      <c r="B33" s="42" t="s">
        <v>42</v>
      </c>
      <c r="C33" s="10" t="s">
        <v>16</v>
      </c>
      <c r="D33" s="10" t="n">
        <v>2</v>
      </c>
      <c r="E33" s="10" t="s">
        <v>16</v>
      </c>
      <c r="F33" s="10" t="n">
        <v>8</v>
      </c>
      <c r="G33" s="10" t="s">
        <v>16</v>
      </c>
      <c r="H33" s="10" t="s">
        <v>16</v>
      </c>
      <c r="I33" s="10" t="s">
        <v>16</v>
      </c>
      <c r="J33" s="10" t="s">
        <v>16</v>
      </c>
      <c r="K33" s="10" t="s">
        <v>16</v>
      </c>
      <c r="L33" s="10" t="s">
        <v>16</v>
      </c>
      <c r="M33" s="10" t="n">
        <v>1</v>
      </c>
      <c r="N33" s="10" t="n">
        <v>8</v>
      </c>
      <c r="O33" s="10" t="n">
        <v>1</v>
      </c>
      <c r="P33" s="10" t="s">
        <v>16</v>
      </c>
      <c r="Q33" s="10" t="n">
        <v>4</v>
      </c>
      <c r="R33" s="10" t="n">
        <v>7</v>
      </c>
      <c r="S33" s="10" t="n">
        <v>12</v>
      </c>
      <c r="T33" s="10" t="s">
        <v>16</v>
      </c>
      <c r="U33" s="10" t="n">
        <v>47</v>
      </c>
    </row>
    <row r="34" customFormat="false" ht="12.75" hidden="false" customHeight="false" outlineLevel="0" collapsed="false">
      <c r="A34" s="41" t="s">
        <v>208</v>
      </c>
      <c r="B34" s="42" t="s">
        <v>43</v>
      </c>
      <c r="C34" s="10" t="s">
        <v>16</v>
      </c>
      <c r="D34" s="10" t="s">
        <v>16</v>
      </c>
      <c r="E34" s="10" t="s">
        <v>16</v>
      </c>
      <c r="F34" s="10" t="n">
        <v>11</v>
      </c>
      <c r="G34" s="10" t="s">
        <v>16</v>
      </c>
      <c r="H34" s="10" t="s">
        <v>16</v>
      </c>
      <c r="I34" s="10" t="s">
        <v>16</v>
      </c>
      <c r="J34" s="10" t="s">
        <v>16</v>
      </c>
      <c r="K34" s="10" t="s">
        <v>16</v>
      </c>
      <c r="L34" s="10" t="s">
        <v>16</v>
      </c>
      <c r="M34" s="10" t="n">
        <v>1</v>
      </c>
      <c r="N34" s="10" t="n">
        <v>12</v>
      </c>
      <c r="O34" s="10" t="n">
        <v>3</v>
      </c>
      <c r="P34" s="10" t="s">
        <v>16</v>
      </c>
      <c r="Q34" s="10" t="n">
        <v>2</v>
      </c>
      <c r="R34" s="10" t="s">
        <v>16</v>
      </c>
      <c r="S34" s="10" t="n">
        <v>12</v>
      </c>
      <c r="T34" s="10" t="s">
        <v>16</v>
      </c>
      <c r="U34" s="10" t="n">
        <v>23</v>
      </c>
    </row>
    <row r="35" customFormat="false" ht="12.75" hidden="false" customHeight="false" outlineLevel="0" collapsed="false">
      <c r="A35" s="41" t="s">
        <v>209</v>
      </c>
      <c r="B35" s="42" t="s">
        <v>44</v>
      </c>
      <c r="C35" s="10" t="s">
        <v>16</v>
      </c>
      <c r="D35" s="10" t="s">
        <v>16</v>
      </c>
      <c r="E35" s="10" t="s">
        <v>16</v>
      </c>
      <c r="F35" s="10" t="n">
        <v>4</v>
      </c>
      <c r="G35" s="10" t="s">
        <v>16</v>
      </c>
      <c r="H35" s="10" t="s">
        <v>16</v>
      </c>
      <c r="I35" s="10" t="s">
        <v>16</v>
      </c>
      <c r="J35" s="10" t="s">
        <v>16</v>
      </c>
      <c r="K35" s="10" t="s">
        <v>16</v>
      </c>
      <c r="L35" s="10" t="s">
        <v>16</v>
      </c>
      <c r="M35" s="10" t="s">
        <v>16</v>
      </c>
      <c r="N35" s="10" t="n">
        <v>3</v>
      </c>
      <c r="O35" s="10" t="s">
        <v>16</v>
      </c>
      <c r="P35" s="10" t="s">
        <v>16</v>
      </c>
      <c r="Q35" s="10" t="n">
        <v>1</v>
      </c>
      <c r="R35" s="10" t="n">
        <v>1</v>
      </c>
      <c r="S35" s="10" t="n">
        <v>1</v>
      </c>
      <c r="T35" s="10" t="s">
        <v>16</v>
      </c>
      <c r="U35" s="10" t="n">
        <v>16</v>
      </c>
    </row>
    <row r="36" customFormat="false" ht="12.75" hidden="false" customHeight="false" outlineLevel="0" collapsed="false">
      <c r="A36" s="41" t="s">
        <v>210</v>
      </c>
      <c r="B36" s="42" t="s">
        <v>45</v>
      </c>
      <c r="C36" s="10" t="s">
        <v>16</v>
      </c>
      <c r="D36" s="10" t="s">
        <v>16</v>
      </c>
      <c r="E36" s="10" t="s">
        <v>16</v>
      </c>
      <c r="F36" s="10" t="n">
        <v>6</v>
      </c>
      <c r="G36" s="10" t="s">
        <v>16</v>
      </c>
      <c r="H36" s="10" t="s">
        <v>16</v>
      </c>
      <c r="I36" s="10" t="s">
        <v>16</v>
      </c>
      <c r="J36" s="10" t="s">
        <v>16</v>
      </c>
      <c r="K36" s="10" t="s">
        <v>16</v>
      </c>
      <c r="L36" s="10" t="n">
        <v>1</v>
      </c>
      <c r="M36" s="10" t="s">
        <v>16</v>
      </c>
      <c r="N36" s="10" t="n">
        <v>5</v>
      </c>
      <c r="O36" s="10" t="n">
        <v>2</v>
      </c>
      <c r="P36" s="10" t="s">
        <v>16</v>
      </c>
      <c r="Q36" s="10" t="n">
        <v>1</v>
      </c>
      <c r="R36" s="10" t="n">
        <v>1</v>
      </c>
      <c r="S36" s="10" t="n">
        <v>8</v>
      </c>
      <c r="T36" s="10" t="s">
        <v>16</v>
      </c>
      <c r="U36" s="10" t="n">
        <v>16</v>
      </c>
    </row>
    <row r="37" customFormat="false" ht="12.75" hidden="false" customHeight="false" outlineLevel="0" collapsed="false">
      <c r="A37" s="41" t="s">
        <v>211</v>
      </c>
      <c r="B37" s="42" t="s">
        <v>46</v>
      </c>
      <c r="C37" s="10" t="s">
        <v>16</v>
      </c>
      <c r="D37" s="10" t="s">
        <v>16</v>
      </c>
      <c r="E37" s="10" t="s">
        <v>16</v>
      </c>
      <c r="F37" s="10" t="n">
        <v>7</v>
      </c>
      <c r="G37" s="10" t="s">
        <v>16</v>
      </c>
      <c r="H37" s="10" t="s">
        <v>16</v>
      </c>
      <c r="I37" s="10" t="s">
        <v>16</v>
      </c>
      <c r="J37" s="10" t="s">
        <v>16</v>
      </c>
      <c r="K37" s="10" t="s">
        <v>16</v>
      </c>
      <c r="L37" s="10" t="n">
        <v>2</v>
      </c>
      <c r="M37" s="10" t="n">
        <v>1</v>
      </c>
      <c r="N37" s="10" t="n">
        <v>4</v>
      </c>
      <c r="O37" s="10" t="s">
        <v>16</v>
      </c>
      <c r="P37" s="10" t="s">
        <v>16</v>
      </c>
      <c r="Q37" s="10" t="n">
        <v>1</v>
      </c>
      <c r="R37" s="10" t="n">
        <v>3</v>
      </c>
      <c r="S37" s="10" t="n">
        <v>4</v>
      </c>
      <c r="T37" s="10" t="s">
        <v>16</v>
      </c>
      <c r="U37" s="10" t="n">
        <v>57</v>
      </c>
    </row>
    <row r="38" customFormat="false" ht="12.75" hidden="false" customHeight="false" outlineLevel="0" collapsed="false">
      <c r="A38" s="41" t="s">
        <v>212</v>
      </c>
      <c r="B38" s="42" t="s">
        <v>47</v>
      </c>
      <c r="C38" s="10" t="s">
        <v>16</v>
      </c>
      <c r="D38" s="10" t="s">
        <v>16</v>
      </c>
      <c r="E38" s="10" t="s">
        <v>16</v>
      </c>
      <c r="F38" s="10" t="n">
        <v>6</v>
      </c>
      <c r="G38" s="10" t="s">
        <v>16</v>
      </c>
      <c r="H38" s="10" t="s">
        <v>16</v>
      </c>
      <c r="I38" s="10" t="s">
        <v>16</v>
      </c>
      <c r="J38" s="10" t="s">
        <v>16</v>
      </c>
      <c r="K38" s="10" t="s">
        <v>16</v>
      </c>
      <c r="L38" s="10" t="s">
        <v>16</v>
      </c>
      <c r="M38" s="10" t="n">
        <v>2</v>
      </c>
      <c r="N38" s="10" t="n">
        <v>4</v>
      </c>
      <c r="O38" s="10" t="s">
        <v>16</v>
      </c>
      <c r="P38" s="10" t="s">
        <v>16</v>
      </c>
      <c r="Q38" s="10" t="n">
        <v>1</v>
      </c>
      <c r="R38" s="10" t="s">
        <v>16</v>
      </c>
      <c r="S38" s="10" t="n">
        <v>6</v>
      </c>
      <c r="T38" s="10" t="s">
        <v>16</v>
      </c>
      <c r="U38" s="10" t="n">
        <v>45</v>
      </c>
    </row>
    <row r="39" customFormat="false" ht="12.75" hidden="false" customHeight="false" outlineLevel="0" collapsed="false">
      <c r="A39" s="41" t="s">
        <v>213</v>
      </c>
      <c r="B39" s="42" t="s">
        <v>48</v>
      </c>
      <c r="C39" s="10" t="s">
        <v>16</v>
      </c>
      <c r="D39" s="10" t="n">
        <v>1</v>
      </c>
      <c r="E39" s="10" t="s">
        <v>16</v>
      </c>
      <c r="F39" s="10" t="n">
        <v>13</v>
      </c>
      <c r="G39" s="10" t="s">
        <v>16</v>
      </c>
      <c r="H39" s="10" t="s">
        <v>16</v>
      </c>
      <c r="I39" s="10" t="s">
        <v>16</v>
      </c>
      <c r="J39" s="10" t="s">
        <v>16</v>
      </c>
      <c r="K39" s="10" t="s">
        <v>16</v>
      </c>
      <c r="L39" s="10" t="n">
        <v>1</v>
      </c>
      <c r="M39" s="10" t="s">
        <v>16</v>
      </c>
      <c r="N39" s="10" t="n">
        <v>7</v>
      </c>
      <c r="O39" s="10" t="s">
        <v>16</v>
      </c>
      <c r="P39" s="10" t="s">
        <v>16</v>
      </c>
      <c r="Q39" s="10" t="n">
        <v>1</v>
      </c>
      <c r="R39" s="10" t="n">
        <v>2</v>
      </c>
      <c r="S39" s="10" t="n">
        <v>12</v>
      </c>
      <c r="T39" s="10" t="s">
        <v>16</v>
      </c>
      <c r="U39" s="10" t="n">
        <v>26</v>
      </c>
    </row>
    <row r="40" customFormat="false" ht="12.75" hidden="false" customHeight="false" outlineLevel="0" collapsed="false">
      <c r="A40" s="41" t="s">
        <v>214</v>
      </c>
      <c r="B40" s="42" t="s">
        <v>49</v>
      </c>
      <c r="C40" s="10" t="s">
        <v>16</v>
      </c>
      <c r="D40" s="10" t="s">
        <v>16</v>
      </c>
      <c r="E40" s="10" t="s">
        <v>16</v>
      </c>
      <c r="F40" s="10" t="s">
        <v>16</v>
      </c>
      <c r="G40" s="10" t="s">
        <v>16</v>
      </c>
      <c r="H40" s="10" t="s">
        <v>16</v>
      </c>
      <c r="I40" s="10" t="s">
        <v>16</v>
      </c>
      <c r="J40" s="10" t="s">
        <v>16</v>
      </c>
      <c r="K40" s="10" t="s">
        <v>16</v>
      </c>
      <c r="L40" s="10" t="s">
        <v>16</v>
      </c>
      <c r="M40" s="10" t="s">
        <v>16</v>
      </c>
      <c r="N40" s="10" t="n">
        <v>3</v>
      </c>
      <c r="O40" s="10" t="s">
        <v>16</v>
      </c>
      <c r="P40" s="10" t="s">
        <v>16</v>
      </c>
      <c r="Q40" s="10" t="n">
        <v>1</v>
      </c>
      <c r="R40" s="10" t="s">
        <v>16</v>
      </c>
      <c r="S40" s="10" t="n">
        <v>4</v>
      </c>
      <c r="T40" s="10" t="s">
        <v>16</v>
      </c>
      <c r="U40" s="10" t="n">
        <v>5</v>
      </c>
    </row>
    <row r="41" customFormat="false" ht="12.75" hidden="false" customHeight="false" outlineLevel="0" collapsed="false">
      <c r="A41" s="41" t="s">
        <v>215</v>
      </c>
      <c r="B41" s="42" t="s">
        <v>50</v>
      </c>
      <c r="C41" s="10" t="s">
        <v>16</v>
      </c>
      <c r="D41" s="10" t="s">
        <v>16</v>
      </c>
      <c r="E41" s="10" t="s">
        <v>16</v>
      </c>
      <c r="F41" s="10" t="n">
        <v>1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n">
        <v>1</v>
      </c>
      <c r="N41" s="10" t="n">
        <v>10</v>
      </c>
      <c r="O41" s="10" t="n">
        <v>2</v>
      </c>
      <c r="P41" s="10" t="s">
        <v>16</v>
      </c>
      <c r="Q41" s="10" t="n">
        <v>3</v>
      </c>
      <c r="R41" s="10" t="n">
        <v>1</v>
      </c>
      <c r="S41" s="10" t="n">
        <v>9</v>
      </c>
      <c r="T41" s="10" t="s">
        <v>16</v>
      </c>
      <c r="U41" s="10" t="n">
        <v>29</v>
      </c>
    </row>
    <row r="42" customFormat="false" ht="12.75" hidden="false" customHeight="false" outlineLevel="0" collapsed="false">
      <c r="A42" s="41" t="s">
        <v>216</v>
      </c>
      <c r="B42" s="42" t="s">
        <v>51</v>
      </c>
      <c r="C42" s="10" t="s">
        <v>16</v>
      </c>
      <c r="D42" s="10" t="s">
        <v>16</v>
      </c>
      <c r="E42" s="10" t="s">
        <v>16</v>
      </c>
      <c r="F42" s="10" t="n">
        <v>1</v>
      </c>
      <c r="G42" s="10" t="s">
        <v>16</v>
      </c>
      <c r="H42" s="10" t="s">
        <v>16</v>
      </c>
      <c r="I42" s="10" t="s">
        <v>16</v>
      </c>
      <c r="J42" s="10" t="s">
        <v>16</v>
      </c>
      <c r="K42" s="10" t="n">
        <v>1</v>
      </c>
      <c r="L42" s="10" t="s">
        <v>16</v>
      </c>
      <c r="M42" s="10" t="s">
        <v>16</v>
      </c>
      <c r="N42" s="10" t="n">
        <v>4</v>
      </c>
      <c r="O42" s="10" t="n">
        <v>1</v>
      </c>
      <c r="P42" s="10" t="s">
        <v>16</v>
      </c>
      <c r="Q42" s="10" t="s">
        <v>16</v>
      </c>
      <c r="R42" s="10" t="n">
        <v>2</v>
      </c>
      <c r="S42" s="10" t="n">
        <v>16</v>
      </c>
      <c r="T42" s="10" t="s">
        <v>16</v>
      </c>
      <c r="U42" s="10" t="n">
        <v>21</v>
      </c>
    </row>
    <row r="43" customFormat="false" ht="12.75" hidden="false" customHeight="false" outlineLevel="0" collapsed="false">
      <c r="A43" s="41" t="s">
        <v>217</v>
      </c>
      <c r="B43" s="42" t="s">
        <v>52</v>
      </c>
      <c r="C43" s="10" t="s">
        <v>16</v>
      </c>
      <c r="D43" s="10" t="s">
        <v>16</v>
      </c>
      <c r="E43" s="10" t="s">
        <v>16</v>
      </c>
      <c r="F43" s="10" t="n">
        <v>4</v>
      </c>
      <c r="G43" s="10" t="s">
        <v>16</v>
      </c>
      <c r="H43" s="10" t="s">
        <v>16</v>
      </c>
      <c r="I43" s="10" t="s">
        <v>16</v>
      </c>
      <c r="J43" s="10" t="s">
        <v>16</v>
      </c>
      <c r="K43" s="10" t="s">
        <v>16</v>
      </c>
      <c r="L43" s="10" t="s">
        <v>16</v>
      </c>
      <c r="M43" s="10" t="n">
        <v>1</v>
      </c>
      <c r="N43" s="10" t="n">
        <v>7</v>
      </c>
      <c r="O43" s="10" t="s">
        <v>16</v>
      </c>
      <c r="P43" s="10" t="s">
        <v>16</v>
      </c>
      <c r="Q43" s="10" t="s">
        <v>16</v>
      </c>
      <c r="R43" s="10" t="n">
        <v>2</v>
      </c>
      <c r="S43" s="10" t="n">
        <v>2</v>
      </c>
      <c r="T43" s="10" t="s">
        <v>16</v>
      </c>
      <c r="U43" s="10" t="n">
        <v>51</v>
      </c>
    </row>
    <row r="44" customFormat="false" ht="12.75" hidden="false" customHeight="false" outlineLevel="0" collapsed="false">
      <c r="A44" s="41" t="s">
        <v>218</v>
      </c>
      <c r="B44" s="42" t="s">
        <v>53</v>
      </c>
      <c r="C44" s="10" t="s">
        <v>16</v>
      </c>
      <c r="D44" s="10" t="n">
        <v>2</v>
      </c>
      <c r="E44" s="10" t="s">
        <v>16</v>
      </c>
      <c r="F44" s="10" t="n">
        <v>10</v>
      </c>
      <c r="G44" s="10" t="s">
        <v>16</v>
      </c>
      <c r="H44" s="10" t="s">
        <v>16</v>
      </c>
      <c r="I44" s="10" t="s">
        <v>16</v>
      </c>
      <c r="J44" s="10" t="s">
        <v>16</v>
      </c>
      <c r="K44" s="10" t="s">
        <v>16</v>
      </c>
      <c r="L44" s="10" t="n">
        <v>1</v>
      </c>
      <c r="M44" s="10" t="n">
        <v>1</v>
      </c>
      <c r="N44" s="10" t="n">
        <v>8</v>
      </c>
      <c r="O44" s="10" t="n">
        <v>3</v>
      </c>
      <c r="P44" s="10" t="s">
        <v>16</v>
      </c>
      <c r="Q44" s="10" t="n">
        <v>1</v>
      </c>
      <c r="R44" s="10" t="n">
        <v>2</v>
      </c>
      <c r="S44" s="10" t="n">
        <v>3</v>
      </c>
      <c r="T44" s="10" t="s">
        <v>16</v>
      </c>
      <c r="U44" s="10" t="n">
        <v>46</v>
      </c>
    </row>
    <row r="45" customFormat="false" ht="12.75" hidden="false" customHeight="false" outlineLevel="0" collapsed="false">
      <c r="A45" s="41" t="s">
        <v>219</v>
      </c>
      <c r="B45" s="42" t="s">
        <v>54</v>
      </c>
      <c r="C45" s="10" t="s">
        <v>16</v>
      </c>
      <c r="D45" s="10" t="s">
        <v>16</v>
      </c>
      <c r="E45" s="10" t="s">
        <v>16</v>
      </c>
      <c r="F45" s="10" t="n">
        <v>6</v>
      </c>
      <c r="G45" s="10" t="s">
        <v>16</v>
      </c>
      <c r="H45" s="10" t="s">
        <v>16</v>
      </c>
      <c r="I45" s="10" t="s">
        <v>16</v>
      </c>
      <c r="J45" s="10" t="s">
        <v>16</v>
      </c>
      <c r="K45" s="10" t="s">
        <v>16</v>
      </c>
      <c r="L45" s="10" t="s">
        <v>16</v>
      </c>
      <c r="M45" s="10" t="s">
        <v>16</v>
      </c>
      <c r="N45" s="10" t="n">
        <v>2</v>
      </c>
      <c r="O45" s="10" t="s">
        <v>16</v>
      </c>
      <c r="P45" s="10" t="s">
        <v>16</v>
      </c>
      <c r="Q45" s="10" t="s">
        <v>16</v>
      </c>
      <c r="R45" s="10" t="n">
        <v>2</v>
      </c>
      <c r="S45" s="10" t="n">
        <v>4</v>
      </c>
      <c r="T45" s="10" t="s">
        <v>16</v>
      </c>
      <c r="U45" s="10" t="n">
        <v>21</v>
      </c>
    </row>
    <row r="46" customFormat="false" ht="12.75" hidden="false" customHeight="false" outlineLevel="0" collapsed="false">
      <c r="A46" s="41" t="s">
        <v>220</v>
      </c>
      <c r="B46" s="42" t="s">
        <v>55</v>
      </c>
      <c r="C46" s="10" t="s">
        <v>16</v>
      </c>
      <c r="D46" s="10" t="s">
        <v>16</v>
      </c>
      <c r="E46" s="10" t="s">
        <v>16</v>
      </c>
      <c r="F46" s="10" t="n">
        <v>20</v>
      </c>
      <c r="G46" s="10" t="s">
        <v>16</v>
      </c>
      <c r="H46" s="10" t="s">
        <v>16</v>
      </c>
      <c r="I46" s="10" t="s">
        <v>16</v>
      </c>
      <c r="J46" s="10" t="s">
        <v>16</v>
      </c>
      <c r="K46" s="10" t="s">
        <v>16</v>
      </c>
      <c r="L46" s="10" t="s">
        <v>16</v>
      </c>
      <c r="M46" s="10" t="n">
        <v>1</v>
      </c>
      <c r="N46" s="10" t="n">
        <v>3</v>
      </c>
      <c r="O46" s="10" t="s">
        <v>16</v>
      </c>
      <c r="P46" s="10" t="s">
        <v>16</v>
      </c>
      <c r="Q46" s="10" t="n">
        <v>1</v>
      </c>
      <c r="R46" s="10" t="n">
        <v>3</v>
      </c>
      <c r="S46" s="10" t="n">
        <v>5</v>
      </c>
      <c r="T46" s="10" t="s">
        <v>16</v>
      </c>
      <c r="U46" s="10" t="n">
        <v>3</v>
      </c>
    </row>
    <row r="47" customFormat="false" ht="12.75" hidden="false" customHeight="false" outlineLevel="0" collapsed="false">
      <c r="A47" s="41" t="s">
        <v>221</v>
      </c>
      <c r="B47" s="42" t="s">
        <v>56</v>
      </c>
      <c r="C47" s="10" t="s">
        <v>16</v>
      </c>
      <c r="D47" s="10" t="s">
        <v>16</v>
      </c>
      <c r="E47" s="10" t="s">
        <v>16</v>
      </c>
      <c r="F47" s="10" t="n">
        <v>9</v>
      </c>
      <c r="G47" s="10" t="s">
        <v>16</v>
      </c>
      <c r="H47" s="10" t="s">
        <v>16</v>
      </c>
      <c r="I47" s="10" t="s">
        <v>16</v>
      </c>
      <c r="J47" s="10" t="s">
        <v>16</v>
      </c>
      <c r="K47" s="10" t="s">
        <v>16</v>
      </c>
      <c r="L47" s="10" t="s">
        <v>16</v>
      </c>
      <c r="M47" s="10" t="s">
        <v>16</v>
      </c>
      <c r="N47" s="10" t="n">
        <v>7</v>
      </c>
      <c r="O47" s="10" t="n">
        <v>3</v>
      </c>
      <c r="P47" s="10" t="s">
        <v>16</v>
      </c>
      <c r="Q47" s="10" t="s">
        <v>16</v>
      </c>
      <c r="R47" s="10" t="n">
        <v>2</v>
      </c>
      <c r="S47" s="10" t="n">
        <v>6</v>
      </c>
      <c r="T47" s="10" t="s">
        <v>16</v>
      </c>
      <c r="U47" s="10" t="n">
        <v>19</v>
      </c>
    </row>
    <row r="48" customFormat="false" ht="12.75" hidden="false" customHeight="false" outlineLevel="0" collapsed="false">
      <c r="A48" s="41" t="s">
        <v>222</v>
      </c>
      <c r="B48" s="42" t="s">
        <v>57</v>
      </c>
      <c r="C48" s="10" t="s">
        <v>16</v>
      </c>
      <c r="D48" s="10" t="n">
        <v>1</v>
      </c>
      <c r="E48" s="10" t="s">
        <v>16</v>
      </c>
      <c r="F48" s="10" t="n">
        <v>9</v>
      </c>
      <c r="G48" s="10" t="s">
        <v>16</v>
      </c>
      <c r="H48" s="10" t="s">
        <v>16</v>
      </c>
      <c r="I48" s="10" t="s">
        <v>16</v>
      </c>
      <c r="J48" s="10" t="s">
        <v>16</v>
      </c>
      <c r="K48" s="10" t="s">
        <v>16</v>
      </c>
      <c r="L48" s="10" t="s">
        <v>16</v>
      </c>
      <c r="M48" s="10" t="s">
        <v>16</v>
      </c>
      <c r="N48" s="10" t="n">
        <v>11</v>
      </c>
      <c r="O48" s="10" t="n">
        <v>1</v>
      </c>
      <c r="P48" s="10" t="s">
        <v>16</v>
      </c>
      <c r="Q48" s="10" t="n">
        <v>2</v>
      </c>
      <c r="R48" s="10" t="s">
        <v>16</v>
      </c>
      <c r="S48" s="10" t="n">
        <v>8</v>
      </c>
      <c r="T48" s="10" t="s">
        <v>16</v>
      </c>
      <c r="U48" s="10" t="n">
        <v>7</v>
      </c>
    </row>
    <row r="49" customFormat="false" ht="12.75" hidden="false" customHeight="false" outlineLevel="0" collapsed="false">
      <c r="A49" s="41" t="s">
        <v>223</v>
      </c>
      <c r="B49" s="42" t="s">
        <v>58</v>
      </c>
      <c r="C49" s="10" t="s">
        <v>16</v>
      </c>
      <c r="D49" s="10" t="s">
        <v>16</v>
      </c>
      <c r="E49" s="10" t="s">
        <v>16</v>
      </c>
      <c r="F49" s="10" t="n">
        <v>4</v>
      </c>
      <c r="G49" s="10" t="s">
        <v>16</v>
      </c>
      <c r="H49" s="10" t="s">
        <v>16</v>
      </c>
      <c r="I49" s="10" t="s">
        <v>16</v>
      </c>
      <c r="J49" s="10" t="s">
        <v>16</v>
      </c>
      <c r="K49" s="10" t="s">
        <v>16</v>
      </c>
      <c r="L49" s="10" t="s">
        <v>16</v>
      </c>
      <c r="M49" s="10" t="n">
        <v>1</v>
      </c>
      <c r="N49" s="10" t="n">
        <v>8</v>
      </c>
      <c r="O49" s="10" t="n">
        <v>2</v>
      </c>
      <c r="P49" s="10" t="s">
        <v>16</v>
      </c>
      <c r="Q49" s="10" t="s">
        <v>16</v>
      </c>
      <c r="R49" s="10" t="n">
        <v>3</v>
      </c>
      <c r="S49" s="10" t="n">
        <v>3</v>
      </c>
      <c r="T49" s="10" t="s">
        <v>16</v>
      </c>
      <c r="U49" s="10" t="n">
        <v>29</v>
      </c>
    </row>
    <row r="50" customFormat="false" ht="12.75" hidden="false" customHeight="false" outlineLevel="0" collapsed="false">
      <c r="A50" s="41" t="s">
        <v>224</v>
      </c>
      <c r="B50" s="42" t="s">
        <v>59</v>
      </c>
      <c r="C50" s="10" t="n">
        <v>1</v>
      </c>
      <c r="D50" s="10" t="s">
        <v>16</v>
      </c>
      <c r="E50" s="10" t="s">
        <v>16</v>
      </c>
      <c r="F50" s="10" t="n">
        <v>3</v>
      </c>
      <c r="G50" s="10" t="s">
        <v>16</v>
      </c>
      <c r="H50" s="10" t="s">
        <v>16</v>
      </c>
      <c r="I50" s="10" t="s">
        <v>16</v>
      </c>
      <c r="J50" s="10" t="s">
        <v>16</v>
      </c>
      <c r="K50" s="10" t="s">
        <v>16</v>
      </c>
      <c r="L50" s="10" t="s">
        <v>16</v>
      </c>
      <c r="M50" s="10" t="s">
        <v>16</v>
      </c>
      <c r="N50" s="10" t="n">
        <v>9</v>
      </c>
      <c r="O50" s="10" t="n">
        <v>3</v>
      </c>
      <c r="P50" s="10" t="s">
        <v>16</v>
      </c>
      <c r="Q50" s="10" t="n">
        <v>1</v>
      </c>
      <c r="R50" s="10" t="n">
        <v>5</v>
      </c>
      <c r="S50" s="10" t="n">
        <v>5</v>
      </c>
      <c r="T50" s="10" t="s">
        <v>16</v>
      </c>
      <c r="U50" s="10" t="n">
        <v>41</v>
      </c>
    </row>
    <row r="51" customFormat="false" ht="12.75" hidden="false" customHeight="false" outlineLevel="0" collapsed="false">
      <c r="A51" s="41" t="s">
        <v>225</v>
      </c>
      <c r="B51" s="42" t="s">
        <v>60</v>
      </c>
      <c r="C51" s="10" t="s">
        <v>16</v>
      </c>
      <c r="D51" s="10" t="n">
        <v>1</v>
      </c>
      <c r="E51" s="10" t="n">
        <v>1</v>
      </c>
      <c r="F51" s="10" t="n">
        <v>27</v>
      </c>
      <c r="G51" s="10" t="s">
        <v>16</v>
      </c>
      <c r="H51" s="10" t="s">
        <v>16</v>
      </c>
      <c r="I51" s="10" t="s">
        <v>16</v>
      </c>
      <c r="J51" s="10" t="n">
        <v>1</v>
      </c>
      <c r="K51" s="10" t="s">
        <v>16</v>
      </c>
      <c r="L51" s="10" t="s">
        <v>16</v>
      </c>
      <c r="M51" s="10" t="n">
        <v>1</v>
      </c>
      <c r="N51" s="10" t="n">
        <v>2</v>
      </c>
      <c r="O51" s="10" t="n">
        <v>1</v>
      </c>
      <c r="P51" s="10" t="s">
        <v>16</v>
      </c>
      <c r="Q51" s="10" t="n">
        <v>2</v>
      </c>
      <c r="R51" s="10" t="s">
        <v>16</v>
      </c>
      <c r="S51" s="10" t="n">
        <v>8</v>
      </c>
      <c r="T51" s="10" t="s">
        <v>16</v>
      </c>
      <c r="U51" s="10" t="n">
        <v>33</v>
      </c>
    </row>
    <row r="52" customFormat="false" ht="12.75" hidden="false" customHeight="false" outlineLevel="0" collapsed="false">
      <c r="A52" s="41" t="s">
        <v>226</v>
      </c>
      <c r="B52" s="42" t="s">
        <v>61</v>
      </c>
      <c r="C52" s="10" t="s">
        <v>16</v>
      </c>
      <c r="D52" s="10" t="s">
        <v>16</v>
      </c>
      <c r="E52" s="10" t="s">
        <v>16</v>
      </c>
      <c r="F52" s="10" t="n">
        <v>3</v>
      </c>
      <c r="G52" s="10" t="s">
        <v>16</v>
      </c>
      <c r="H52" s="10" t="s">
        <v>16</v>
      </c>
      <c r="I52" s="10" t="s">
        <v>16</v>
      </c>
      <c r="J52" s="10" t="s">
        <v>16</v>
      </c>
      <c r="K52" s="10" t="s">
        <v>16</v>
      </c>
      <c r="L52" s="10" t="s">
        <v>16</v>
      </c>
      <c r="M52" s="10" t="s">
        <v>16</v>
      </c>
      <c r="N52" s="10" t="n">
        <v>11</v>
      </c>
      <c r="O52" s="10" t="n">
        <v>5</v>
      </c>
      <c r="P52" s="10" t="s">
        <v>16</v>
      </c>
      <c r="Q52" s="10" t="s">
        <v>16</v>
      </c>
      <c r="R52" s="10" t="s">
        <v>16</v>
      </c>
      <c r="S52" s="10" t="n">
        <v>6</v>
      </c>
      <c r="T52" s="10" t="s">
        <v>16</v>
      </c>
      <c r="U52" s="10" t="n">
        <v>15</v>
      </c>
    </row>
    <row r="53" customFormat="false" ht="12.75" hidden="false" customHeight="false" outlineLevel="0" collapsed="false">
      <c r="A53" s="41" t="s">
        <v>227</v>
      </c>
      <c r="B53" s="42" t="s">
        <v>62</v>
      </c>
      <c r="C53" s="10" t="s">
        <v>16</v>
      </c>
      <c r="D53" s="10" t="s">
        <v>16</v>
      </c>
      <c r="E53" s="10" t="s">
        <v>16</v>
      </c>
      <c r="F53" s="10" t="n">
        <v>6</v>
      </c>
      <c r="G53" s="10" t="s">
        <v>16</v>
      </c>
      <c r="H53" s="10" t="s">
        <v>16</v>
      </c>
      <c r="I53" s="10" t="s">
        <v>16</v>
      </c>
      <c r="J53" s="10" t="s">
        <v>16</v>
      </c>
      <c r="K53" s="10" t="s">
        <v>16</v>
      </c>
      <c r="L53" s="10" t="s">
        <v>16</v>
      </c>
      <c r="M53" s="10" t="n">
        <v>1</v>
      </c>
      <c r="N53" s="10" t="n">
        <v>5</v>
      </c>
      <c r="O53" s="10" t="n">
        <v>1</v>
      </c>
      <c r="P53" s="10" t="s">
        <v>16</v>
      </c>
      <c r="Q53" s="10" t="s">
        <v>16</v>
      </c>
      <c r="R53" s="10" t="s">
        <v>16</v>
      </c>
      <c r="S53" s="10" t="n">
        <v>1</v>
      </c>
      <c r="T53" s="10" t="s">
        <v>16</v>
      </c>
      <c r="U53" s="10" t="n">
        <v>25</v>
      </c>
    </row>
    <row r="54" customFormat="false" ht="12.75" hidden="false" customHeight="false" outlineLevel="0" collapsed="false">
      <c r="A54" s="41" t="s">
        <v>228</v>
      </c>
      <c r="B54" s="42" t="s">
        <v>63</v>
      </c>
      <c r="C54" s="10" t="s">
        <v>16</v>
      </c>
      <c r="D54" s="10" t="s">
        <v>16</v>
      </c>
      <c r="E54" s="10" t="s">
        <v>16</v>
      </c>
      <c r="F54" s="10" t="n">
        <v>5</v>
      </c>
      <c r="G54" s="10" t="s">
        <v>16</v>
      </c>
      <c r="H54" s="10" t="s">
        <v>16</v>
      </c>
      <c r="I54" s="10" t="s">
        <v>16</v>
      </c>
      <c r="J54" s="10" t="s">
        <v>16</v>
      </c>
      <c r="K54" s="10" t="s">
        <v>16</v>
      </c>
      <c r="L54" s="10" t="s">
        <v>16</v>
      </c>
      <c r="M54" s="10" t="n">
        <v>3</v>
      </c>
      <c r="N54" s="10" t="n">
        <v>6</v>
      </c>
      <c r="O54" s="10" t="s">
        <v>16</v>
      </c>
      <c r="P54" s="10" t="s">
        <v>16</v>
      </c>
      <c r="Q54" s="10" t="n">
        <v>2</v>
      </c>
      <c r="R54" s="10" t="s">
        <v>16</v>
      </c>
      <c r="S54" s="10" t="n">
        <v>5</v>
      </c>
      <c r="T54" s="10" t="s">
        <v>16</v>
      </c>
      <c r="U54" s="10" t="n">
        <v>20</v>
      </c>
    </row>
    <row r="55" customFormat="false" ht="12.75" hidden="false" customHeight="false" outlineLevel="0" collapsed="false">
      <c r="A55" s="41" t="s">
        <v>229</v>
      </c>
      <c r="B55" s="42" t="s">
        <v>64</v>
      </c>
      <c r="C55" s="10" t="s">
        <v>16</v>
      </c>
      <c r="D55" s="10" t="s">
        <v>16</v>
      </c>
      <c r="E55" s="10" t="s">
        <v>16</v>
      </c>
      <c r="F55" s="10" t="n">
        <v>1</v>
      </c>
      <c r="G55" s="10" t="s">
        <v>16</v>
      </c>
      <c r="H55" s="10" t="s">
        <v>16</v>
      </c>
      <c r="I55" s="10" t="s">
        <v>16</v>
      </c>
      <c r="J55" s="10" t="s">
        <v>16</v>
      </c>
      <c r="K55" s="10" t="s">
        <v>16</v>
      </c>
      <c r="L55" s="10" t="s">
        <v>16</v>
      </c>
      <c r="M55" s="10" t="n">
        <v>2</v>
      </c>
      <c r="N55" s="10" t="n">
        <v>2</v>
      </c>
      <c r="O55" s="10" t="n">
        <v>2</v>
      </c>
      <c r="P55" s="10" t="s">
        <v>16</v>
      </c>
      <c r="Q55" s="10" t="n">
        <v>2</v>
      </c>
      <c r="R55" s="10" t="s">
        <v>16</v>
      </c>
      <c r="S55" s="10" t="n">
        <v>4</v>
      </c>
      <c r="T55" s="10" t="s">
        <v>16</v>
      </c>
      <c r="U55" s="10" t="n">
        <v>38</v>
      </c>
    </row>
    <row r="56" customFormat="false" ht="12.75" hidden="false" customHeight="false" outlineLevel="0" collapsed="false">
      <c r="A56" s="41" t="s">
        <v>230</v>
      </c>
      <c r="B56" s="42" t="s">
        <v>65</v>
      </c>
      <c r="C56" s="10" t="s">
        <v>16</v>
      </c>
      <c r="D56" s="10" t="s">
        <v>16</v>
      </c>
      <c r="E56" s="10" t="s">
        <v>16</v>
      </c>
      <c r="F56" s="10" t="n">
        <v>12</v>
      </c>
      <c r="G56" s="10" t="s">
        <v>16</v>
      </c>
      <c r="H56" s="10" t="s">
        <v>16</v>
      </c>
      <c r="I56" s="10" t="s">
        <v>16</v>
      </c>
      <c r="J56" s="10" t="s">
        <v>16</v>
      </c>
      <c r="K56" s="10" t="s">
        <v>16</v>
      </c>
      <c r="L56" s="10" t="s">
        <v>16</v>
      </c>
      <c r="M56" s="10" t="s">
        <v>16</v>
      </c>
      <c r="N56" s="10" t="n">
        <v>8</v>
      </c>
      <c r="O56" s="10" t="s">
        <v>16</v>
      </c>
      <c r="P56" s="10" t="s">
        <v>16</v>
      </c>
      <c r="Q56" s="10" t="n">
        <v>3</v>
      </c>
      <c r="R56" s="10" t="n">
        <v>1</v>
      </c>
      <c r="S56" s="10" t="n">
        <v>7</v>
      </c>
      <c r="T56" s="10" t="s">
        <v>16</v>
      </c>
      <c r="U56" s="10" t="n">
        <v>10</v>
      </c>
    </row>
    <row r="57" customFormat="false" ht="12.75" hidden="false" customHeight="false" outlineLevel="0" collapsed="false">
      <c r="C57" s="1" t="str">
        <f aca="false">IF(ISNUMBER(C7),IF(C7=SUM(C8:C56),"p","f"),"-")</f>
        <v>p</v>
      </c>
      <c r="D57" s="1" t="str">
        <f aca="false">IF(ISNUMBER(D7),IF(D7=SUM(D8:D56),"p","f"),"-")</f>
        <v>p</v>
      </c>
      <c r="E57" s="1" t="str">
        <f aca="false">IF(ISNUMBER(E7),IF(E7=SUM(E8:E56),"p","f"),"-")</f>
        <v>p</v>
      </c>
      <c r="F57" s="1" t="str">
        <f aca="false">IF(ISNUMBER(F7),IF(F7=SUM(F8:F56),"p","f"),"-")</f>
        <v>p</v>
      </c>
      <c r="G57" s="1" t="str">
        <f aca="false">IF(ISNUMBER(G7),IF(G7=SUM(G8:G56),"p","f"),"-")</f>
        <v>-</v>
      </c>
      <c r="H57" s="1" t="str">
        <f aca="false">IF(ISNUMBER(H7),IF(H7=SUM(H8:H56),"p","f"),"-")</f>
        <v>p</v>
      </c>
      <c r="I57" s="1" t="str">
        <f aca="false">IF(ISNUMBER(I7),IF(I7=SUM(I8:I56),"p","f"),"-")</f>
        <v>-</v>
      </c>
      <c r="J57" s="1" t="str">
        <f aca="false">IF(ISNUMBER(J7),IF(J7=SUM(J8:J56),"p","f"),"-")</f>
        <v>p</v>
      </c>
      <c r="K57" s="1" t="str">
        <f aca="false">IF(ISNUMBER(K7),IF(K7=SUM(K8:K56),"p","f"),"-")</f>
        <v>p</v>
      </c>
      <c r="L57" s="1" t="str">
        <f aca="false">IF(ISNUMBER(L7),IF(L7=SUM(L8:L56),"p","f"),"-")</f>
        <v>p</v>
      </c>
      <c r="M57" s="1" t="str">
        <f aca="false">IF(ISNUMBER(M7),IF(M7=SUM(M8:M56),"p","f"),"-")</f>
        <v>p</v>
      </c>
      <c r="N57" s="1" t="str">
        <f aca="false">IF(ISNUMBER(N7),IF(N7=SUM(N8:N56),"p","f"),"-")</f>
        <v>p</v>
      </c>
      <c r="O57" s="1" t="str">
        <f aca="false">IF(ISNUMBER(O7),IF(O7=SUM(O8:O56),"p","f"),"-")</f>
        <v>p</v>
      </c>
      <c r="P57" s="1" t="str">
        <f aca="false">IF(ISNUMBER(P7),IF(P7=SUM(P8:P56),"p","f"),"-")</f>
        <v>-</v>
      </c>
      <c r="Q57" s="1" t="str">
        <f aca="false">IF(ISNUMBER(Q7),IF(Q7=SUM(Q8:Q56),"p","f"),"-")</f>
        <v>p</v>
      </c>
      <c r="R57" s="1" t="str">
        <f aca="false">IF(ISNUMBER(R7),IF(R7=SUM(R8:R56),"p","f"),"-")</f>
        <v>p</v>
      </c>
      <c r="S57" s="1" t="str">
        <f aca="false">IF(ISNUMBER(S7),IF(S7=SUM(S8:S56),"p","f"),"-")</f>
        <v>p</v>
      </c>
      <c r="T57" s="1" t="str">
        <f aca="false">IF(ISNUMBER(T7),IF(T7=SUM(T8:T56),"p","f"),"-")</f>
        <v>-</v>
      </c>
      <c r="U57" s="1" t="str">
        <f aca="false">IF(ISNUMBER(U7),IF(U7=SUM(U8:U56),"p","f"),"-")</f>
        <v>p</v>
      </c>
    </row>
  </sheetData>
  <mergeCells count="22">
    <mergeCell ref="A1:U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N5"/>
    <mergeCell ref="O5:O6"/>
    <mergeCell ref="P5:P6"/>
    <mergeCell ref="Q5:Q6"/>
    <mergeCell ref="R5:R6"/>
    <mergeCell ref="S5:S6"/>
    <mergeCell ref="T5:T6"/>
    <mergeCell ref="U5:U6"/>
    <mergeCell ref="A7:B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8" activeCellId="0" sqref="B8"/>
    </sheetView>
  </sheetViews>
  <sheetFormatPr defaultRowHeight="12.7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1" width="19.57"/>
    <col collapsed="false" customWidth="true" hidden="false" outlineLevel="0" max="3" min="3" style="1" width="9.13"/>
    <col collapsed="false" customWidth="true" hidden="false" outlineLevel="0" max="4" min="4" style="1" width="16.71"/>
    <col collapsed="false" customWidth="true" hidden="false" outlineLevel="0" max="5" min="5" style="1" width="9.13"/>
    <col collapsed="false" customWidth="true" hidden="false" outlineLevel="0" max="6" min="6" style="1" width="16.29"/>
    <col collapsed="false" customWidth="true" hidden="false" outlineLevel="0" max="10" min="7" style="1" width="9.13"/>
    <col collapsed="false" customWidth="true" hidden="false" outlineLevel="0" max="11" min="11" style="1" width="13.14"/>
    <col collapsed="false" customWidth="true" hidden="false" outlineLevel="0" max="21" min="12" style="1" width="9.13"/>
    <col collapsed="false" customWidth="true" hidden="false" outlineLevel="0" max="1025" min="22" style="0" width="8.71"/>
  </cols>
  <sheetData>
    <row r="1" customFormat="false" ht="12.75" hidden="false" customHeight="false" outlineLevel="0" collapsed="false">
      <c r="A1" s="28" t="s">
        <v>231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5" customFormat="false" ht="12.75" hidden="false" customHeight="true" outlineLevel="0" collapsed="false">
      <c r="A5" s="33" t="s">
        <v>173</v>
      </c>
      <c r="B5" s="33" t="s">
        <v>1</v>
      </c>
      <c r="C5" s="34" t="s">
        <v>133</v>
      </c>
      <c r="D5" s="34" t="s">
        <v>174</v>
      </c>
      <c r="E5" s="35" t="s">
        <v>175</v>
      </c>
      <c r="F5" s="34" t="s">
        <v>176</v>
      </c>
      <c r="G5" s="35" t="s">
        <v>140</v>
      </c>
      <c r="H5" s="35" t="s">
        <v>90</v>
      </c>
      <c r="I5" s="35" t="s">
        <v>141</v>
      </c>
      <c r="J5" s="35" t="s">
        <v>142</v>
      </c>
      <c r="K5" s="35" t="s">
        <v>143</v>
      </c>
      <c r="L5" s="35" t="s">
        <v>144</v>
      </c>
      <c r="M5" s="6" t="s">
        <v>177</v>
      </c>
      <c r="N5" s="6"/>
      <c r="O5" s="36" t="s">
        <v>145</v>
      </c>
      <c r="P5" s="36" t="s">
        <v>178</v>
      </c>
      <c r="Q5" s="36" t="s">
        <v>151</v>
      </c>
      <c r="R5" s="36" t="s">
        <v>179</v>
      </c>
      <c r="S5" s="36" t="s">
        <v>156</v>
      </c>
      <c r="T5" s="36" t="s">
        <v>169</v>
      </c>
      <c r="U5" s="36" t="s">
        <v>165</v>
      </c>
    </row>
    <row r="6" customFormat="false" ht="38.25" hidden="false" customHeight="false" outlineLevel="0" collapsed="false">
      <c r="A6" s="33"/>
      <c r="B6" s="33"/>
      <c r="C6" s="34"/>
      <c r="D6" s="34"/>
      <c r="E6" s="35"/>
      <c r="F6" s="34"/>
      <c r="G6" s="35"/>
      <c r="H6" s="35"/>
      <c r="I6" s="35"/>
      <c r="J6" s="35"/>
      <c r="K6" s="35"/>
      <c r="L6" s="35"/>
      <c r="M6" s="37" t="s">
        <v>180</v>
      </c>
      <c r="N6" s="37" t="s">
        <v>181</v>
      </c>
      <c r="O6" s="36"/>
      <c r="P6" s="36"/>
      <c r="Q6" s="36"/>
      <c r="R6" s="36"/>
      <c r="S6" s="36"/>
      <c r="T6" s="36"/>
      <c r="U6" s="36"/>
    </row>
    <row r="7" customFormat="false" ht="12.75" hidden="false" customHeight="false" outlineLevel="0" collapsed="false">
      <c r="A7" s="40" t="s">
        <v>12</v>
      </c>
      <c r="B7" s="40"/>
      <c r="C7" s="10" t="n">
        <v>0.009</v>
      </c>
      <c r="D7" s="10" t="n">
        <v>0.05</v>
      </c>
      <c r="E7" s="10" t="n">
        <v>0.009</v>
      </c>
      <c r="F7" s="10" t="n">
        <v>1.33</v>
      </c>
      <c r="G7" s="10" t="s">
        <v>16</v>
      </c>
      <c r="H7" s="10" t="n">
        <v>0.003</v>
      </c>
      <c r="I7" s="10" t="s">
        <v>16</v>
      </c>
      <c r="J7" s="10" t="n">
        <v>0.006</v>
      </c>
      <c r="K7" s="10" t="n">
        <v>0.012</v>
      </c>
      <c r="L7" s="10" t="n">
        <v>0.026</v>
      </c>
      <c r="M7" s="11" t="n">
        <v>0.1</v>
      </c>
      <c r="N7" s="11" t="n">
        <v>1.12</v>
      </c>
      <c r="O7" s="11" t="n">
        <v>0.15</v>
      </c>
      <c r="P7" s="11" t="s">
        <v>16</v>
      </c>
      <c r="Q7" s="11" t="n">
        <v>0.18</v>
      </c>
      <c r="R7" s="11" t="s">
        <v>232</v>
      </c>
      <c r="S7" s="11" t="n">
        <v>1.13</v>
      </c>
      <c r="T7" s="11" t="s">
        <v>16</v>
      </c>
      <c r="U7" s="11" t="n">
        <v>4.14</v>
      </c>
    </row>
    <row r="8" customFormat="false" ht="12.75" hidden="false" customHeight="false" outlineLevel="0" collapsed="false">
      <c r="A8" s="41" t="s">
        <v>182</v>
      </c>
      <c r="B8" s="42" t="s">
        <v>233</v>
      </c>
      <c r="C8" s="10" t="s">
        <v>16</v>
      </c>
      <c r="D8" s="10" t="n">
        <v>0.05</v>
      </c>
      <c r="E8" s="10" t="s">
        <v>16</v>
      </c>
      <c r="F8" s="10" t="n">
        <v>0.61</v>
      </c>
      <c r="G8" s="10" t="s">
        <v>16</v>
      </c>
      <c r="H8" s="10" t="n">
        <v>0.05</v>
      </c>
      <c r="I8" s="10" t="s">
        <v>16</v>
      </c>
      <c r="J8" s="10" t="s">
        <v>16</v>
      </c>
      <c r="K8" s="10" t="n">
        <v>0.05</v>
      </c>
      <c r="L8" s="10" t="s">
        <v>16</v>
      </c>
      <c r="M8" s="11" t="s">
        <v>16</v>
      </c>
      <c r="N8" s="11" t="n">
        <v>1.17</v>
      </c>
      <c r="O8" s="11" t="n">
        <v>0.09</v>
      </c>
      <c r="P8" s="11" t="s">
        <v>16</v>
      </c>
      <c r="Q8" s="11" t="n">
        <v>0.05</v>
      </c>
      <c r="R8" s="11" t="s">
        <v>16</v>
      </c>
      <c r="S8" s="11" t="n">
        <v>1.83</v>
      </c>
      <c r="T8" s="11" t="s">
        <v>16</v>
      </c>
      <c r="U8" s="11" t="n">
        <v>4.03</v>
      </c>
    </row>
    <row r="9" customFormat="false" ht="12.75" hidden="false" customHeight="false" outlineLevel="0" collapsed="false">
      <c r="A9" s="41" t="s">
        <v>183</v>
      </c>
      <c r="B9" s="42" t="s">
        <v>17</v>
      </c>
      <c r="C9" s="10" t="s">
        <v>16</v>
      </c>
      <c r="D9" s="10" t="s">
        <v>16</v>
      </c>
      <c r="E9" s="10" t="s">
        <v>16</v>
      </c>
      <c r="F9" s="10" t="n">
        <v>3.21</v>
      </c>
      <c r="G9" s="10" t="s">
        <v>16</v>
      </c>
      <c r="H9" s="10" t="s">
        <v>16</v>
      </c>
      <c r="I9" s="10" t="s">
        <v>16</v>
      </c>
      <c r="J9" s="10" t="s">
        <v>16</v>
      </c>
      <c r="K9" s="10" t="s">
        <v>16</v>
      </c>
      <c r="L9" s="10" t="s">
        <v>16</v>
      </c>
      <c r="M9" s="11" t="s">
        <v>16</v>
      </c>
      <c r="N9" s="11" t="n">
        <v>1.78</v>
      </c>
      <c r="O9" s="11" t="s">
        <v>16</v>
      </c>
      <c r="P9" s="11" t="s">
        <v>16</v>
      </c>
      <c r="Q9" s="11" t="s">
        <v>16</v>
      </c>
      <c r="R9" s="11" t="s">
        <v>16</v>
      </c>
      <c r="S9" s="11" t="n">
        <v>1.78</v>
      </c>
      <c r="T9" s="11" t="s">
        <v>16</v>
      </c>
      <c r="U9" s="11" t="n">
        <v>6.78</v>
      </c>
    </row>
    <row r="10" customFormat="false" ht="12.75" hidden="false" customHeight="false" outlineLevel="0" collapsed="false">
      <c r="A10" s="41" t="s">
        <v>184</v>
      </c>
      <c r="B10" s="42" t="s">
        <v>18</v>
      </c>
      <c r="C10" s="10" t="s">
        <v>16</v>
      </c>
      <c r="D10" s="10" t="n">
        <v>0.32</v>
      </c>
      <c r="E10" s="10" t="s">
        <v>16</v>
      </c>
      <c r="F10" s="11" t="n">
        <v>2.6</v>
      </c>
      <c r="G10" s="10" t="s">
        <v>16</v>
      </c>
      <c r="H10" s="10" t="s">
        <v>16</v>
      </c>
      <c r="I10" s="10" t="s">
        <v>16</v>
      </c>
      <c r="J10" s="10" t="s">
        <v>16</v>
      </c>
      <c r="K10" s="10" t="s">
        <v>16</v>
      </c>
      <c r="L10" s="10" t="s">
        <v>16</v>
      </c>
      <c r="M10" s="11" t="n">
        <v>0.16</v>
      </c>
      <c r="N10" s="11" t="n">
        <v>1.78</v>
      </c>
      <c r="O10" s="11" t="s">
        <v>16</v>
      </c>
      <c r="P10" s="11" t="s">
        <v>16</v>
      </c>
      <c r="Q10" s="11" t="n">
        <v>0.16</v>
      </c>
      <c r="R10" s="11" t="s">
        <v>16</v>
      </c>
      <c r="S10" s="11" t="n">
        <v>0.65</v>
      </c>
      <c r="T10" s="11" t="s">
        <v>16</v>
      </c>
      <c r="U10" s="11" t="n">
        <v>2.11</v>
      </c>
    </row>
    <row r="11" customFormat="false" ht="12.75" hidden="false" customHeight="false" outlineLevel="0" collapsed="false">
      <c r="A11" s="41" t="s">
        <v>185</v>
      </c>
      <c r="B11" s="42" t="s">
        <v>19</v>
      </c>
      <c r="C11" s="10" t="s">
        <v>16</v>
      </c>
      <c r="D11" s="10" t="s">
        <v>16</v>
      </c>
      <c r="E11" s="10" t="s">
        <v>16</v>
      </c>
      <c r="F11" s="10" t="n">
        <v>1.42</v>
      </c>
      <c r="G11" s="10" t="s">
        <v>16</v>
      </c>
      <c r="H11" s="10" t="s">
        <v>16</v>
      </c>
      <c r="I11" s="10" t="s">
        <v>16</v>
      </c>
      <c r="J11" s="10" t="s">
        <v>16</v>
      </c>
      <c r="K11" s="10" t="s">
        <v>16</v>
      </c>
      <c r="L11" s="10" t="s">
        <v>16</v>
      </c>
      <c r="M11" s="11" t="s">
        <v>16</v>
      </c>
      <c r="N11" s="11" t="n">
        <v>1.81</v>
      </c>
      <c r="O11" s="11" t="n">
        <v>2.26</v>
      </c>
      <c r="P11" s="11" t="s">
        <v>16</v>
      </c>
      <c r="Q11" s="11" t="n">
        <v>0.26</v>
      </c>
      <c r="R11" s="11" t="s">
        <v>16</v>
      </c>
      <c r="S11" s="11" t="n">
        <v>1.29</v>
      </c>
      <c r="T11" s="11" t="s">
        <v>16</v>
      </c>
      <c r="U11" s="11" t="n">
        <v>3.75</v>
      </c>
    </row>
    <row r="12" customFormat="false" ht="12.75" hidden="false" customHeight="false" outlineLevel="0" collapsed="false">
      <c r="A12" s="41" t="s">
        <v>186</v>
      </c>
      <c r="B12" s="42" t="s">
        <v>20</v>
      </c>
      <c r="C12" s="11" t="n">
        <v>0.1</v>
      </c>
      <c r="D12" s="11" t="n">
        <v>0.3</v>
      </c>
      <c r="E12" s="10" t="n">
        <v>0.1</v>
      </c>
      <c r="F12" s="10" t="n">
        <v>2.93</v>
      </c>
      <c r="G12" s="10" t="s">
        <v>16</v>
      </c>
      <c r="H12" s="10" t="s">
        <v>16</v>
      </c>
      <c r="I12" s="10" t="s">
        <v>16</v>
      </c>
      <c r="J12" s="10" t="s">
        <v>16</v>
      </c>
      <c r="K12" s="10" t="s">
        <v>16</v>
      </c>
      <c r="L12" s="10" t="s">
        <v>16</v>
      </c>
      <c r="M12" s="11" t="s">
        <v>16</v>
      </c>
      <c r="N12" s="11" t="n">
        <v>1.01</v>
      </c>
      <c r="O12" s="11" t="n">
        <v>0.1</v>
      </c>
      <c r="P12" s="11" t="s">
        <v>16</v>
      </c>
      <c r="Q12" s="11" t="n">
        <v>0.1</v>
      </c>
      <c r="R12" s="11" t="n">
        <v>0.2</v>
      </c>
      <c r="S12" s="11" t="n">
        <v>0.61</v>
      </c>
      <c r="T12" s="11" t="s">
        <v>16</v>
      </c>
      <c r="U12" s="11" t="n">
        <v>2.12</v>
      </c>
    </row>
    <row r="13" customFormat="false" ht="12.75" hidden="false" customHeight="false" outlineLevel="0" collapsed="false">
      <c r="A13" s="41" t="s">
        <v>187</v>
      </c>
      <c r="B13" s="42" t="s">
        <v>21</v>
      </c>
      <c r="C13" s="11" t="s">
        <v>16</v>
      </c>
      <c r="D13" s="11" t="s">
        <v>16</v>
      </c>
      <c r="E13" s="10" t="s">
        <v>16</v>
      </c>
      <c r="F13" s="10" t="n">
        <v>3.16</v>
      </c>
      <c r="G13" s="10" t="s">
        <v>16</v>
      </c>
      <c r="H13" s="10" t="s">
        <v>16</v>
      </c>
      <c r="I13" s="10" t="s">
        <v>16</v>
      </c>
      <c r="J13" s="10" t="s">
        <v>16</v>
      </c>
      <c r="K13" s="10" t="s">
        <v>16</v>
      </c>
      <c r="L13" s="10" t="s">
        <v>16</v>
      </c>
      <c r="M13" s="11" t="n">
        <v>0.48</v>
      </c>
      <c r="N13" s="11" t="n">
        <v>2.26</v>
      </c>
      <c r="O13" s="11" t="s">
        <v>16</v>
      </c>
      <c r="P13" s="11" t="s">
        <v>16</v>
      </c>
      <c r="Q13" s="11" t="s">
        <v>16</v>
      </c>
      <c r="R13" s="11" t="s">
        <v>16</v>
      </c>
      <c r="S13" s="11" t="n">
        <v>0.9</v>
      </c>
      <c r="T13" s="11" t="s">
        <v>16</v>
      </c>
      <c r="U13" s="11" t="n">
        <v>7.23</v>
      </c>
    </row>
    <row r="14" customFormat="false" ht="12.75" hidden="false" customHeight="false" outlineLevel="0" collapsed="false">
      <c r="A14" s="41" t="s">
        <v>188</v>
      </c>
      <c r="B14" s="42" t="s">
        <v>22</v>
      </c>
      <c r="C14" s="11" t="s">
        <v>16</v>
      </c>
      <c r="D14" s="11" t="s">
        <v>16</v>
      </c>
      <c r="E14" s="10" t="s">
        <v>16</v>
      </c>
      <c r="F14" s="11" t="n">
        <v>1</v>
      </c>
      <c r="G14" s="10" t="s">
        <v>16</v>
      </c>
      <c r="H14" s="10" t="s">
        <v>16</v>
      </c>
      <c r="I14" s="10" t="s">
        <v>16</v>
      </c>
      <c r="J14" s="10" t="s">
        <v>16</v>
      </c>
      <c r="K14" s="10" t="s">
        <v>16</v>
      </c>
      <c r="L14" s="10" t="n">
        <v>0.25</v>
      </c>
      <c r="M14" s="11" t="s">
        <v>16</v>
      </c>
      <c r="N14" s="11" t="n">
        <v>1</v>
      </c>
      <c r="O14" s="11" t="s">
        <v>16</v>
      </c>
      <c r="P14" s="11" t="s">
        <v>16</v>
      </c>
      <c r="Q14" s="11" t="n">
        <v>0.25</v>
      </c>
      <c r="R14" s="11" t="n">
        <v>0.5</v>
      </c>
      <c r="S14" s="11" t="n">
        <v>0.75</v>
      </c>
      <c r="T14" s="11" t="s">
        <v>16</v>
      </c>
      <c r="U14" s="11" t="n">
        <v>7.27</v>
      </c>
    </row>
    <row r="15" customFormat="false" ht="12.75" hidden="false" customHeight="false" outlineLevel="0" collapsed="false">
      <c r="A15" s="41" t="s">
        <v>189</v>
      </c>
      <c r="B15" s="42" t="s">
        <v>23</v>
      </c>
      <c r="C15" s="11" t="s">
        <v>16</v>
      </c>
      <c r="D15" s="11" t="s">
        <v>16</v>
      </c>
      <c r="E15" s="10" t="n">
        <v>0.14</v>
      </c>
      <c r="F15" s="10" t="n">
        <v>1.79</v>
      </c>
      <c r="G15" s="10" t="s">
        <v>16</v>
      </c>
      <c r="H15" s="10" t="s">
        <v>16</v>
      </c>
      <c r="I15" s="10" t="s">
        <v>16</v>
      </c>
      <c r="J15" s="10" t="s">
        <v>16</v>
      </c>
      <c r="K15" s="10" t="s">
        <v>16</v>
      </c>
      <c r="L15" s="10" t="s">
        <v>16</v>
      </c>
      <c r="M15" s="11" t="s">
        <v>16</v>
      </c>
      <c r="N15" s="11" t="n">
        <v>1.52</v>
      </c>
      <c r="O15" s="11" t="s">
        <v>16</v>
      </c>
      <c r="P15" s="11" t="s">
        <v>16</v>
      </c>
      <c r="Q15" s="11" t="n">
        <v>0.14</v>
      </c>
      <c r="R15" s="11" t="n">
        <v>0.41</v>
      </c>
      <c r="S15" s="11" t="n">
        <v>1.79</v>
      </c>
      <c r="T15" s="11" t="s">
        <v>16</v>
      </c>
      <c r="U15" s="11" t="n">
        <v>4.41</v>
      </c>
    </row>
    <row r="16" customFormat="false" ht="12.75" hidden="false" customHeight="false" outlineLevel="0" collapsed="false">
      <c r="A16" s="41" t="s">
        <v>190</v>
      </c>
      <c r="B16" s="42" t="s">
        <v>25</v>
      </c>
      <c r="C16" s="11" t="s">
        <v>16</v>
      </c>
      <c r="D16" s="11" t="n">
        <v>0.24</v>
      </c>
      <c r="E16" s="10" t="s">
        <v>16</v>
      </c>
      <c r="F16" s="10" t="n">
        <v>3.09</v>
      </c>
      <c r="G16" s="10" t="s">
        <v>16</v>
      </c>
      <c r="H16" s="10" t="s">
        <v>16</v>
      </c>
      <c r="I16" s="10" t="s">
        <v>16</v>
      </c>
      <c r="J16" s="10" t="s">
        <v>16</v>
      </c>
      <c r="K16" s="10" t="s">
        <v>16</v>
      </c>
      <c r="L16" s="10" t="s">
        <v>16</v>
      </c>
      <c r="M16" s="11" t="n">
        <v>0.24</v>
      </c>
      <c r="N16" s="11" t="n">
        <v>1.19</v>
      </c>
      <c r="O16" s="11" t="s">
        <v>16</v>
      </c>
      <c r="P16" s="11" t="s">
        <v>16</v>
      </c>
      <c r="Q16" s="11" t="n">
        <v>0.71</v>
      </c>
      <c r="R16" s="11" t="n">
        <v>0.95</v>
      </c>
      <c r="S16" s="11" t="n">
        <v>1.66</v>
      </c>
      <c r="T16" s="11" t="s">
        <v>16</v>
      </c>
      <c r="U16" s="11" t="n">
        <v>4.51</v>
      </c>
    </row>
    <row r="17" customFormat="false" ht="12.75" hidden="false" customHeight="false" outlineLevel="0" collapsed="false">
      <c r="A17" s="41" t="s">
        <v>191</v>
      </c>
      <c r="B17" s="42" t="s">
        <v>26</v>
      </c>
      <c r="C17" s="11" t="s">
        <v>16</v>
      </c>
      <c r="D17" s="11" t="s">
        <v>16</v>
      </c>
      <c r="E17" s="10" t="s">
        <v>16</v>
      </c>
      <c r="F17" s="10" t="n">
        <v>1.78</v>
      </c>
      <c r="G17" s="10" t="s">
        <v>16</v>
      </c>
      <c r="H17" s="10" t="s">
        <v>16</v>
      </c>
      <c r="I17" s="10" t="s">
        <v>16</v>
      </c>
      <c r="J17" s="10" t="s">
        <v>16</v>
      </c>
      <c r="K17" s="10" t="s">
        <v>16</v>
      </c>
      <c r="L17" s="10" t="s">
        <v>16</v>
      </c>
      <c r="M17" s="11" t="n">
        <v>0.16</v>
      </c>
      <c r="N17" s="11" t="n">
        <v>0.57</v>
      </c>
      <c r="O17" s="11" t="s">
        <v>16</v>
      </c>
      <c r="P17" s="11" t="s">
        <v>16</v>
      </c>
      <c r="Q17" s="11" t="n">
        <v>0.16</v>
      </c>
      <c r="R17" s="11" t="n">
        <v>0.16</v>
      </c>
      <c r="S17" s="11" t="n">
        <v>0.89</v>
      </c>
      <c r="T17" s="11" t="s">
        <v>16</v>
      </c>
      <c r="U17" s="11" t="n">
        <v>2.83</v>
      </c>
    </row>
    <row r="18" customFormat="false" ht="12.75" hidden="false" customHeight="false" outlineLevel="0" collapsed="false">
      <c r="A18" s="41" t="s">
        <v>192</v>
      </c>
      <c r="B18" s="42" t="s">
        <v>27</v>
      </c>
      <c r="C18" s="11" t="s">
        <v>16</v>
      </c>
      <c r="D18" s="11" t="n">
        <v>0.23</v>
      </c>
      <c r="E18" s="10" t="s">
        <v>16</v>
      </c>
      <c r="F18" s="10" t="n">
        <v>1.16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1" t="n">
        <v>0.23</v>
      </c>
      <c r="N18" s="11" t="n">
        <v>1.16</v>
      </c>
      <c r="O18" s="11" t="n">
        <v>0.23</v>
      </c>
      <c r="P18" s="11" t="s">
        <v>16</v>
      </c>
      <c r="Q18" s="11" t="n">
        <v>0.46</v>
      </c>
      <c r="R18" s="11" t="n">
        <v>0.46</v>
      </c>
      <c r="S18" s="11" t="n">
        <v>0.93</v>
      </c>
      <c r="T18" s="11" t="s">
        <v>16</v>
      </c>
      <c r="U18" s="11" t="n">
        <v>1.39</v>
      </c>
    </row>
    <row r="19" customFormat="false" ht="12.75" hidden="false" customHeight="false" outlineLevel="0" collapsed="false">
      <c r="A19" s="41" t="s">
        <v>193</v>
      </c>
      <c r="B19" s="42" t="s">
        <v>28</v>
      </c>
      <c r="C19" s="11" t="s">
        <v>16</v>
      </c>
      <c r="D19" s="11" t="s">
        <v>16</v>
      </c>
      <c r="E19" s="10" t="s">
        <v>16</v>
      </c>
      <c r="F19" s="10" t="n">
        <v>0.62</v>
      </c>
      <c r="G19" s="10" t="s">
        <v>16</v>
      </c>
      <c r="H19" s="10" t="s">
        <v>16</v>
      </c>
      <c r="I19" s="10" t="s">
        <v>16</v>
      </c>
      <c r="J19" s="10" t="n">
        <v>0.21</v>
      </c>
      <c r="K19" s="10" t="s">
        <v>16</v>
      </c>
      <c r="L19" s="10" t="s">
        <v>16</v>
      </c>
      <c r="M19" s="11" t="n">
        <v>0.21</v>
      </c>
      <c r="N19" s="11" t="n">
        <v>1.24</v>
      </c>
      <c r="O19" s="11" t="n">
        <v>0.21</v>
      </c>
      <c r="P19" s="11" t="s">
        <v>16</v>
      </c>
      <c r="Q19" s="11" t="n">
        <v>0.21</v>
      </c>
      <c r="R19" s="11" t="n">
        <v>0.41</v>
      </c>
      <c r="S19" s="11" t="n">
        <v>0.82</v>
      </c>
      <c r="T19" s="11" t="s">
        <v>16</v>
      </c>
      <c r="U19" s="11" t="n">
        <v>2.47</v>
      </c>
    </row>
    <row r="20" customFormat="false" ht="12.75" hidden="false" customHeight="false" outlineLevel="0" collapsed="false">
      <c r="A20" s="41" t="s">
        <v>194</v>
      </c>
      <c r="B20" s="42" t="s">
        <v>29</v>
      </c>
      <c r="C20" s="11" t="s">
        <v>16</v>
      </c>
      <c r="D20" s="11" t="s">
        <v>16</v>
      </c>
      <c r="E20" s="10" t="s">
        <v>16</v>
      </c>
      <c r="F20" s="11" t="n">
        <v>1.4</v>
      </c>
      <c r="G20" s="10" t="s">
        <v>16</v>
      </c>
      <c r="H20" s="10" t="s">
        <v>16</v>
      </c>
      <c r="I20" s="10" t="s">
        <v>16</v>
      </c>
      <c r="J20" s="10" t="s">
        <v>16</v>
      </c>
      <c r="K20" s="10" t="s">
        <v>16</v>
      </c>
      <c r="L20" s="10" t="s">
        <v>16</v>
      </c>
      <c r="M20" s="11" t="s">
        <v>16</v>
      </c>
      <c r="N20" s="11" t="n">
        <v>1.24</v>
      </c>
      <c r="O20" s="11" t="s">
        <v>16</v>
      </c>
      <c r="P20" s="11" t="s">
        <v>16</v>
      </c>
      <c r="Q20" s="11" t="n">
        <v>0.16</v>
      </c>
      <c r="R20" s="11" t="n">
        <v>0.16</v>
      </c>
      <c r="S20" s="11" t="n">
        <v>0.62</v>
      </c>
      <c r="T20" s="11" t="s">
        <v>16</v>
      </c>
      <c r="U20" s="11" t="n">
        <v>5.76</v>
      </c>
    </row>
    <row r="21" customFormat="false" ht="12.75" hidden="false" customHeight="false" outlineLevel="0" collapsed="false">
      <c r="A21" s="41" t="s">
        <v>195</v>
      </c>
      <c r="B21" s="42" t="s">
        <v>30</v>
      </c>
      <c r="C21" s="11" t="s">
        <v>16</v>
      </c>
      <c r="D21" s="11" t="n">
        <v>0.03</v>
      </c>
      <c r="E21" s="10" t="s">
        <v>16</v>
      </c>
      <c r="F21" s="11" t="n">
        <v>0.78</v>
      </c>
      <c r="G21" s="10" t="s">
        <v>16</v>
      </c>
      <c r="H21" s="10" t="s">
        <v>16</v>
      </c>
      <c r="I21" s="10" t="s">
        <v>16</v>
      </c>
      <c r="J21" s="10" t="s">
        <v>16</v>
      </c>
      <c r="K21" s="10" t="n">
        <v>0.03</v>
      </c>
      <c r="L21" s="10" t="n">
        <v>0.09</v>
      </c>
      <c r="M21" s="11" t="n">
        <v>0.06</v>
      </c>
      <c r="N21" s="11" t="n">
        <v>0.95</v>
      </c>
      <c r="O21" s="11" t="n">
        <v>0.06</v>
      </c>
      <c r="P21" s="11" t="s">
        <v>16</v>
      </c>
      <c r="Q21" s="11" t="n">
        <v>0.12</v>
      </c>
      <c r="R21" s="11" t="n">
        <v>0.17</v>
      </c>
      <c r="S21" s="11" t="n">
        <v>1.36</v>
      </c>
      <c r="T21" s="11" t="s">
        <v>16</v>
      </c>
      <c r="U21" s="11" t="n">
        <v>2.86</v>
      </c>
    </row>
    <row r="22" customFormat="false" ht="12.75" hidden="false" customHeight="false" outlineLevel="0" collapsed="false">
      <c r="A22" s="41" t="s">
        <v>196</v>
      </c>
      <c r="B22" s="42" t="s">
        <v>31</v>
      </c>
      <c r="C22" s="11" t="s">
        <v>16</v>
      </c>
      <c r="D22" s="11" t="s">
        <v>16</v>
      </c>
      <c r="E22" s="10" t="s">
        <v>16</v>
      </c>
      <c r="F22" s="11" t="n">
        <v>1.06</v>
      </c>
      <c r="G22" s="10" t="s">
        <v>16</v>
      </c>
      <c r="H22" s="10" t="s">
        <v>16</v>
      </c>
      <c r="I22" s="10" t="s">
        <v>16</v>
      </c>
      <c r="J22" s="10" t="s">
        <v>16</v>
      </c>
      <c r="K22" s="10" t="s">
        <v>16</v>
      </c>
      <c r="L22" s="10" t="s">
        <v>16</v>
      </c>
      <c r="M22" s="11" t="n">
        <v>0.1</v>
      </c>
      <c r="N22" s="11" t="n">
        <v>0.77</v>
      </c>
      <c r="O22" s="11" t="n">
        <v>0.1</v>
      </c>
      <c r="P22" s="11" t="s">
        <v>16</v>
      </c>
      <c r="Q22" s="11" t="n">
        <v>0.48</v>
      </c>
      <c r="R22" s="11" t="n">
        <v>0.87</v>
      </c>
      <c r="S22" s="11" t="n">
        <v>0.48</v>
      </c>
      <c r="T22" s="11" t="s">
        <v>16</v>
      </c>
      <c r="U22" s="11" t="n">
        <v>5.41</v>
      </c>
    </row>
    <row r="23" customFormat="false" ht="12.75" hidden="false" customHeight="false" outlineLevel="0" collapsed="false">
      <c r="A23" s="41" t="s">
        <v>197</v>
      </c>
      <c r="B23" s="42" t="s">
        <v>32</v>
      </c>
      <c r="C23" s="11" t="s">
        <v>16</v>
      </c>
      <c r="D23" s="11" t="s">
        <v>16</v>
      </c>
      <c r="E23" s="10" t="s">
        <v>16</v>
      </c>
      <c r="F23" s="11" t="n">
        <v>1.18</v>
      </c>
      <c r="G23" s="10" t="s">
        <v>16</v>
      </c>
      <c r="H23" s="10" t="s">
        <v>16</v>
      </c>
      <c r="I23" s="10" t="s">
        <v>16</v>
      </c>
      <c r="J23" s="10" t="s">
        <v>16</v>
      </c>
      <c r="K23" s="10" t="s">
        <v>16</v>
      </c>
      <c r="L23" s="10" t="s">
        <v>16</v>
      </c>
      <c r="M23" s="11" t="s">
        <v>16</v>
      </c>
      <c r="N23" s="11" t="n">
        <v>0.71</v>
      </c>
      <c r="O23" s="11" t="s">
        <v>16</v>
      </c>
      <c r="P23" s="11" t="s">
        <v>16</v>
      </c>
      <c r="Q23" s="11" t="s">
        <v>16</v>
      </c>
      <c r="R23" s="11" t="s">
        <v>16</v>
      </c>
      <c r="S23" s="11" t="n">
        <v>0.47</v>
      </c>
      <c r="T23" s="11" t="s">
        <v>16</v>
      </c>
      <c r="U23" s="11" t="n">
        <v>4.71</v>
      </c>
    </row>
    <row r="24" customFormat="false" ht="12.75" hidden="false" customHeight="false" outlineLevel="0" collapsed="false">
      <c r="A24" s="41" t="s">
        <v>198</v>
      </c>
      <c r="B24" s="42" t="s">
        <v>33</v>
      </c>
      <c r="C24" s="11" t="s">
        <v>16</v>
      </c>
      <c r="D24" s="11" t="s">
        <v>16</v>
      </c>
      <c r="E24" s="10" t="s">
        <v>16</v>
      </c>
      <c r="F24" s="11" t="n">
        <v>4.17</v>
      </c>
      <c r="G24" s="10" t="s">
        <v>16</v>
      </c>
      <c r="H24" s="10" t="s">
        <v>16</v>
      </c>
      <c r="I24" s="10" t="s">
        <v>16</v>
      </c>
      <c r="J24" s="10" t="s">
        <v>16</v>
      </c>
      <c r="K24" s="10" t="s">
        <v>16</v>
      </c>
      <c r="L24" s="10" t="s">
        <v>16</v>
      </c>
      <c r="M24" s="11" t="n">
        <v>0.23</v>
      </c>
      <c r="N24" s="11" t="n">
        <v>2.09</v>
      </c>
      <c r="O24" s="11" t="s">
        <v>16</v>
      </c>
      <c r="P24" s="11" t="s">
        <v>16</v>
      </c>
      <c r="Q24" s="11" t="n">
        <v>0.69</v>
      </c>
      <c r="R24" s="11" t="n">
        <v>0.23</v>
      </c>
      <c r="S24" s="11" t="n">
        <v>1.16</v>
      </c>
      <c r="T24" s="11" t="s">
        <v>16</v>
      </c>
      <c r="U24" s="11" t="s">
        <v>234</v>
      </c>
    </row>
    <row r="25" customFormat="false" ht="12.75" hidden="false" customHeight="false" outlineLevel="0" collapsed="false">
      <c r="A25" s="41" t="s">
        <v>199</v>
      </c>
      <c r="B25" s="42" t="s">
        <v>34</v>
      </c>
      <c r="C25" s="11" t="n">
        <v>0.09</v>
      </c>
      <c r="D25" s="11" t="s">
        <v>16</v>
      </c>
      <c r="E25" s="10" t="s">
        <v>16</v>
      </c>
      <c r="F25" s="11" t="n">
        <v>0.9</v>
      </c>
      <c r="G25" s="10" t="s">
        <v>16</v>
      </c>
      <c r="H25" s="10" t="s">
        <v>16</v>
      </c>
      <c r="I25" s="10" t="s">
        <v>16</v>
      </c>
      <c r="J25" s="10" t="s">
        <v>16</v>
      </c>
      <c r="K25" s="10" t="n">
        <v>0.09</v>
      </c>
      <c r="L25" s="10" t="s">
        <v>16</v>
      </c>
      <c r="M25" s="11" t="n">
        <v>0.18</v>
      </c>
      <c r="N25" s="11" t="n">
        <v>1.89</v>
      </c>
      <c r="O25" s="11" t="n">
        <v>0.09</v>
      </c>
      <c r="P25" s="11" t="s">
        <v>16</v>
      </c>
      <c r="Q25" s="11" t="s">
        <v>16</v>
      </c>
      <c r="R25" s="11" t="n">
        <v>0.27</v>
      </c>
      <c r="S25" s="11" t="n">
        <v>1.53</v>
      </c>
      <c r="T25" s="11" t="s">
        <v>16</v>
      </c>
      <c r="U25" s="11" t="n">
        <v>3.33</v>
      </c>
    </row>
    <row r="26" customFormat="false" ht="12.75" hidden="false" customHeight="false" outlineLevel="0" collapsed="false">
      <c r="A26" s="41" t="s">
        <v>200</v>
      </c>
      <c r="B26" s="42" t="s">
        <v>35</v>
      </c>
      <c r="C26" s="11" t="s">
        <v>16</v>
      </c>
      <c r="D26" s="11" t="s">
        <v>16</v>
      </c>
      <c r="E26" s="10" t="s">
        <v>16</v>
      </c>
      <c r="F26" s="11" t="n">
        <v>0.48</v>
      </c>
      <c r="G26" s="10" t="s">
        <v>16</v>
      </c>
      <c r="H26" s="10" t="s">
        <v>16</v>
      </c>
      <c r="I26" s="10" t="s">
        <v>16</v>
      </c>
      <c r="J26" s="10" t="s">
        <v>16</v>
      </c>
      <c r="K26" s="10" t="s">
        <v>16</v>
      </c>
      <c r="L26" s="10" t="s">
        <v>16</v>
      </c>
      <c r="M26" s="11" t="s">
        <v>16</v>
      </c>
      <c r="N26" s="11" t="n">
        <v>0.71</v>
      </c>
      <c r="O26" s="11" t="n">
        <v>0.95</v>
      </c>
      <c r="P26" s="11" t="s">
        <v>16</v>
      </c>
      <c r="Q26" s="11" t="n">
        <v>0.4</v>
      </c>
      <c r="R26" s="11" t="s">
        <v>16</v>
      </c>
      <c r="S26" s="11" t="n">
        <v>1.43</v>
      </c>
      <c r="T26" s="11" t="s">
        <v>16</v>
      </c>
      <c r="U26" s="11" t="n">
        <v>8.81</v>
      </c>
    </row>
    <row r="27" customFormat="false" ht="12.75" hidden="false" customHeight="false" outlineLevel="0" collapsed="false">
      <c r="A27" s="41" t="s">
        <v>201</v>
      </c>
      <c r="B27" s="42" t="s">
        <v>36</v>
      </c>
      <c r="C27" s="11" t="s">
        <v>16</v>
      </c>
      <c r="D27" s="11" t="s">
        <v>16</v>
      </c>
      <c r="E27" s="10" t="s">
        <v>16</v>
      </c>
      <c r="F27" s="11" t="n">
        <v>1.22</v>
      </c>
      <c r="G27" s="10" t="s">
        <v>16</v>
      </c>
      <c r="H27" s="10" t="s">
        <v>16</v>
      </c>
      <c r="I27" s="10" t="s">
        <v>16</v>
      </c>
      <c r="J27" s="10" t="s">
        <v>16</v>
      </c>
      <c r="K27" s="10" t="s">
        <v>16</v>
      </c>
      <c r="L27" s="10" t="s">
        <v>16</v>
      </c>
      <c r="M27" s="11" t="s">
        <v>16</v>
      </c>
      <c r="N27" s="11" t="n">
        <v>1.22</v>
      </c>
      <c r="O27" s="11" t="s">
        <v>16</v>
      </c>
      <c r="P27" s="11" t="s">
        <v>16</v>
      </c>
      <c r="Q27" s="11" t="s">
        <v>16</v>
      </c>
      <c r="R27" s="11" t="n">
        <v>0.73</v>
      </c>
      <c r="S27" s="11" t="s">
        <v>16</v>
      </c>
      <c r="T27" s="11" t="s">
        <v>16</v>
      </c>
      <c r="U27" s="11" t="n">
        <v>1.46</v>
      </c>
    </row>
    <row r="28" customFormat="false" ht="12.75" hidden="false" customHeight="false" outlineLevel="0" collapsed="false">
      <c r="A28" s="41" t="s">
        <v>202</v>
      </c>
      <c r="B28" s="42" t="s">
        <v>37</v>
      </c>
      <c r="C28" s="11" t="s">
        <v>16</v>
      </c>
      <c r="D28" s="11" t="s">
        <v>16</v>
      </c>
      <c r="E28" s="10" t="s">
        <v>16</v>
      </c>
      <c r="F28" s="11" t="n">
        <v>1.76</v>
      </c>
      <c r="G28" s="10" t="s">
        <v>16</v>
      </c>
      <c r="H28" s="10" t="s">
        <v>16</v>
      </c>
      <c r="I28" s="10" t="s">
        <v>16</v>
      </c>
      <c r="J28" s="10" t="s">
        <v>16</v>
      </c>
      <c r="K28" s="10" t="s">
        <v>16</v>
      </c>
      <c r="L28" s="10" t="s">
        <v>16</v>
      </c>
      <c r="M28" s="11" t="s">
        <v>16</v>
      </c>
      <c r="N28" s="11" t="n">
        <v>0.89</v>
      </c>
      <c r="O28" s="11" t="s">
        <v>16</v>
      </c>
      <c r="P28" s="11" t="s">
        <v>16</v>
      </c>
      <c r="Q28" s="11" t="n">
        <v>0.29</v>
      </c>
      <c r="R28" s="11" t="s">
        <v>16</v>
      </c>
      <c r="S28" s="11" t="n">
        <v>1.17</v>
      </c>
      <c r="T28" s="11" t="s">
        <v>16</v>
      </c>
      <c r="U28" s="11" t="n">
        <v>2.34</v>
      </c>
    </row>
    <row r="29" customFormat="false" ht="12.75" hidden="false" customHeight="false" outlineLevel="0" collapsed="false">
      <c r="A29" s="41" t="s">
        <v>203</v>
      </c>
      <c r="B29" s="42" t="s">
        <v>38</v>
      </c>
      <c r="C29" s="11" t="s">
        <v>16</v>
      </c>
      <c r="D29" s="11" t="s">
        <v>16</v>
      </c>
      <c r="E29" s="10" t="s">
        <v>16</v>
      </c>
      <c r="F29" s="11" t="n">
        <v>0.8</v>
      </c>
      <c r="G29" s="10" t="s">
        <v>16</v>
      </c>
      <c r="H29" s="10" t="s">
        <v>16</v>
      </c>
      <c r="I29" s="10" t="s">
        <v>16</v>
      </c>
      <c r="J29" s="10" t="s">
        <v>16</v>
      </c>
      <c r="K29" s="10" t="s">
        <v>16</v>
      </c>
      <c r="L29" s="10" t="s">
        <v>16</v>
      </c>
      <c r="M29" s="11" t="n">
        <v>0.23</v>
      </c>
      <c r="N29" s="11" t="n">
        <v>0.57</v>
      </c>
      <c r="O29" s="11" t="n">
        <v>0.34</v>
      </c>
      <c r="P29" s="11" t="s">
        <v>16</v>
      </c>
      <c r="Q29" s="11" t="s">
        <v>16</v>
      </c>
      <c r="R29" s="11" t="n">
        <v>0.23</v>
      </c>
      <c r="S29" s="11" t="n">
        <v>1.36</v>
      </c>
      <c r="T29" s="11" t="s">
        <v>16</v>
      </c>
      <c r="U29" s="11" t="n">
        <v>3.64</v>
      </c>
    </row>
    <row r="30" customFormat="false" ht="12.75" hidden="false" customHeight="false" outlineLevel="0" collapsed="false">
      <c r="A30" s="41" t="s">
        <v>204</v>
      </c>
      <c r="B30" s="42" t="s">
        <v>39</v>
      </c>
      <c r="C30" s="11" t="s">
        <v>16</v>
      </c>
      <c r="D30" s="11" t="s">
        <v>16</v>
      </c>
      <c r="E30" s="10" t="s">
        <v>16</v>
      </c>
      <c r="F30" s="10" t="n">
        <v>1.87</v>
      </c>
      <c r="G30" s="10" t="s">
        <v>16</v>
      </c>
      <c r="H30" s="10" t="s">
        <v>16</v>
      </c>
      <c r="I30" s="10" t="s">
        <v>16</v>
      </c>
      <c r="J30" s="10" t="s">
        <v>16</v>
      </c>
      <c r="K30" s="10" t="s">
        <v>16</v>
      </c>
      <c r="L30" s="10" t="s">
        <v>16</v>
      </c>
      <c r="M30" s="11" t="s">
        <v>16</v>
      </c>
      <c r="N30" s="11" t="n">
        <v>2.18</v>
      </c>
      <c r="O30" s="11" t="s">
        <v>16</v>
      </c>
      <c r="P30" s="11" t="s">
        <v>16</v>
      </c>
      <c r="Q30" s="11" t="n">
        <v>0.31</v>
      </c>
      <c r="R30" s="11" t="n">
        <v>0.31</v>
      </c>
      <c r="S30" s="11" t="n">
        <v>1.25</v>
      </c>
      <c r="T30" s="11" t="s">
        <v>16</v>
      </c>
      <c r="U30" s="11" t="n">
        <v>4.68</v>
      </c>
    </row>
    <row r="31" customFormat="false" ht="12.75" hidden="false" customHeight="false" outlineLevel="0" collapsed="false">
      <c r="A31" s="41" t="s">
        <v>205</v>
      </c>
      <c r="B31" s="42" t="s">
        <v>40</v>
      </c>
      <c r="C31" s="11" t="s">
        <v>16</v>
      </c>
      <c r="D31" s="11" t="n">
        <v>0.09</v>
      </c>
      <c r="E31" s="10" t="s">
        <v>16</v>
      </c>
      <c r="F31" s="10" t="n">
        <v>1.96</v>
      </c>
      <c r="G31" s="10" t="s">
        <v>16</v>
      </c>
      <c r="H31" s="10" t="s">
        <v>16</v>
      </c>
      <c r="I31" s="10" t="s">
        <v>16</v>
      </c>
      <c r="J31" s="10" t="s">
        <v>16</v>
      </c>
      <c r="K31" s="10" t="s">
        <v>16</v>
      </c>
      <c r="L31" s="10" t="s">
        <v>16</v>
      </c>
      <c r="M31" s="11" t="n">
        <v>0.28</v>
      </c>
      <c r="N31" s="11" t="n">
        <v>0.65</v>
      </c>
      <c r="O31" s="11" t="n">
        <v>0.19</v>
      </c>
      <c r="P31" s="11" t="s">
        <v>16</v>
      </c>
      <c r="Q31" s="11" t="s">
        <v>16</v>
      </c>
      <c r="R31" s="11" t="n">
        <v>0.37</v>
      </c>
      <c r="S31" s="11" t="n">
        <v>1.58</v>
      </c>
      <c r="T31" s="11" t="s">
        <v>16</v>
      </c>
      <c r="U31" s="11" t="n">
        <v>4.75</v>
      </c>
    </row>
    <row r="32" customFormat="false" ht="12.75" hidden="false" customHeight="false" outlineLevel="0" collapsed="false">
      <c r="A32" s="41" t="s">
        <v>206</v>
      </c>
      <c r="B32" s="42" t="s">
        <v>41</v>
      </c>
      <c r="C32" s="11" t="s">
        <v>16</v>
      </c>
      <c r="D32" s="11" t="s">
        <v>16</v>
      </c>
      <c r="E32" s="10" t="s">
        <v>16</v>
      </c>
      <c r="F32" s="10" t="n">
        <v>0.84</v>
      </c>
      <c r="G32" s="10" t="s">
        <v>16</v>
      </c>
      <c r="H32" s="10" t="s">
        <v>16</v>
      </c>
      <c r="I32" s="10" t="s">
        <v>16</v>
      </c>
      <c r="J32" s="10" t="s">
        <v>16</v>
      </c>
      <c r="K32" s="10" t="s">
        <v>16</v>
      </c>
      <c r="L32" s="10" t="s">
        <v>16</v>
      </c>
      <c r="M32" s="11" t="s">
        <v>16</v>
      </c>
      <c r="N32" s="11" t="n">
        <v>1.84</v>
      </c>
      <c r="O32" s="11" t="n">
        <v>0.17</v>
      </c>
      <c r="P32" s="11" t="s">
        <v>16</v>
      </c>
      <c r="Q32" s="11" t="s">
        <v>16</v>
      </c>
      <c r="R32" s="11" t="n">
        <v>0.34</v>
      </c>
      <c r="S32" s="11" t="n">
        <v>0.34</v>
      </c>
      <c r="T32" s="11" t="s">
        <v>16</v>
      </c>
      <c r="U32" s="11" t="n">
        <v>7.04</v>
      </c>
    </row>
    <row r="33" customFormat="false" ht="12.75" hidden="false" customHeight="false" outlineLevel="0" collapsed="false">
      <c r="A33" s="41" t="s">
        <v>207</v>
      </c>
      <c r="B33" s="42" t="s">
        <v>42</v>
      </c>
      <c r="C33" s="11" t="s">
        <v>16</v>
      </c>
      <c r="D33" s="11" t="n">
        <v>0.3</v>
      </c>
      <c r="E33" s="10" t="s">
        <v>16</v>
      </c>
      <c r="F33" s="10" t="n">
        <v>1.21</v>
      </c>
      <c r="G33" s="10" t="s">
        <v>16</v>
      </c>
      <c r="H33" s="10" t="s">
        <v>16</v>
      </c>
      <c r="I33" s="10" t="s">
        <v>16</v>
      </c>
      <c r="J33" s="10" t="s">
        <v>16</v>
      </c>
      <c r="K33" s="10" t="s">
        <v>16</v>
      </c>
      <c r="L33" s="10" t="s">
        <v>16</v>
      </c>
      <c r="M33" s="11" t="n">
        <v>0.15</v>
      </c>
      <c r="N33" s="11" t="n">
        <v>1.21</v>
      </c>
      <c r="O33" s="11" t="n">
        <v>0.15</v>
      </c>
      <c r="P33" s="11" t="s">
        <v>16</v>
      </c>
      <c r="Q33" s="11" t="n">
        <v>0.61</v>
      </c>
      <c r="R33" s="11" t="n">
        <v>1.06</v>
      </c>
      <c r="S33" s="11" t="n">
        <v>1.82</v>
      </c>
      <c r="T33" s="11" t="s">
        <v>16</v>
      </c>
      <c r="U33" s="11" t="n">
        <v>7.14</v>
      </c>
    </row>
    <row r="34" customFormat="false" ht="12.75" hidden="false" customHeight="false" outlineLevel="0" collapsed="false">
      <c r="A34" s="41" t="s">
        <v>208</v>
      </c>
      <c r="B34" s="42" t="s">
        <v>43</v>
      </c>
      <c r="C34" s="11" t="s">
        <v>16</v>
      </c>
      <c r="D34" s="11" t="s">
        <v>16</v>
      </c>
      <c r="E34" s="10" t="s">
        <v>16</v>
      </c>
      <c r="F34" s="10" t="n">
        <v>1.14</v>
      </c>
      <c r="G34" s="10" t="s">
        <v>16</v>
      </c>
      <c r="H34" s="10" t="s">
        <v>16</v>
      </c>
      <c r="I34" s="10" t="s">
        <v>16</v>
      </c>
      <c r="J34" s="10" t="s">
        <v>16</v>
      </c>
      <c r="K34" s="10" t="s">
        <v>16</v>
      </c>
      <c r="L34" s="10" t="s">
        <v>16</v>
      </c>
      <c r="M34" s="11" t="n">
        <v>0.1</v>
      </c>
      <c r="N34" s="11" t="n">
        <v>1.24</v>
      </c>
      <c r="O34" s="11" t="n">
        <v>0.31</v>
      </c>
      <c r="P34" s="11" t="s">
        <v>16</v>
      </c>
      <c r="Q34" s="11" t="n">
        <v>0.21</v>
      </c>
      <c r="R34" s="11" t="s">
        <v>16</v>
      </c>
      <c r="S34" s="11" t="n">
        <v>1.24</v>
      </c>
      <c r="T34" s="11" t="s">
        <v>16</v>
      </c>
      <c r="U34" s="11" t="n">
        <v>2.38</v>
      </c>
    </row>
    <row r="35" customFormat="false" ht="12.75" hidden="false" customHeight="false" outlineLevel="0" collapsed="false">
      <c r="A35" s="41" t="s">
        <v>209</v>
      </c>
      <c r="B35" s="42" t="s">
        <v>44</v>
      </c>
      <c r="C35" s="10" t="s">
        <v>16</v>
      </c>
      <c r="D35" s="10" t="s">
        <v>16</v>
      </c>
      <c r="E35" s="10" t="s">
        <v>16</v>
      </c>
      <c r="F35" s="10" t="n">
        <v>1.11</v>
      </c>
      <c r="G35" s="10" t="s">
        <v>16</v>
      </c>
      <c r="H35" s="10" t="s">
        <v>16</v>
      </c>
      <c r="I35" s="10" t="s">
        <v>16</v>
      </c>
      <c r="J35" s="10" t="s">
        <v>16</v>
      </c>
      <c r="K35" s="10" t="s">
        <v>16</v>
      </c>
      <c r="L35" s="10" t="s">
        <v>16</v>
      </c>
      <c r="M35" s="11" t="s">
        <v>16</v>
      </c>
      <c r="N35" s="11" t="n">
        <v>0.83</v>
      </c>
      <c r="O35" s="11" t="s">
        <v>16</v>
      </c>
      <c r="P35" s="11" t="s">
        <v>16</v>
      </c>
      <c r="Q35" s="11" t="n">
        <v>0.28</v>
      </c>
      <c r="R35" s="11" t="n">
        <v>0.28</v>
      </c>
      <c r="S35" s="11" t="n">
        <v>0.28</v>
      </c>
      <c r="T35" s="11" t="s">
        <v>16</v>
      </c>
      <c r="U35" s="11" t="n">
        <v>4.42</v>
      </c>
    </row>
    <row r="36" customFormat="false" ht="12.75" hidden="false" customHeight="false" outlineLevel="0" collapsed="false">
      <c r="A36" s="41" t="s">
        <v>210</v>
      </c>
      <c r="B36" s="42" t="s">
        <v>45</v>
      </c>
      <c r="C36" s="10" t="s">
        <v>16</v>
      </c>
      <c r="D36" s="10" t="s">
        <v>16</v>
      </c>
      <c r="E36" s="10" t="s">
        <v>16</v>
      </c>
      <c r="F36" s="10" t="n">
        <v>1.44</v>
      </c>
      <c r="G36" s="10" t="s">
        <v>16</v>
      </c>
      <c r="H36" s="10" t="s">
        <v>16</v>
      </c>
      <c r="I36" s="10" t="s">
        <v>16</v>
      </c>
      <c r="J36" s="10" t="s">
        <v>16</v>
      </c>
      <c r="K36" s="10" t="s">
        <v>16</v>
      </c>
      <c r="L36" s="10" t="n">
        <v>0.24</v>
      </c>
      <c r="M36" s="11" t="s">
        <v>16</v>
      </c>
      <c r="N36" s="11" t="n">
        <v>1.2</v>
      </c>
      <c r="O36" s="11" t="n">
        <v>0.48</v>
      </c>
      <c r="P36" s="11" t="s">
        <v>16</v>
      </c>
      <c r="Q36" s="11" t="n">
        <v>0.24</v>
      </c>
      <c r="R36" s="11" t="n">
        <v>0.24</v>
      </c>
      <c r="S36" s="11" t="n">
        <v>1.92</v>
      </c>
      <c r="T36" s="11" t="s">
        <v>16</v>
      </c>
      <c r="U36" s="11" t="n">
        <v>3.85</v>
      </c>
    </row>
    <row r="37" customFormat="false" ht="12.75" hidden="false" customHeight="false" outlineLevel="0" collapsed="false">
      <c r="A37" s="41" t="s">
        <v>211</v>
      </c>
      <c r="B37" s="42" t="s">
        <v>46</v>
      </c>
      <c r="C37" s="10" t="s">
        <v>16</v>
      </c>
      <c r="D37" s="10" t="s">
        <v>16</v>
      </c>
      <c r="E37" s="10" t="s">
        <v>16</v>
      </c>
      <c r="F37" s="11" t="n">
        <v>1.2</v>
      </c>
      <c r="G37" s="10" t="s">
        <v>16</v>
      </c>
      <c r="H37" s="10" t="s">
        <v>16</v>
      </c>
      <c r="I37" s="10" t="s">
        <v>16</v>
      </c>
      <c r="J37" s="10" t="s">
        <v>16</v>
      </c>
      <c r="K37" s="10" t="s">
        <v>16</v>
      </c>
      <c r="L37" s="10" t="n">
        <v>0.34</v>
      </c>
      <c r="M37" s="11" t="n">
        <v>0.17</v>
      </c>
      <c r="N37" s="11" t="n">
        <v>0.69</v>
      </c>
      <c r="O37" s="11" t="s">
        <v>16</v>
      </c>
      <c r="P37" s="11" t="s">
        <v>16</v>
      </c>
      <c r="Q37" s="11" t="n">
        <v>0.17</v>
      </c>
      <c r="R37" s="11" t="n">
        <v>0.52</v>
      </c>
      <c r="S37" s="11" t="n">
        <v>0.69</v>
      </c>
      <c r="T37" s="11" t="s">
        <v>16</v>
      </c>
      <c r="U37" s="11" t="n">
        <v>9.79</v>
      </c>
    </row>
    <row r="38" customFormat="false" ht="12.75" hidden="false" customHeight="false" outlineLevel="0" collapsed="false">
      <c r="A38" s="41" t="s">
        <v>212</v>
      </c>
      <c r="B38" s="42" t="s">
        <v>47</v>
      </c>
      <c r="C38" s="10" t="s">
        <v>16</v>
      </c>
      <c r="D38" s="10" t="s">
        <v>16</v>
      </c>
      <c r="E38" s="10" t="s">
        <v>16</v>
      </c>
      <c r="F38" s="10" t="n">
        <v>1.25</v>
      </c>
      <c r="G38" s="10" t="s">
        <v>16</v>
      </c>
      <c r="H38" s="10" t="s">
        <v>16</v>
      </c>
      <c r="I38" s="10" t="s">
        <v>16</v>
      </c>
      <c r="J38" s="10" t="s">
        <v>16</v>
      </c>
      <c r="K38" s="10" t="s">
        <v>16</v>
      </c>
      <c r="L38" s="10" t="s">
        <v>16</v>
      </c>
      <c r="M38" s="11" t="n">
        <v>0.42</v>
      </c>
      <c r="N38" s="11" t="n">
        <v>0.83</v>
      </c>
      <c r="O38" s="11" t="s">
        <v>16</v>
      </c>
      <c r="P38" s="11" t="s">
        <v>16</v>
      </c>
      <c r="Q38" s="11" t="n">
        <v>0.21</v>
      </c>
      <c r="R38" s="11" t="s">
        <v>16</v>
      </c>
      <c r="S38" s="11" t="n">
        <v>1.25</v>
      </c>
      <c r="T38" s="11" t="s">
        <v>16</v>
      </c>
      <c r="U38" s="11" t="n">
        <v>9.39</v>
      </c>
    </row>
    <row r="39" customFormat="false" ht="12.75" hidden="false" customHeight="false" outlineLevel="0" collapsed="false">
      <c r="A39" s="41" t="s">
        <v>213</v>
      </c>
      <c r="B39" s="42" t="s">
        <v>48</v>
      </c>
      <c r="C39" s="10" t="s">
        <v>16</v>
      </c>
      <c r="D39" s="10" t="n">
        <v>0.09</v>
      </c>
      <c r="E39" s="10" t="s">
        <v>16</v>
      </c>
      <c r="F39" s="10" t="n">
        <v>1.12</v>
      </c>
      <c r="G39" s="10" t="s">
        <v>16</v>
      </c>
      <c r="H39" s="10" t="s">
        <v>16</v>
      </c>
      <c r="I39" s="10" t="s">
        <v>16</v>
      </c>
      <c r="J39" s="10" t="s">
        <v>16</v>
      </c>
      <c r="K39" s="10" t="s">
        <v>16</v>
      </c>
      <c r="L39" s="10" t="n">
        <v>0.09</v>
      </c>
      <c r="M39" s="11" t="s">
        <v>16</v>
      </c>
      <c r="N39" s="11" t="n">
        <v>0.6</v>
      </c>
      <c r="O39" s="11" t="s">
        <v>16</v>
      </c>
      <c r="P39" s="11" t="s">
        <v>16</v>
      </c>
      <c r="Q39" s="11" t="n">
        <v>0.09</v>
      </c>
      <c r="R39" s="11" t="n">
        <v>0.17</v>
      </c>
      <c r="S39" s="11" t="n">
        <v>1.03</v>
      </c>
      <c r="T39" s="11" t="s">
        <v>16</v>
      </c>
      <c r="U39" s="11" t="n">
        <v>2.23</v>
      </c>
    </row>
    <row r="40" customFormat="false" ht="12.75" hidden="false" customHeight="false" outlineLevel="0" collapsed="false">
      <c r="A40" s="41" t="s">
        <v>214</v>
      </c>
      <c r="B40" s="42" t="s">
        <v>49</v>
      </c>
      <c r="C40" s="10" t="s">
        <v>16</v>
      </c>
      <c r="D40" s="10" t="s">
        <v>16</v>
      </c>
      <c r="E40" s="10" t="s">
        <v>16</v>
      </c>
      <c r="F40" s="10" t="s">
        <v>16</v>
      </c>
      <c r="G40" s="10" t="s">
        <v>16</v>
      </c>
      <c r="H40" s="10" t="s">
        <v>16</v>
      </c>
      <c r="I40" s="10" t="s">
        <v>16</v>
      </c>
      <c r="J40" s="10" t="s">
        <v>16</v>
      </c>
      <c r="K40" s="10" t="s">
        <v>16</v>
      </c>
      <c r="L40" s="10" t="s">
        <v>16</v>
      </c>
      <c r="M40" s="11" t="s">
        <v>16</v>
      </c>
      <c r="N40" s="11" t="n">
        <v>0.8</v>
      </c>
      <c r="O40" s="11" t="s">
        <v>16</v>
      </c>
      <c r="P40" s="11" t="s">
        <v>16</v>
      </c>
      <c r="Q40" s="11" t="n">
        <v>0.27</v>
      </c>
      <c r="R40" s="11" t="s">
        <v>16</v>
      </c>
      <c r="S40" s="11" t="n">
        <v>1.07</v>
      </c>
      <c r="T40" s="11" t="s">
        <v>16</v>
      </c>
      <c r="U40" s="11" t="n">
        <v>1.34</v>
      </c>
    </row>
    <row r="41" customFormat="false" ht="12.75" hidden="false" customHeight="false" outlineLevel="0" collapsed="false">
      <c r="A41" s="41" t="s">
        <v>215</v>
      </c>
      <c r="B41" s="42" t="s">
        <v>50</v>
      </c>
      <c r="C41" s="10" t="s">
        <v>16</v>
      </c>
      <c r="D41" s="10" t="s">
        <v>16</v>
      </c>
      <c r="E41" s="10" t="s">
        <v>16</v>
      </c>
      <c r="F41" s="10" t="n">
        <v>0.15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1" t="n">
        <v>0.15</v>
      </c>
      <c r="N41" s="11" t="n">
        <v>1.48</v>
      </c>
      <c r="O41" s="11" t="n">
        <v>0.3</v>
      </c>
      <c r="P41" s="11" t="s">
        <v>16</v>
      </c>
      <c r="Q41" s="11" t="n">
        <v>0.44</v>
      </c>
      <c r="R41" s="11" t="n">
        <v>0.15</v>
      </c>
      <c r="S41" s="11" t="n">
        <v>1.33</v>
      </c>
      <c r="T41" s="11" t="s">
        <v>16</v>
      </c>
      <c r="U41" s="11" t="n">
        <v>4.29</v>
      </c>
    </row>
    <row r="42" customFormat="false" ht="12.75" hidden="false" customHeight="false" outlineLevel="0" collapsed="false">
      <c r="A42" s="41" t="s">
        <v>216</v>
      </c>
      <c r="B42" s="42" t="s">
        <v>51</v>
      </c>
      <c r="C42" s="10" t="s">
        <v>16</v>
      </c>
      <c r="D42" s="10" t="s">
        <v>16</v>
      </c>
      <c r="E42" s="10" t="s">
        <v>16</v>
      </c>
      <c r="F42" s="10" t="n">
        <v>0.16</v>
      </c>
      <c r="G42" s="10" t="s">
        <v>16</v>
      </c>
      <c r="H42" s="10" t="s">
        <v>16</v>
      </c>
      <c r="I42" s="10" t="s">
        <v>16</v>
      </c>
      <c r="J42" s="10" t="s">
        <v>16</v>
      </c>
      <c r="K42" s="10" t="n">
        <v>0.16</v>
      </c>
      <c r="L42" s="10" t="s">
        <v>16</v>
      </c>
      <c r="M42" s="11" t="s">
        <v>16</v>
      </c>
      <c r="N42" s="11" t="n">
        <v>0.66</v>
      </c>
      <c r="O42" s="11" t="n">
        <v>0.16</v>
      </c>
      <c r="P42" s="11" t="s">
        <v>16</v>
      </c>
      <c r="Q42" s="11" t="s">
        <v>16</v>
      </c>
      <c r="R42" s="11" t="n">
        <v>0.33</v>
      </c>
      <c r="S42" s="11" t="n">
        <v>2.64</v>
      </c>
      <c r="T42" s="11" t="s">
        <v>16</v>
      </c>
      <c r="U42" s="11" t="n">
        <v>3.47</v>
      </c>
    </row>
    <row r="43" customFormat="false" ht="12.75" hidden="false" customHeight="false" outlineLevel="0" collapsed="false">
      <c r="A43" s="41" t="s">
        <v>217</v>
      </c>
      <c r="B43" s="42" t="s">
        <v>52</v>
      </c>
      <c r="C43" s="10" t="s">
        <v>16</v>
      </c>
      <c r="D43" s="10" t="s">
        <v>16</v>
      </c>
      <c r="E43" s="10" t="s">
        <v>16</v>
      </c>
      <c r="F43" s="10" t="n">
        <v>0.67</v>
      </c>
      <c r="G43" s="10" t="s">
        <v>16</v>
      </c>
      <c r="H43" s="10" t="s">
        <v>16</v>
      </c>
      <c r="I43" s="10" t="s">
        <v>16</v>
      </c>
      <c r="J43" s="10" t="s">
        <v>16</v>
      </c>
      <c r="K43" s="10" t="s">
        <v>16</v>
      </c>
      <c r="L43" s="10" t="s">
        <v>16</v>
      </c>
      <c r="M43" s="11" t="n">
        <v>0.17</v>
      </c>
      <c r="N43" s="11" t="n">
        <v>1.16</v>
      </c>
      <c r="O43" s="11" t="s">
        <v>16</v>
      </c>
      <c r="P43" s="11" t="s">
        <v>16</v>
      </c>
      <c r="Q43" s="11" t="s">
        <v>16</v>
      </c>
      <c r="R43" s="11" t="n">
        <v>0.33</v>
      </c>
      <c r="S43" s="11" t="n">
        <v>0.33</v>
      </c>
      <c r="T43" s="11" t="s">
        <v>16</v>
      </c>
      <c r="U43" s="11" t="n">
        <v>9.48</v>
      </c>
    </row>
    <row r="44" customFormat="false" ht="12.75" hidden="false" customHeight="false" outlineLevel="0" collapsed="false">
      <c r="A44" s="41" t="s">
        <v>218</v>
      </c>
      <c r="B44" s="42" t="s">
        <v>53</v>
      </c>
      <c r="C44" s="10" t="s">
        <v>16</v>
      </c>
      <c r="D44" s="10" t="n">
        <v>0.52</v>
      </c>
      <c r="E44" s="10" t="s">
        <v>16</v>
      </c>
      <c r="F44" s="10" t="n">
        <v>2.58</v>
      </c>
      <c r="G44" s="10" t="s">
        <v>16</v>
      </c>
      <c r="H44" s="10" t="s">
        <v>16</v>
      </c>
      <c r="I44" s="10" t="s">
        <v>16</v>
      </c>
      <c r="J44" s="10" t="s">
        <v>16</v>
      </c>
      <c r="K44" s="10" t="s">
        <v>16</v>
      </c>
      <c r="L44" s="10" t="n">
        <v>0.26</v>
      </c>
      <c r="M44" s="11" t="n">
        <v>0.26</v>
      </c>
      <c r="N44" s="11" t="n">
        <v>2.07</v>
      </c>
      <c r="O44" s="11" t="n">
        <v>0.78</v>
      </c>
      <c r="P44" s="11" t="s">
        <v>16</v>
      </c>
      <c r="Q44" s="11" t="n">
        <v>0.26</v>
      </c>
      <c r="R44" s="11" t="n">
        <v>0.52</v>
      </c>
      <c r="S44" s="11" t="n">
        <v>0.78</v>
      </c>
      <c r="T44" s="11" t="s">
        <v>16</v>
      </c>
      <c r="U44" s="11" t="n">
        <v>11.89</v>
      </c>
    </row>
    <row r="45" customFormat="false" ht="12.75" hidden="false" customHeight="false" outlineLevel="0" collapsed="false">
      <c r="A45" s="41" t="s">
        <v>219</v>
      </c>
      <c r="B45" s="42" t="s">
        <v>54</v>
      </c>
      <c r="C45" s="10" t="s">
        <v>16</v>
      </c>
      <c r="D45" s="10" t="s">
        <v>16</v>
      </c>
      <c r="E45" s="10" t="s">
        <v>16</v>
      </c>
      <c r="F45" s="10" t="n">
        <v>1.55</v>
      </c>
      <c r="G45" s="10" t="s">
        <v>16</v>
      </c>
      <c r="H45" s="10" t="s">
        <v>16</v>
      </c>
      <c r="I45" s="10" t="s">
        <v>16</v>
      </c>
      <c r="J45" s="10" t="s">
        <v>16</v>
      </c>
      <c r="K45" s="10" t="s">
        <v>16</v>
      </c>
      <c r="L45" s="10" t="s">
        <v>16</v>
      </c>
      <c r="M45" s="11" t="s">
        <v>16</v>
      </c>
      <c r="N45" s="11" t="n">
        <v>2.52</v>
      </c>
      <c r="O45" s="11" t="s">
        <v>16</v>
      </c>
      <c r="P45" s="11" t="s">
        <v>16</v>
      </c>
      <c r="Q45" s="11" t="s">
        <v>16</v>
      </c>
      <c r="R45" s="11" t="n">
        <v>0.52</v>
      </c>
      <c r="S45" s="11" t="n">
        <v>1.03</v>
      </c>
      <c r="T45" s="11" t="s">
        <v>16</v>
      </c>
      <c r="U45" s="11" t="n">
        <v>5.41</v>
      </c>
    </row>
    <row r="46" customFormat="false" ht="12.75" hidden="false" customHeight="false" outlineLevel="0" collapsed="false">
      <c r="A46" s="41" t="s">
        <v>220</v>
      </c>
      <c r="B46" s="42" t="s">
        <v>55</v>
      </c>
      <c r="C46" s="10" t="s">
        <v>16</v>
      </c>
      <c r="D46" s="10" t="s">
        <v>16</v>
      </c>
      <c r="E46" s="10" t="s">
        <v>16</v>
      </c>
      <c r="F46" s="10" t="n">
        <v>5.65</v>
      </c>
      <c r="G46" s="10" t="s">
        <v>16</v>
      </c>
      <c r="H46" s="10" t="s">
        <v>16</v>
      </c>
      <c r="I46" s="10" t="s">
        <v>16</v>
      </c>
      <c r="J46" s="10" t="s">
        <v>16</v>
      </c>
      <c r="K46" s="10" t="s">
        <v>16</v>
      </c>
      <c r="L46" s="10" t="s">
        <v>16</v>
      </c>
      <c r="M46" s="11" t="n">
        <v>0.28</v>
      </c>
      <c r="N46" s="11" t="n">
        <v>0.85</v>
      </c>
      <c r="O46" s="11" t="s">
        <v>16</v>
      </c>
      <c r="P46" s="11" t="s">
        <v>16</v>
      </c>
      <c r="Q46" s="11" t="n">
        <v>0.28</v>
      </c>
      <c r="R46" s="11" t="n">
        <v>0.85</v>
      </c>
      <c r="S46" s="11" t="n">
        <v>1.41</v>
      </c>
      <c r="T46" s="11" t="s">
        <v>16</v>
      </c>
      <c r="U46" s="11" t="n">
        <v>0.85</v>
      </c>
    </row>
    <row r="47" customFormat="false" ht="12.75" hidden="false" customHeight="false" outlineLevel="0" collapsed="false">
      <c r="A47" s="41" t="s">
        <v>221</v>
      </c>
      <c r="B47" s="42" t="s">
        <v>56</v>
      </c>
      <c r="C47" s="10" t="s">
        <v>16</v>
      </c>
      <c r="D47" s="10" t="s">
        <v>16</v>
      </c>
      <c r="E47" s="10" t="s">
        <v>16</v>
      </c>
      <c r="F47" s="10" t="n">
        <v>2.17</v>
      </c>
      <c r="G47" s="10" t="s">
        <v>16</v>
      </c>
      <c r="H47" s="10" t="s">
        <v>16</v>
      </c>
      <c r="I47" s="10" t="s">
        <v>16</v>
      </c>
      <c r="J47" s="10" t="s">
        <v>16</v>
      </c>
      <c r="K47" s="10" t="s">
        <v>16</v>
      </c>
      <c r="L47" s="10" t="s">
        <v>16</v>
      </c>
      <c r="M47" s="11" t="s">
        <v>16</v>
      </c>
      <c r="N47" s="11" t="n">
        <v>1.69</v>
      </c>
      <c r="O47" s="11" t="n">
        <v>0.72</v>
      </c>
      <c r="P47" s="11" t="s">
        <v>16</v>
      </c>
      <c r="Q47" s="11" t="s">
        <v>16</v>
      </c>
      <c r="R47" s="11" t="n">
        <v>0.48</v>
      </c>
      <c r="S47" s="11" t="n">
        <v>1.45</v>
      </c>
      <c r="T47" s="11" t="s">
        <v>16</v>
      </c>
      <c r="U47" s="11" t="n">
        <v>4.59</v>
      </c>
    </row>
    <row r="48" customFormat="false" ht="12.75" hidden="false" customHeight="false" outlineLevel="0" collapsed="false">
      <c r="A48" s="41" t="s">
        <v>222</v>
      </c>
      <c r="B48" s="42" t="s">
        <v>57</v>
      </c>
      <c r="C48" s="10" t="s">
        <v>16</v>
      </c>
      <c r="D48" s="10" t="n">
        <v>0.12</v>
      </c>
      <c r="E48" s="10" t="s">
        <v>16</v>
      </c>
      <c r="F48" s="10" t="n">
        <v>1.06</v>
      </c>
      <c r="G48" s="10" t="s">
        <v>16</v>
      </c>
      <c r="H48" s="10" t="s">
        <v>16</v>
      </c>
      <c r="I48" s="10" t="s">
        <v>16</v>
      </c>
      <c r="J48" s="10" t="s">
        <v>16</v>
      </c>
      <c r="K48" s="10" t="s">
        <v>16</v>
      </c>
      <c r="L48" s="10" t="s">
        <v>16</v>
      </c>
      <c r="M48" s="11" t="s">
        <v>16</v>
      </c>
      <c r="N48" s="11" t="n">
        <v>1.3</v>
      </c>
      <c r="O48" s="11" t="n">
        <v>0.12</v>
      </c>
      <c r="P48" s="11" t="s">
        <v>16</v>
      </c>
      <c r="Q48" s="11" t="n">
        <v>0.24</v>
      </c>
      <c r="R48" s="11" t="s">
        <v>16</v>
      </c>
      <c r="S48" s="11" t="n">
        <v>0.94</v>
      </c>
      <c r="T48" s="11" t="s">
        <v>16</v>
      </c>
      <c r="U48" s="11" t="n">
        <v>0.83</v>
      </c>
    </row>
    <row r="49" customFormat="false" ht="12.75" hidden="false" customHeight="false" outlineLevel="0" collapsed="false">
      <c r="A49" s="41" t="s">
        <v>223</v>
      </c>
      <c r="B49" s="42" t="s">
        <v>58</v>
      </c>
      <c r="C49" s="10" t="s">
        <v>16</v>
      </c>
      <c r="D49" s="10" t="s">
        <v>16</v>
      </c>
      <c r="E49" s="10" t="s">
        <v>16</v>
      </c>
      <c r="F49" s="10" t="n">
        <v>0.75</v>
      </c>
      <c r="G49" s="10" t="s">
        <v>16</v>
      </c>
      <c r="H49" s="10" t="s">
        <v>16</v>
      </c>
      <c r="I49" s="10" t="s">
        <v>16</v>
      </c>
      <c r="J49" s="10" t="s">
        <v>16</v>
      </c>
      <c r="K49" s="10" t="s">
        <v>16</v>
      </c>
      <c r="L49" s="10" t="s">
        <v>16</v>
      </c>
      <c r="M49" s="11" t="n">
        <v>0.19</v>
      </c>
      <c r="N49" s="11" t="n">
        <v>1.5</v>
      </c>
      <c r="O49" s="11" t="n">
        <v>0.37</v>
      </c>
      <c r="P49" s="11" t="s">
        <v>16</v>
      </c>
      <c r="Q49" s="11" t="s">
        <v>16</v>
      </c>
      <c r="R49" s="11" t="n">
        <v>0.56</v>
      </c>
      <c r="S49" s="11" t="n">
        <v>0.56</v>
      </c>
      <c r="T49" s="11" t="s">
        <v>16</v>
      </c>
      <c r="U49" s="11" t="n">
        <v>5.43</v>
      </c>
    </row>
    <row r="50" customFormat="false" ht="12.75" hidden="false" customHeight="false" outlineLevel="0" collapsed="false">
      <c r="A50" s="41" t="s">
        <v>224</v>
      </c>
      <c r="B50" s="42" t="s">
        <v>59</v>
      </c>
      <c r="C50" s="10" t="n">
        <v>0.17</v>
      </c>
      <c r="D50" s="10" t="s">
        <v>16</v>
      </c>
      <c r="E50" s="10" t="s">
        <v>16</v>
      </c>
      <c r="F50" s="10" t="n">
        <v>0.52</v>
      </c>
      <c r="G50" s="10" t="s">
        <v>16</v>
      </c>
      <c r="H50" s="10" t="s">
        <v>16</v>
      </c>
      <c r="I50" s="10" t="s">
        <v>16</v>
      </c>
      <c r="J50" s="10" t="s">
        <v>16</v>
      </c>
      <c r="K50" s="10" t="s">
        <v>16</v>
      </c>
      <c r="L50" s="10" t="s">
        <v>16</v>
      </c>
      <c r="M50" s="11" t="s">
        <v>16</v>
      </c>
      <c r="N50" s="11" t="n">
        <v>1.56</v>
      </c>
      <c r="O50" s="11" t="n">
        <v>0.52</v>
      </c>
      <c r="P50" s="11" t="s">
        <v>16</v>
      </c>
      <c r="Q50" s="11" t="n">
        <v>0.17</v>
      </c>
      <c r="R50" s="11" t="n">
        <v>0.87</v>
      </c>
      <c r="S50" s="11" t="n">
        <v>0.87</v>
      </c>
      <c r="T50" s="11" t="s">
        <v>16</v>
      </c>
      <c r="U50" s="11" t="n">
        <v>7.12</v>
      </c>
    </row>
    <row r="51" customFormat="false" ht="12.75" hidden="false" customHeight="false" outlineLevel="0" collapsed="false">
      <c r="A51" s="41" t="s">
        <v>225</v>
      </c>
      <c r="B51" s="42" t="s">
        <v>60</v>
      </c>
      <c r="C51" s="10" t="s">
        <v>16</v>
      </c>
      <c r="D51" s="10" t="n">
        <v>0.17</v>
      </c>
      <c r="E51" s="10" t="n">
        <v>0.17</v>
      </c>
      <c r="F51" s="10" t="n">
        <v>4.62</v>
      </c>
      <c r="G51" s="10" t="s">
        <v>16</v>
      </c>
      <c r="H51" s="10" t="s">
        <v>16</v>
      </c>
      <c r="I51" s="10" t="s">
        <v>16</v>
      </c>
      <c r="J51" s="10" t="n">
        <v>0.17</v>
      </c>
      <c r="K51" s="10" t="s">
        <v>16</v>
      </c>
      <c r="L51" s="10" t="s">
        <v>16</v>
      </c>
      <c r="M51" s="11" t="n">
        <v>0.17</v>
      </c>
      <c r="N51" s="11" t="n">
        <v>0.34</v>
      </c>
      <c r="O51" s="11" t="n">
        <v>0.17</v>
      </c>
      <c r="P51" s="11" t="s">
        <v>16</v>
      </c>
      <c r="Q51" s="11" t="n">
        <v>0.34</v>
      </c>
      <c r="R51" s="11" t="s">
        <v>16</v>
      </c>
      <c r="S51" s="11" t="s">
        <v>235</v>
      </c>
      <c r="T51" s="11" t="s">
        <v>16</v>
      </c>
      <c r="U51" s="11" t="n">
        <v>5.65</v>
      </c>
    </row>
    <row r="52" customFormat="false" ht="12.75" hidden="false" customHeight="false" outlineLevel="0" collapsed="false">
      <c r="A52" s="41" t="s">
        <v>226</v>
      </c>
      <c r="B52" s="42" t="s">
        <v>61</v>
      </c>
      <c r="C52" s="10" t="s">
        <v>16</v>
      </c>
      <c r="D52" s="10" t="s">
        <v>16</v>
      </c>
      <c r="E52" s="10" t="s">
        <v>16</v>
      </c>
      <c r="F52" s="10" t="n">
        <v>0.42</v>
      </c>
      <c r="G52" s="10" t="s">
        <v>16</v>
      </c>
      <c r="H52" s="10" t="s">
        <v>16</v>
      </c>
      <c r="I52" s="10" t="s">
        <v>16</v>
      </c>
      <c r="J52" s="10" t="s">
        <v>16</v>
      </c>
      <c r="K52" s="10" t="s">
        <v>16</v>
      </c>
      <c r="L52" s="10" t="s">
        <v>16</v>
      </c>
      <c r="M52" s="11" t="s">
        <v>16</v>
      </c>
      <c r="N52" s="11" t="n">
        <v>1.54</v>
      </c>
      <c r="O52" s="11" t="n">
        <v>0.7</v>
      </c>
      <c r="P52" s="11" t="s">
        <v>16</v>
      </c>
      <c r="Q52" s="11" t="s">
        <v>16</v>
      </c>
      <c r="R52" s="11" t="s">
        <v>16</v>
      </c>
      <c r="S52" s="11" t="n">
        <v>0.84</v>
      </c>
      <c r="T52" s="11" t="s">
        <v>16</v>
      </c>
      <c r="U52" s="11" t="n">
        <v>2.11</v>
      </c>
    </row>
    <row r="53" customFormat="false" ht="12.75" hidden="false" customHeight="false" outlineLevel="0" collapsed="false">
      <c r="A53" s="41" t="s">
        <v>227</v>
      </c>
      <c r="B53" s="42" t="s">
        <v>62</v>
      </c>
      <c r="C53" s="10" t="s">
        <v>16</v>
      </c>
      <c r="D53" s="10" t="s">
        <v>16</v>
      </c>
      <c r="E53" s="10" t="s">
        <v>16</v>
      </c>
      <c r="F53" s="10" t="n">
        <v>1.49</v>
      </c>
      <c r="G53" s="10" t="s">
        <v>16</v>
      </c>
      <c r="H53" s="10" t="s">
        <v>16</v>
      </c>
      <c r="I53" s="10" t="s">
        <v>16</v>
      </c>
      <c r="J53" s="10" t="s">
        <v>16</v>
      </c>
      <c r="K53" s="10" t="s">
        <v>16</v>
      </c>
      <c r="L53" s="10" t="s">
        <v>16</v>
      </c>
      <c r="M53" s="11" t="n">
        <v>0.25</v>
      </c>
      <c r="N53" s="11" t="n">
        <v>1.24</v>
      </c>
      <c r="O53" s="11" t="n">
        <v>0.25</v>
      </c>
      <c r="P53" s="11" t="s">
        <v>16</v>
      </c>
      <c r="Q53" s="11" t="s">
        <v>16</v>
      </c>
      <c r="R53" s="11" t="s">
        <v>16</v>
      </c>
      <c r="S53" s="11" t="n">
        <v>0.25</v>
      </c>
      <c r="T53" s="11" t="s">
        <v>16</v>
      </c>
      <c r="U53" s="11" t="n">
        <v>6.21</v>
      </c>
    </row>
    <row r="54" customFormat="false" ht="12.75" hidden="false" customHeight="false" outlineLevel="0" collapsed="false">
      <c r="A54" s="41" t="s">
        <v>228</v>
      </c>
      <c r="B54" s="42" t="s">
        <v>63</v>
      </c>
      <c r="C54" s="10" t="s">
        <v>16</v>
      </c>
      <c r="D54" s="10" t="s">
        <v>16</v>
      </c>
      <c r="E54" s="10" t="s">
        <v>16</v>
      </c>
      <c r="F54" s="10" t="n">
        <v>0.49</v>
      </c>
      <c r="G54" s="10" t="s">
        <v>16</v>
      </c>
      <c r="H54" s="10" t="s">
        <v>16</v>
      </c>
      <c r="I54" s="10" t="s">
        <v>16</v>
      </c>
      <c r="J54" s="10" t="s">
        <v>16</v>
      </c>
      <c r="K54" s="10" t="s">
        <v>16</v>
      </c>
      <c r="L54" s="10" t="s">
        <v>16</v>
      </c>
      <c r="M54" s="11" t="n">
        <v>0.29</v>
      </c>
      <c r="N54" s="11" t="n">
        <v>0.59</v>
      </c>
      <c r="O54" s="11" t="s">
        <v>16</v>
      </c>
      <c r="P54" s="11" t="s">
        <v>16</v>
      </c>
      <c r="Q54" s="11" t="n">
        <v>0.2</v>
      </c>
      <c r="R54" s="11" t="s">
        <v>16</v>
      </c>
      <c r="S54" s="11" t="n">
        <v>0.49</v>
      </c>
      <c r="T54" s="11" t="s">
        <v>16</v>
      </c>
      <c r="U54" s="11" t="n">
        <v>1.96</v>
      </c>
    </row>
    <row r="55" customFormat="false" ht="12.75" hidden="false" customHeight="false" outlineLevel="0" collapsed="false">
      <c r="A55" s="41" t="s">
        <v>229</v>
      </c>
      <c r="B55" s="42" t="s">
        <v>64</v>
      </c>
      <c r="C55" s="10" t="s">
        <v>16</v>
      </c>
      <c r="D55" s="10" t="s">
        <v>16</v>
      </c>
      <c r="E55" s="10" t="s">
        <v>16</v>
      </c>
      <c r="F55" s="10" t="n">
        <v>0.21</v>
      </c>
      <c r="G55" s="10" t="s">
        <v>16</v>
      </c>
      <c r="H55" s="10" t="s">
        <v>16</v>
      </c>
      <c r="I55" s="10" t="s">
        <v>16</v>
      </c>
      <c r="J55" s="10" t="s">
        <v>16</v>
      </c>
      <c r="K55" s="10" t="s">
        <v>16</v>
      </c>
      <c r="L55" s="10" t="s">
        <v>16</v>
      </c>
      <c r="M55" s="11" t="n">
        <v>0.42</v>
      </c>
      <c r="N55" s="11" t="n">
        <v>0.42</v>
      </c>
      <c r="O55" s="11" t="n">
        <v>0.42</v>
      </c>
      <c r="P55" s="11" t="s">
        <v>16</v>
      </c>
      <c r="Q55" s="11" t="n">
        <v>0.42</v>
      </c>
      <c r="R55" s="11" t="s">
        <v>16</v>
      </c>
      <c r="S55" s="11" t="n">
        <v>0.85</v>
      </c>
      <c r="T55" s="11" t="s">
        <v>16</v>
      </c>
      <c r="U55" s="11" t="n">
        <v>8.04</v>
      </c>
    </row>
    <row r="56" customFormat="false" ht="12.75" hidden="false" customHeight="false" outlineLevel="0" collapsed="false">
      <c r="A56" s="41" t="s">
        <v>230</v>
      </c>
      <c r="B56" s="42" t="s">
        <v>65</v>
      </c>
      <c r="C56" s="10" t="s">
        <v>16</v>
      </c>
      <c r="D56" s="10" t="s">
        <v>16</v>
      </c>
      <c r="E56" s="10" t="s">
        <v>16</v>
      </c>
      <c r="F56" s="10" t="n">
        <v>2.08</v>
      </c>
      <c r="G56" s="10" t="s">
        <v>16</v>
      </c>
      <c r="H56" s="10" t="s">
        <v>16</v>
      </c>
      <c r="I56" s="10" t="s">
        <v>16</v>
      </c>
      <c r="J56" s="10" t="s">
        <v>16</v>
      </c>
      <c r="K56" s="10" t="s">
        <v>16</v>
      </c>
      <c r="L56" s="10" t="s">
        <v>16</v>
      </c>
      <c r="M56" s="11" t="s">
        <v>16</v>
      </c>
      <c r="N56" s="11" t="n">
        <v>1.38</v>
      </c>
      <c r="O56" s="11" t="s">
        <v>16</v>
      </c>
      <c r="P56" s="11" t="s">
        <v>16</v>
      </c>
      <c r="Q56" s="11" t="n">
        <v>0.52</v>
      </c>
      <c r="R56" s="11" t="n">
        <v>0.17</v>
      </c>
      <c r="S56" s="11" t="n">
        <v>1.21</v>
      </c>
      <c r="T56" s="11" t="s">
        <v>16</v>
      </c>
      <c r="U56" s="11" t="n">
        <v>1.73</v>
      </c>
    </row>
  </sheetData>
  <mergeCells count="22">
    <mergeCell ref="A1:U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N5"/>
    <mergeCell ref="O5:O6"/>
    <mergeCell ref="P5:P6"/>
    <mergeCell ref="Q5:Q6"/>
    <mergeCell ref="R5:R6"/>
    <mergeCell ref="S5:S6"/>
    <mergeCell ref="T5:T6"/>
    <mergeCell ref="U5:U6"/>
    <mergeCell ref="A7:B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3"/>
  <sheetViews>
    <sheetView showFormulas="false" showGridLines="true" showRowColHeaders="true" showZeros="true" rightToLeft="false" tabSelected="false" showOutlineSymbols="true" defaultGridColor="true" view="normal" topLeftCell="A16" colorId="64" zoomScale="80" zoomScaleNormal="80" zoomScalePageLayoutView="100" workbookViewId="0">
      <selection pane="topLeft" activeCell="A41" activeCellId="0" sqref="A41"/>
    </sheetView>
  </sheetViews>
  <sheetFormatPr defaultRowHeight="12.75" zeroHeight="false" outlineLevelRow="0" outlineLevelCol="0"/>
  <cols>
    <col collapsed="false" customWidth="true" hidden="false" outlineLevel="0" max="1" min="1" style="43" width="28.86"/>
    <col collapsed="false" customWidth="true" hidden="false" outlineLevel="0" max="2" min="2" style="43" width="15.15"/>
    <col collapsed="false" customWidth="true" hidden="false" outlineLevel="0" max="3" min="3" style="43" width="9.13"/>
    <col collapsed="false" customWidth="true" hidden="false" outlineLevel="0" max="4" min="4" style="43" width="9.71"/>
    <col collapsed="false" customWidth="true" hidden="false" outlineLevel="0" max="25" min="5" style="43" width="9.13"/>
    <col collapsed="false" customWidth="true" hidden="false" outlineLevel="0" max="26" min="26" style="43" width="9.71"/>
    <col collapsed="false" customWidth="true" hidden="false" outlineLevel="0" max="1025" min="27" style="43" width="9.13"/>
  </cols>
  <sheetData>
    <row r="1" customFormat="false" ht="12.75" hidden="false" customHeight="false" outlineLevel="0" collapsed="false">
      <c r="A1" s="44" t="s">
        <v>236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customFormat="false" ht="12.75" hidden="false" customHeight="false" outlineLevel="0" collapsed="false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customFormat="false" ht="12.75" hidden="false" customHeight="false" outlineLevel="0" collapsed="false">
      <c r="A3" s="46" t="s">
        <v>237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customFormat="false" ht="12.75" hidden="false" customHeight="false" outlineLevel="0" collapsed="false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customFormat="false" ht="12.75" hidden="false" customHeight="false" outlineLevel="0" collapsed="false">
      <c r="A5" s="47" t="s">
        <v>129</v>
      </c>
      <c r="B5" s="48" t="s">
        <v>238</v>
      </c>
      <c r="C5" s="49" t="s">
        <v>239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customFormat="false" ht="32.25" hidden="false" customHeight="false" outlineLevel="0" collapsed="false">
      <c r="A6" s="47"/>
      <c r="B6" s="48"/>
      <c r="C6" s="50" t="s">
        <v>240</v>
      </c>
      <c r="D6" s="51" t="n">
        <v>0</v>
      </c>
      <c r="E6" s="51" t="n">
        <v>1</v>
      </c>
      <c r="F6" s="51" t="n">
        <v>2</v>
      </c>
      <c r="G6" s="51" t="n">
        <v>3</v>
      </c>
      <c r="H6" s="51" t="n">
        <v>4</v>
      </c>
      <c r="I6" s="52" t="s">
        <v>241</v>
      </c>
      <c r="J6" s="53" t="s">
        <v>242</v>
      </c>
      <c r="K6" s="50" t="s">
        <v>243</v>
      </c>
      <c r="L6" s="50" t="s">
        <v>244</v>
      </c>
      <c r="M6" s="50" t="s">
        <v>245</v>
      </c>
      <c r="N6" s="50" t="s">
        <v>246</v>
      </c>
      <c r="O6" s="50" t="s">
        <v>247</v>
      </c>
      <c r="P6" s="50" t="s">
        <v>248</v>
      </c>
      <c r="Q6" s="50" t="s">
        <v>249</v>
      </c>
      <c r="R6" s="50" t="s">
        <v>250</v>
      </c>
      <c r="S6" s="50" t="s">
        <v>251</v>
      </c>
      <c r="T6" s="50" t="s">
        <v>252</v>
      </c>
      <c r="U6" s="50" t="s">
        <v>253</v>
      </c>
      <c r="V6" s="50" t="s">
        <v>254</v>
      </c>
      <c r="W6" s="50" t="s">
        <v>255</v>
      </c>
      <c r="X6" s="50" t="s">
        <v>256</v>
      </c>
      <c r="Y6" s="50" t="s">
        <v>257</v>
      </c>
      <c r="Z6" s="54" t="s">
        <v>258</v>
      </c>
      <c r="AA6" s="54" t="s">
        <v>259</v>
      </c>
    </row>
    <row r="7" customFormat="false" ht="15" hidden="false" customHeight="false" outlineLevel="0" collapsed="false">
      <c r="A7" s="55" t="s">
        <v>133</v>
      </c>
      <c r="B7" s="56" t="n">
        <v>3</v>
      </c>
      <c r="C7" s="56" t="s">
        <v>16</v>
      </c>
      <c r="D7" s="56" t="s">
        <v>16</v>
      </c>
      <c r="E7" s="56" t="s">
        <v>16</v>
      </c>
      <c r="F7" s="56" t="s">
        <v>16</v>
      </c>
      <c r="G7" s="56" t="s">
        <v>16</v>
      </c>
      <c r="H7" s="56" t="s">
        <v>16</v>
      </c>
      <c r="I7" s="56" t="s">
        <v>16</v>
      </c>
      <c r="J7" s="56" t="s">
        <v>16</v>
      </c>
      <c r="K7" s="56" t="s">
        <v>16</v>
      </c>
      <c r="L7" s="56" t="s">
        <v>16</v>
      </c>
      <c r="M7" s="56" t="s">
        <v>16</v>
      </c>
      <c r="N7" s="56" t="n">
        <v>1</v>
      </c>
      <c r="O7" s="56" t="s">
        <v>16</v>
      </c>
      <c r="P7" s="56" t="s">
        <v>16</v>
      </c>
      <c r="Q7" s="56" t="s">
        <v>16</v>
      </c>
      <c r="R7" s="56" t="s">
        <v>16</v>
      </c>
      <c r="S7" s="56" t="s">
        <v>16</v>
      </c>
      <c r="T7" s="56" t="n">
        <v>1</v>
      </c>
      <c r="U7" s="46" t="n">
        <v>1</v>
      </c>
      <c r="V7" s="43" t="s">
        <v>260</v>
      </c>
      <c r="W7" s="56" t="s">
        <v>16</v>
      </c>
      <c r="X7" s="56" t="s">
        <v>16</v>
      </c>
      <c r="Y7" s="56" t="s">
        <v>16</v>
      </c>
      <c r="Z7" s="43" t="str">
        <f aca="false">IF(ISNUMBER(C7),IF(C7=SUM(D7:H7),"p","f"),"-")</f>
        <v>-</v>
      </c>
      <c r="AA7" s="43" t="str">
        <f aca="false">IF(ISNUMBER(B7),IF(B7=SUM(D7:Y7),"p","f"),"-")</f>
        <v>p</v>
      </c>
    </row>
    <row r="8" customFormat="false" ht="15" hidden="false" customHeight="false" outlineLevel="0" collapsed="false">
      <c r="A8" s="55" t="s">
        <v>261</v>
      </c>
      <c r="B8" s="56" t="n">
        <v>1</v>
      </c>
      <c r="C8" s="56" t="s">
        <v>16</v>
      </c>
      <c r="D8" s="56" t="s">
        <v>16</v>
      </c>
      <c r="E8" s="56" t="s">
        <v>16</v>
      </c>
      <c r="F8" s="56" t="s">
        <v>16</v>
      </c>
      <c r="G8" s="56" t="s">
        <v>16</v>
      </c>
      <c r="H8" s="56" t="s">
        <v>16</v>
      </c>
      <c r="I8" s="56" t="s">
        <v>16</v>
      </c>
      <c r="J8" s="56" t="s">
        <v>16</v>
      </c>
      <c r="K8" s="56" t="s">
        <v>16</v>
      </c>
      <c r="L8" s="56" t="s">
        <v>16</v>
      </c>
      <c r="M8" s="56" t="s">
        <v>16</v>
      </c>
      <c r="N8" s="56" t="s">
        <v>16</v>
      </c>
      <c r="O8" s="56" t="s">
        <v>16</v>
      </c>
      <c r="P8" s="56" t="s">
        <v>16</v>
      </c>
      <c r="Q8" s="56" t="s">
        <v>16</v>
      </c>
      <c r="R8" s="56" t="s">
        <v>16</v>
      </c>
      <c r="S8" s="56" t="s">
        <v>16</v>
      </c>
      <c r="T8" s="56" t="s">
        <v>16</v>
      </c>
      <c r="U8" s="56" t="n">
        <v>1</v>
      </c>
      <c r="V8" s="56" t="s">
        <v>16</v>
      </c>
      <c r="W8" s="56" t="s">
        <v>16</v>
      </c>
      <c r="X8" s="57" t="str">
        <f aca="false">IF(ISNUMBER(A7),IF(A7=SUM(B8:F8),"p","f"),"-")</f>
        <v>-</v>
      </c>
      <c r="Y8" s="57" t="str">
        <f aca="false">IF(ISNUMBER(#REF!),IF(#REF!=SUM(B8:W8),"p","f"),"-")</f>
        <v>-</v>
      </c>
      <c r="Z8" s="43" t="str">
        <f aca="false">IF(ISNUMBER(C8),IF(C8=SUM(D8:H8),"p","f"),"-")</f>
        <v>-</v>
      </c>
      <c r="AA8" s="43" t="str">
        <f aca="false">IF(ISNUMBER(B8),IF(B8=SUM(D8:Y8),"p","f"),"-")</f>
        <v>p</v>
      </c>
    </row>
    <row r="9" customFormat="false" ht="15" hidden="false" customHeight="false" outlineLevel="0" collapsed="false">
      <c r="A9" s="55" t="s">
        <v>135</v>
      </c>
      <c r="B9" s="56" t="n">
        <v>16</v>
      </c>
      <c r="C9" s="56" t="n">
        <v>16</v>
      </c>
      <c r="D9" s="56" t="n">
        <v>16</v>
      </c>
      <c r="E9" s="56" t="s">
        <v>16</v>
      </c>
      <c r="F9" s="56" t="s">
        <v>16</v>
      </c>
      <c r="G9" s="56" t="s">
        <v>16</v>
      </c>
      <c r="H9" s="56" t="s">
        <v>16</v>
      </c>
      <c r="I9" s="56" t="s">
        <v>16</v>
      </c>
      <c r="J9" s="56" t="s">
        <v>16</v>
      </c>
      <c r="K9" s="56" t="s">
        <v>16</v>
      </c>
      <c r="L9" s="56" t="s">
        <v>16</v>
      </c>
      <c r="M9" s="56" t="s">
        <v>16</v>
      </c>
      <c r="N9" s="56" t="s">
        <v>16</v>
      </c>
      <c r="O9" s="56" t="s">
        <v>16</v>
      </c>
      <c r="P9" s="56" t="s">
        <v>16</v>
      </c>
      <c r="Q9" s="56" t="s">
        <v>16</v>
      </c>
      <c r="R9" s="56" t="s">
        <v>16</v>
      </c>
      <c r="S9" s="56" t="s">
        <v>16</v>
      </c>
      <c r="T9" s="56" t="s">
        <v>16</v>
      </c>
      <c r="U9" s="56" t="s">
        <v>16</v>
      </c>
      <c r="V9" s="56" t="s">
        <v>16</v>
      </c>
      <c r="W9" s="56" t="s">
        <v>16</v>
      </c>
      <c r="X9" s="57" t="str">
        <f aca="false">IF(ISNUMBER(A8),IF(A8=SUM(B9:F9),"p","f"),"-")</f>
        <v>-</v>
      </c>
      <c r="Y9" s="57" t="str">
        <f aca="false">IF(ISNUMBER(#REF!),IF(#REF!=SUM(B9:W9),"p","f"),"-")</f>
        <v>-</v>
      </c>
      <c r="Z9" s="43" t="str">
        <f aca="false">IF(ISNUMBER(C9),IF(C9=SUM(D9:H9),"p","f"),"-")</f>
        <v>p</v>
      </c>
      <c r="AA9" s="43" t="str">
        <f aca="false">IF(ISNUMBER(B9),IF(B9=SUM(D9:Y9),"p","f"),"-")</f>
        <v>p</v>
      </c>
    </row>
    <row r="10" customFormat="false" ht="15" hidden="false" customHeight="false" outlineLevel="0" collapsed="false">
      <c r="A10" s="55" t="s">
        <v>262</v>
      </c>
      <c r="B10" s="56" t="n">
        <v>3</v>
      </c>
      <c r="C10" s="56" t="n">
        <v>2</v>
      </c>
      <c r="D10" s="56" t="n">
        <v>2</v>
      </c>
      <c r="E10" s="56" t="s">
        <v>16</v>
      </c>
      <c r="F10" s="56" t="s">
        <v>16</v>
      </c>
      <c r="G10" s="56" t="s">
        <v>16</v>
      </c>
      <c r="H10" s="56" t="s">
        <v>16</v>
      </c>
      <c r="I10" s="56" t="s">
        <v>16</v>
      </c>
      <c r="J10" s="56" t="s">
        <v>16</v>
      </c>
      <c r="K10" s="56" t="s">
        <v>16</v>
      </c>
      <c r="L10" s="56" t="s">
        <v>16</v>
      </c>
      <c r="M10" s="56" t="s">
        <v>16</v>
      </c>
      <c r="N10" s="56" t="s">
        <v>16</v>
      </c>
      <c r="O10" s="56" t="s">
        <v>16</v>
      </c>
      <c r="P10" s="56" t="s">
        <v>16</v>
      </c>
      <c r="Q10" s="56" t="s">
        <v>16</v>
      </c>
      <c r="R10" s="56" t="s">
        <v>16</v>
      </c>
      <c r="S10" s="56" t="s">
        <v>16</v>
      </c>
      <c r="T10" s="56" t="s">
        <v>16</v>
      </c>
      <c r="U10" s="56" t="s">
        <v>16</v>
      </c>
      <c r="V10" s="56" t="s">
        <v>16</v>
      </c>
      <c r="W10" s="56" t="s">
        <v>16</v>
      </c>
      <c r="X10" s="57" t="n">
        <v>1</v>
      </c>
      <c r="Y10" s="57" t="str">
        <f aca="false">IF(ISNUMBER(#REF!),IF(#REF!=SUM(B10:W10),"p","f"),"-")</f>
        <v>-</v>
      </c>
      <c r="Z10" s="43" t="str">
        <f aca="false">IF(ISNUMBER(C10),IF(C10=SUM(D10:H10),"p","f"),"-")</f>
        <v>p</v>
      </c>
      <c r="AA10" s="43" t="str">
        <f aca="false">IF(ISNUMBER(B10),IF(B10=SUM(D10:Y10),"p","f"),"-")</f>
        <v>p</v>
      </c>
    </row>
    <row r="11" customFormat="false" ht="30" hidden="false" customHeight="false" outlineLevel="0" collapsed="false">
      <c r="A11" s="55" t="s">
        <v>137</v>
      </c>
      <c r="B11" s="56" t="n">
        <v>31</v>
      </c>
      <c r="C11" s="56" t="n">
        <v>17</v>
      </c>
      <c r="D11" s="56" t="n">
        <v>16</v>
      </c>
      <c r="E11" s="56" t="n">
        <v>1</v>
      </c>
      <c r="F11" s="56" t="s">
        <v>16</v>
      </c>
      <c r="G11" s="56" t="s">
        <v>16</v>
      </c>
      <c r="H11" s="56" t="s">
        <v>16</v>
      </c>
      <c r="I11" s="56" t="n">
        <v>1</v>
      </c>
      <c r="J11" s="56" t="s">
        <v>16</v>
      </c>
      <c r="K11" s="56" t="s">
        <v>16</v>
      </c>
      <c r="L11" s="56" t="s">
        <v>16</v>
      </c>
      <c r="M11" s="56" t="n">
        <v>1</v>
      </c>
      <c r="N11" s="56" t="n">
        <v>1</v>
      </c>
      <c r="O11" s="56" t="s">
        <v>16</v>
      </c>
      <c r="P11" s="56" t="s">
        <v>16</v>
      </c>
      <c r="Q11" s="56" t="s">
        <v>16</v>
      </c>
      <c r="R11" s="56" t="n">
        <v>1</v>
      </c>
      <c r="S11" s="56" t="n">
        <v>2</v>
      </c>
      <c r="T11" s="56" t="s">
        <v>16</v>
      </c>
      <c r="U11" s="56" t="n">
        <v>3</v>
      </c>
      <c r="V11" s="56" t="n">
        <v>3</v>
      </c>
      <c r="W11" s="56" t="s">
        <v>16</v>
      </c>
      <c r="X11" s="57" t="n">
        <v>2</v>
      </c>
      <c r="Y11" s="57" t="str">
        <f aca="false">IF(ISNUMBER(#REF!),IF(#REF!=SUM(B11:W11),"p","f"),"-")</f>
        <v>-</v>
      </c>
      <c r="Z11" s="43" t="str">
        <f aca="false">IF(ISNUMBER(C11),IF(C11=SUM(D11:H11),"p","f"),"-")</f>
        <v>p</v>
      </c>
      <c r="AA11" s="43" t="str">
        <f aca="false">IF(ISNUMBER(B11),IF(B11=SUM(D11:Y11),"p","f"),"-")</f>
        <v>p</v>
      </c>
    </row>
    <row r="12" customFormat="false" ht="42.75" hidden="false" customHeight="true" outlineLevel="0" collapsed="false">
      <c r="A12" s="55" t="s">
        <v>263</v>
      </c>
      <c r="B12" s="56" t="n">
        <v>453</v>
      </c>
      <c r="C12" s="56" t="n">
        <v>442</v>
      </c>
      <c r="D12" s="56" t="n">
        <v>419</v>
      </c>
      <c r="E12" s="56" t="n">
        <v>21</v>
      </c>
      <c r="F12" s="56" t="n">
        <v>2</v>
      </c>
      <c r="G12" s="56" t="s">
        <v>16</v>
      </c>
      <c r="H12" s="56" t="s">
        <v>16</v>
      </c>
      <c r="I12" s="56" t="n">
        <v>1</v>
      </c>
      <c r="J12" s="56" t="n">
        <v>1</v>
      </c>
      <c r="K12" s="56" t="s">
        <v>16</v>
      </c>
      <c r="L12" s="56" t="n">
        <v>2</v>
      </c>
      <c r="M12" s="56" t="s">
        <v>16</v>
      </c>
      <c r="N12" s="56" t="s">
        <v>16</v>
      </c>
      <c r="O12" s="56" t="s">
        <v>16</v>
      </c>
      <c r="P12" s="56" t="s">
        <v>16</v>
      </c>
      <c r="Q12" s="56" t="n">
        <v>1</v>
      </c>
      <c r="R12" s="56" t="s">
        <v>16</v>
      </c>
      <c r="S12" s="56" t="s">
        <v>16</v>
      </c>
      <c r="T12" s="56" t="n">
        <v>1</v>
      </c>
      <c r="U12" s="56" t="n">
        <v>2</v>
      </c>
      <c r="V12" s="56" t="s">
        <v>16</v>
      </c>
      <c r="W12" s="56" t="n">
        <v>1</v>
      </c>
      <c r="X12" s="57" t="n">
        <v>1</v>
      </c>
      <c r="Y12" s="57" t="n">
        <v>1</v>
      </c>
      <c r="Z12" s="43" t="str">
        <f aca="false">IF(ISNUMBER(C12),IF(C12=SUM(D12:H12),"p","f"),"-")</f>
        <v>p</v>
      </c>
      <c r="AA12" s="43" t="str">
        <f aca="false">IF(ISNUMBER(B12),IF(B12=SUM(D12:Y12),"p","f"),"-")</f>
        <v>p</v>
      </c>
    </row>
    <row r="13" customFormat="false" ht="15" hidden="false" customHeight="false" outlineLevel="0" collapsed="false">
      <c r="A13" s="55" t="s">
        <v>139</v>
      </c>
      <c r="B13" s="56" t="n">
        <v>1</v>
      </c>
      <c r="C13" s="56" t="s">
        <v>16</v>
      </c>
      <c r="D13" s="56" t="s">
        <v>16</v>
      </c>
      <c r="E13" s="56" t="s">
        <v>16</v>
      </c>
      <c r="F13" s="56" t="s">
        <v>16</v>
      </c>
      <c r="G13" s="56" t="s">
        <v>16</v>
      </c>
      <c r="H13" s="56" t="s">
        <v>16</v>
      </c>
      <c r="I13" s="56" t="s">
        <v>16</v>
      </c>
      <c r="J13" s="56" t="s">
        <v>16</v>
      </c>
      <c r="K13" s="56" t="s">
        <v>16</v>
      </c>
      <c r="L13" s="56" t="s">
        <v>16</v>
      </c>
      <c r="M13" s="56" t="s">
        <v>16</v>
      </c>
      <c r="N13" s="56" t="s">
        <v>16</v>
      </c>
      <c r="O13" s="56" t="s">
        <v>16</v>
      </c>
      <c r="P13" s="56" t="s">
        <v>16</v>
      </c>
      <c r="Q13" s="56" t="s">
        <v>16</v>
      </c>
      <c r="R13" s="56" t="s">
        <v>16</v>
      </c>
      <c r="S13" s="56" t="s">
        <v>16</v>
      </c>
      <c r="T13" s="56" t="s">
        <v>16</v>
      </c>
      <c r="U13" s="56" t="s">
        <v>16</v>
      </c>
      <c r="V13" s="56" t="n">
        <v>1</v>
      </c>
      <c r="W13" s="56" t="s">
        <v>16</v>
      </c>
      <c r="X13" s="57" t="str">
        <f aca="false">IF(ISNUMBER(A12),IF(A12=SUM(B13:F13),"p","f"),"-")</f>
        <v>-</v>
      </c>
      <c r="Y13" s="57" t="str">
        <f aca="false">IF(ISNUMBER(#REF!),IF(#REF!=SUM(B13:W13),"p","f"),"-")</f>
        <v>-</v>
      </c>
      <c r="Z13" s="43" t="str">
        <f aca="false">IF(ISNUMBER(C13),IF(C13=SUM(D13:H13),"p","f"),"-")</f>
        <v>-</v>
      </c>
      <c r="AA13" s="43" t="str">
        <f aca="false">IF(ISNUMBER(B13),IF(B13=SUM(D13:Y13),"p","f"),"-")</f>
        <v>p</v>
      </c>
    </row>
    <row r="14" customFormat="false" ht="15" hidden="false" customHeight="false" outlineLevel="0" collapsed="false">
      <c r="A14" s="55" t="s">
        <v>140</v>
      </c>
      <c r="B14" s="56" t="s">
        <v>16</v>
      </c>
      <c r="C14" s="56" t="s">
        <v>16</v>
      </c>
      <c r="D14" s="56" t="s">
        <v>16</v>
      </c>
      <c r="E14" s="56" t="s">
        <v>16</v>
      </c>
      <c r="F14" s="56" t="s">
        <v>16</v>
      </c>
      <c r="G14" s="56" t="s">
        <v>16</v>
      </c>
      <c r="H14" s="56" t="s">
        <v>16</v>
      </c>
      <c r="I14" s="56" t="s">
        <v>16</v>
      </c>
      <c r="J14" s="56" t="s">
        <v>16</v>
      </c>
      <c r="K14" s="56" t="s">
        <v>16</v>
      </c>
      <c r="L14" s="56" t="s">
        <v>16</v>
      </c>
      <c r="M14" s="56" t="s">
        <v>16</v>
      </c>
      <c r="N14" s="56" t="s">
        <v>16</v>
      </c>
      <c r="O14" s="56" t="s">
        <v>16</v>
      </c>
      <c r="P14" s="56" t="s">
        <v>16</v>
      </c>
      <c r="Q14" s="56" t="s">
        <v>16</v>
      </c>
      <c r="R14" s="56" t="s">
        <v>16</v>
      </c>
      <c r="S14" s="56" t="s">
        <v>16</v>
      </c>
      <c r="T14" s="56" t="s">
        <v>16</v>
      </c>
      <c r="U14" s="56" t="s">
        <v>16</v>
      </c>
      <c r="V14" s="56" t="s">
        <v>16</v>
      </c>
      <c r="W14" s="56" t="s">
        <v>16</v>
      </c>
      <c r="X14" s="57" t="str">
        <f aca="false">IF(ISNUMBER(A13),IF(A13=SUM(B14:F14),"p","f"),"-")</f>
        <v>-</v>
      </c>
      <c r="Y14" s="57" t="str">
        <f aca="false">IF(ISNUMBER(#REF!),IF(#REF!=SUM(B14:W14),"p","f"),"-")</f>
        <v>-</v>
      </c>
      <c r="Z14" s="43" t="str">
        <f aca="false">IF(ISNUMBER(C14),IF(C14=SUM(D14:H14),"p","f"),"-")</f>
        <v>-</v>
      </c>
      <c r="AA14" s="43" t="str">
        <f aca="false">IF(ISNUMBER(B14),IF(B14=SUM(D14:Y14),"p","f"),"-")</f>
        <v>-</v>
      </c>
    </row>
    <row r="15" customFormat="false" ht="15" hidden="false" customHeight="false" outlineLevel="0" collapsed="false">
      <c r="A15" s="55" t="s">
        <v>90</v>
      </c>
      <c r="B15" s="56" t="n">
        <v>1</v>
      </c>
      <c r="C15" s="56" t="s">
        <v>16</v>
      </c>
      <c r="D15" s="56" t="s">
        <v>16</v>
      </c>
      <c r="E15" s="56" t="s">
        <v>16</v>
      </c>
      <c r="F15" s="56" t="s">
        <v>16</v>
      </c>
      <c r="G15" s="56" t="s">
        <v>16</v>
      </c>
      <c r="H15" s="56" t="s">
        <v>16</v>
      </c>
      <c r="I15" s="56" t="s">
        <v>16</v>
      </c>
      <c r="J15" s="56" t="s">
        <v>16</v>
      </c>
      <c r="K15" s="56" t="s">
        <v>16</v>
      </c>
      <c r="L15" s="56" t="s">
        <v>16</v>
      </c>
      <c r="M15" s="56" t="s">
        <v>16</v>
      </c>
      <c r="N15" s="56" t="s">
        <v>16</v>
      </c>
      <c r="O15" s="56" t="s">
        <v>16</v>
      </c>
      <c r="P15" s="56" t="s">
        <v>16</v>
      </c>
      <c r="Q15" s="56" t="s">
        <v>16</v>
      </c>
      <c r="R15" s="56" t="s">
        <v>16</v>
      </c>
      <c r="S15" s="56" t="s">
        <v>16</v>
      </c>
      <c r="T15" s="56" t="s">
        <v>16</v>
      </c>
      <c r="U15" s="56" t="s">
        <v>16</v>
      </c>
      <c r="V15" s="56" t="s">
        <v>16</v>
      </c>
      <c r="W15" s="56" t="n">
        <v>1</v>
      </c>
      <c r="X15" s="57" t="str">
        <f aca="false">IF(ISNUMBER(A14),IF(A14=SUM(B15:F15),"p","f"),"-")</f>
        <v>-</v>
      </c>
      <c r="Y15" s="57" t="str">
        <f aca="false">IF(ISNUMBER(#REF!),IF(#REF!=SUM(B15:W15),"p","f"),"-")</f>
        <v>-</v>
      </c>
      <c r="Z15" s="43" t="str">
        <f aca="false">IF(ISNUMBER(C15),IF(C15=SUM(D15:H15),"p","f"),"-")</f>
        <v>-</v>
      </c>
      <c r="AA15" s="43" t="str">
        <f aca="false">IF(ISNUMBER(B15),IF(B15=SUM(D15:Y15),"p","f"),"-")</f>
        <v>p</v>
      </c>
    </row>
    <row r="16" customFormat="false" ht="15" hidden="false" customHeight="false" outlineLevel="0" collapsed="false">
      <c r="A16" s="55" t="s">
        <v>141</v>
      </c>
      <c r="B16" s="56" t="s">
        <v>16</v>
      </c>
      <c r="C16" s="56" t="s">
        <v>16</v>
      </c>
      <c r="D16" s="56" t="s">
        <v>16</v>
      </c>
      <c r="E16" s="56" t="s">
        <v>16</v>
      </c>
      <c r="F16" s="56" t="s">
        <v>16</v>
      </c>
      <c r="G16" s="56" t="s">
        <v>16</v>
      </c>
      <c r="H16" s="56" t="s">
        <v>16</v>
      </c>
      <c r="I16" s="56" t="s">
        <v>16</v>
      </c>
      <c r="J16" s="56" t="s">
        <v>16</v>
      </c>
      <c r="K16" s="56" t="s">
        <v>16</v>
      </c>
      <c r="L16" s="56" t="s">
        <v>16</v>
      </c>
      <c r="M16" s="56" t="s">
        <v>16</v>
      </c>
      <c r="N16" s="56" t="s">
        <v>16</v>
      </c>
      <c r="O16" s="56" t="s">
        <v>16</v>
      </c>
      <c r="P16" s="56" t="s">
        <v>16</v>
      </c>
      <c r="Q16" s="56" t="s">
        <v>16</v>
      </c>
      <c r="R16" s="56" t="s">
        <v>16</v>
      </c>
      <c r="S16" s="56" t="s">
        <v>16</v>
      </c>
      <c r="T16" s="56" t="s">
        <v>16</v>
      </c>
      <c r="U16" s="56" t="s">
        <v>16</v>
      </c>
      <c r="V16" s="56" t="s">
        <v>16</v>
      </c>
      <c r="W16" s="56" t="s">
        <v>16</v>
      </c>
      <c r="X16" s="57" t="str">
        <f aca="false">IF(ISNUMBER(A15),IF(A15=SUM(B16:F16),"p","f"),"-")</f>
        <v>-</v>
      </c>
      <c r="Y16" s="57" t="str">
        <f aca="false">IF(ISNUMBER(#REF!),IF(#REF!=SUM(B16:W16),"p","f"),"-")</f>
        <v>-</v>
      </c>
      <c r="Z16" s="43" t="str">
        <f aca="false">IF(ISNUMBER(C16),IF(C16=SUM(D16:H16),"p","f"),"-")</f>
        <v>-</v>
      </c>
      <c r="AA16" s="43" t="str">
        <f aca="false">IF(ISNUMBER(B16),IF(B16=SUM(D16:Y16),"p","f"),"-")</f>
        <v>-</v>
      </c>
    </row>
    <row r="17" customFormat="false" ht="15" hidden="false" customHeight="false" outlineLevel="0" collapsed="false">
      <c r="A17" s="55" t="s">
        <v>142</v>
      </c>
      <c r="B17" s="56" t="n">
        <v>2</v>
      </c>
      <c r="C17" s="56" t="n">
        <v>2</v>
      </c>
      <c r="D17" s="56" t="n">
        <v>2</v>
      </c>
      <c r="E17" s="56" t="s">
        <v>16</v>
      </c>
      <c r="F17" s="56" t="s">
        <v>16</v>
      </c>
      <c r="G17" s="56" t="s">
        <v>16</v>
      </c>
      <c r="H17" s="56" t="s">
        <v>16</v>
      </c>
      <c r="I17" s="56" t="s">
        <v>16</v>
      </c>
      <c r="J17" s="56" t="s">
        <v>16</v>
      </c>
      <c r="K17" s="56" t="s">
        <v>16</v>
      </c>
      <c r="L17" s="56" t="s">
        <v>16</v>
      </c>
      <c r="M17" s="56" t="s">
        <v>16</v>
      </c>
      <c r="N17" s="56" t="s">
        <v>16</v>
      </c>
      <c r="O17" s="56" t="s">
        <v>16</v>
      </c>
      <c r="P17" s="56" t="s">
        <v>16</v>
      </c>
      <c r="Q17" s="56" t="s">
        <v>16</v>
      </c>
      <c r="R17" s="56" t="s">
        <v>16</v>
      </c>
      <c r="S17" s="56" t="s">
        <v>16</v>
      </c>
      <c r="T17" s="56" t="s">
        <v>16</v>
      </c>
      <c r="U17" s="56" t="s">
        <v>16</v>
      </c>
      <c r="V17" s="56" t="s">
        <v>16</v>
      </c>
      <c r="W17" s="56" t="s">
        <v>16</v>
      </c>
      <c r="X17" s="57" t="str">
        <f aca="false">IF(ISNUMBER(A16),IF(A16=SUM(B17:F17),"p","f"),"-")</f>
        <v>-</v>
      </c>
      <c r="Y17" s="57" t="str">
        <f aca="false">IF(ISNUMBER(#REF!),IF(#REF!=SUM(B17:W17),"p","f"),"-")</f>
        <v>-</v>
      </c>
      <c r="Z17" s="43" t="str">
        <f aca="false">IF(ISNUMBER(C17),IF(C17=SUM(D17:H17),"p","f"),"-")</f>
        <v>p</v>
      </c>
      <c r="AA17" s="43" t="str">
        <f aca="false">IF(ISNUMBER(B17),IF(B17=SUM(D17:Y17),"p","f"),"-")</f>
        <v>p</v>
      </c>
    </row>
    <row r="18" customFormat="false" ht="30" hidden="false" customHeight="false" outlineLevel="0" collapsed="false">
      <c r="A18" s="55" t="s">
        <v>264</v>
      </c>
      <c r="B18" s="56" t="n">
        <v>4</v>
      </c>
      <c r="C18" s="56" t="n">
        <v>2</v>
      </c>
      <c r="D18" s="56" t="n">
        <v>1</v>
      </c>
      <c r="E18" s="56" t="n">
        <v>1</v>
      </c>
      <c r="F18" s="56" t="s">
        <v>16</v>
      </c>
      <c r="G18" s="56" t="s">
        <v>16</v>
      </c>
      <c r="H18" s="56" t="s">
        <v>16</v>
      </c>
      <c r="I18" s="56" t="n">
        <v>1</v>
      </c>
      <c r="J18" s="56" t="s">
        <v>16</v>
      </c>
      <c r="K18" s="56" t="s">
        <v>16</v>
      </c>
      <c r="L18" s="56" t="s">
        <v>16</v>
      </c>
      <c r="M18" s="56" t="s">
        <v>16</v>
      </c>
      <c r="N18" s="56" t="s">
        <v>16</v>
      </c>
      <c r="O18" s="56" t="n">
        <v>1</v>
      </c>
      <c r="P18" s="56" t="s">
        <v>16</v>
      </c>
      <c r="Q18" s="56" t="s">
        <v>16</v>
      </c>
      <c r="R18" s="56" t="s">
        <v>16</v>
      </c>
      <c r="S18" s="56" t="s">
        <v>16</v>
      </c>
      <c r="T18" s="56" t="s">
        <v>16</v>
      </c>
      <c r="U18" s="56" t="s">
        <v>16</v>
      </c>
      <c r="V18" s="56" t="s">
        <v>16</v>
      </c>
      <c r="W18" s="56" t="s">
        <v>16</v>
      </c>
      <c r="X18" s="57" t="str">
        <f aca="false">IF(ISNUMBER(A17),IF(A17=SUM(B18:F18),"p","f"),"-")</f>
        <v>-</v>
      </c>
      <c r="Y18" s="57" t="str">
        <f aca="false">IF(ISNUMBER(#REF!),IF(#REF!=SUM(B18:W18),"p","f"),"-")</f>
        <v>-</v>
      </c>
      <c r="Z18" s="43" t="str">
        <f aca="false">IF(ISNUMBER(C18),IF(C18=SUM(D18:H18),"p","f"),"-")</f>
        <v>p</v>
      </c>
      <c r="AA18" s="43" t="str">
        <f aca="false">IF(ISNUMBER(B18),IF(B18=SUM(D18:Y18),"p","f"),"-")</f>
        <v>p</v>
      </c>
    </row>
    <row r="19" customFormat="false" ht="15" hidden="false" customHeight="false" outlineLevel="0" collapsed="false">
      <c r="A19" s="55" t="s">
        <v>144</v>
      </c>
      <c r="B19" s="56" t="n">
        <v>9</v>
      </c>
      <c r="C19" s="56" t="s">
        <v>16</v>
      </c>
      <c r="D19" s="56" t="s">
        <v>16</v>
      </c>
      <c r="E19" s="56" t="s">
        <v>16</v>
      </c>
      <c r="F19" s="56" t="s">
        <v>16</v>
      </c>
      <c r="G19" s="56" t="s">
        <v>16</v>
      </c>
      <c r="H19" s="56" t="s">
        <v>16</v>
      </c>
      <c r="I19" s="56" t="s">
        <v>16</v>
      </c>
      <c r="J19" s="56" t="s">
        <v>16</v>
      </c>
      <c r="K19" s="56" t="s">
        <v>16</v>
      </c>
      <c r="L19" s="56" t="s">
        <v>16</v>
      </c>
      <c r="M19" s="56" t="s">
        <v>16</v>
      </c>
      <c r="N19" s="56" t="s">
        <v>16</v>
      </c>
      <c r="O19" s="56" t="s">
        <v>16</v>
      </c>
      <c r="P19" s="56" t="s">
        <v>16</v>
      </c>
      <c r="Q19" s="56" t="s">
        <v>16</v>
      </c>
      <c r="R19" s="56" t="n">
        <v>1</v>
      </c>
      <c r="S19" s="56" t="n">
        <v>1</v>
      </c>
      <c r="T19" s="56" t="n">
        <v>1</v>
      </c>
      <c r="U19" s="56" t="n">
        <v>1</v>
      </c>
      <c r="V19" s="56" t="n">
        <v>3</v>
      </c>
      <c r="W19" s="56" t="n">
        <v>2</v>
      </c>
      <c r="X19" s="57" t="str">
        <f aca="false">IF(ISNUMBER(A18),IF(A18=SUM(B19:F19),"p","f"),"-")</f>
        <v>-</v>
      </c>
      <c r="Y19" s="57" t="str">
        <f aca="false">IF(ISNUMBER(#REF!),IF(#REF!=SUM(B19:W19),"p","f"),"-")</f>
        <v>-</v>
      </c>
      <c r="Z19" s="43" t="str">
        <f aca="false">IF(ISNUMBER(C19),IF(C19=SUM(D19:H19),"p","f"),"-")</f>
        <v>-</v>
      </c>
      <c r="AA19" s="43" t="str">
        <f aca="false">IF(ISNUMBER(B19),IF(B19=SUM(D19:Y19),"p","f"),"-")</f>
        <v>p</v>
      </c>
    </row>
    <row r="20" customFormat="false" ht="15" hidden="false" customHeight="false" outlineLevel="0" collapsed="false">
      <c r="A20" s="55" t="s">
        <v>145</v>
      </c>
      <c r="B20" s="56" t="n">
        <v>51</v>
      </c>
      <c r="C20" s="56" t="s">
        <v>16</v>
      </c>
      <c r="D20" s="56" t="s">
        <v>16</v>
      </c>
      <c r="E20" s="56" t="s">
        <v>16</v>
      </c>
      <c r="F20" s="56" t="s">
        <v>16</v>
      </c>
      <c r="G20" s="56" t="s">
        <v>16</v>
      </c>
      <c r="H20" s="56" t="s">
        <v>16</v>
      </c>
      <c r="I20" s="56" t="s">
        <v>16</v>
      </c>
      <c r="J20" s="56" t="s">
        <v>16</v>
      </c>
      <c r="K20" s="56" t="s">
        <v>16</v>
      </c>
      <c r="L20" s="56" t="s">
        <v>16</v>
      </c>
      <c r="M20" s="56" t="s">
        <v>16</v>
      </c>
      <c r="N20" s="56" t="s">
        <v>16</v>
      </c>
      <c r="O20" s="56" t="n">
        <v>1</v>
      </c>
      <c r="P20" s="56" t="n">
        <v>1</v>
      </c>
      <c r="Q20" s="56" t="n">
        <v>2</v>
      </c>
      <c r="R20" s="56" t="n">
        <v>6</v>
      </c>
      <c r="S20" s="56" t="n">
        <v>5</v>
      </c>
      <c r="T20" s="56" t="n">
        <v>2</v>
      </c>
      <c r="U20" s="56" t="n">
        <v>2</v>
      </c>
      <c r="V20" s="56" t="n">
        <v>17</v>
      </c>
      <c r="W20" s="56" t="n">
        <v>9</v>
      </c>
      <c r="X20" s="57" t="n">
        <v>5</v>
      </c>
      <c r="Y20" s="57" t="n">
        <v>1</v>
      </c>
      <c r="Z20" s="43" t="str">
        <f aca="false">IF(ISNUMBER(C20),IF(C20=SUM(D20:H20),"p","f"),"-")</f>
        <v>-</v>
      </c>
      <c r="AA20" s="43" t="str">
        <f aca="false">IF(ISNUMBER(B20),IF(B20=SUM(D20:Y20),"p","f"),"-")</f>
        <v>p</v>
      </c>
    </row>
    <row r="21" customFormat="false" ht="30" hidden="false" customHeight="false" outlineLevel="0" collapsed="false">
      <c r="A21" s="55" t="s">
        <v>265</v>
      </c>
      <c r="B21" s="56" t="n">
        <v>35</v>
      </c>
      <c r="C21" s="56" t="n">
        <v>23</v>
      </c>
      <c r="D21" s="56" t="n">
        <v>15</v>
      </c>
      <c r="E21" s="56" t="n">
        <v>3</v>
      </c>
      <c r="F21" s="56" t="n">
        <v>2</v>
      </c>
      <c r="G21" s="56" t="s">
        <v>16</v>
      </c>
      <c r="H21" s="56" t="n">
        <v>3</v>
      </c>
      <c r="I21" s="56" t="s">
        <v>16</v>
      </c>
      <c r="J21" s="56" t="n">
        <v>1</v>
      </c>
      <c r="K21" s="56" t="n">
        <v>1</v>
      </c>
      <c r="L21" s="56" t="s">
        <v>16</v>
      </c>
      <c r="M21" s="56" t="n">
        <v>1</v>
      </c>
      <c r="N21" s="56" t="s">
        <v>16</v>
      </c>
      <c r="O21" s="56" t="n">
        <v>4</v>
      </c>
      <c r="P21" s="56" t="s">
        <v>16</v>
      </c>
      <c r="Q21" s="56" t="n">
        <v>2</v>
      </c>
      <c r="R21" s="56" t="s">
        <v>16</v>
      </c>
      <c r="S21" s="56" t="s">
        <v>16</v>
      </c>
      <c r="T21" s="56" t="n">
        <v>1</v>
      </c>
      <c r="U21" s="56" t="n">
        <v>1</v>
      </c>
      <c r="V21" s="56" t="n">
        <v>1</v>
      </c>
      <c r="W21" s="56" t="s">
        <v>16</v>
      </c>
      <c r="X21" s="57" t="str">
        <f aca="false">IF(ISNUMBER(A20),IF(A20=SUM(B21:F21),"p","f"),"-")</f>
        <v>-</v>
      </c>
      <c r="Y21" s="57" t="str">
        <f aca="false">IF(ISNUMBER(#REF!),IF(#REF!=SUM(B21:W21),"p","f"),"-")</f>
        <v>-</v>
      </c>
      <c r="Z21" s="43" t="str">
        <f aca="false">IF(ISNUMBER(C21),IF(C21=SUM(D21:H21),"p","f"),"-")</f>
        <v>p</v>
      </c>
      <c r="AA21" s="43" t="str">
        <f aca="false">IF(ISNUMBER(B21),IF(B21=SUM(D21:Y21),"p","f"),"-")</f>
        <v>p</v>
      </c>
    </row>
    <row r="22" customFormat="false" ht="30" hidden="false" customHeight="false" outlineLevel="0" collapsed="false">
      <c r="A22" s="55" t="s">
        <v>147</v>
      </c>
      <c r="B22" s="56" t="n">
        <v>13</v>
      </c>
      <c r="C22" s="56" t="n">
        <v>7</v>
      </c>
      <c r="D22" s="56" t="n">
        <v>6</v>
      </c>
      <c r="E22" s="56" t="s">
        <v>16</v>
      </c>
      <c r="F22" s="56" t="n">
        <v>1</v>
      </c>
      <c r="G22" s="56" t="s">
        <v>16</v>
      </c>
      <c r="H22" s="56" t="s">
        <v>16</v>
      </c>
      <c r="I22" s="56" t="s">
        <v>16</v>
      </c>
      <c r="J22" s="56" t="s">
        <v>16</v>
      </c>
      <c r="K22" s="56" t="n">
        <v>1</v>
      </c>
      <c r="L22" s="56" t="s">
        <v>16</v>
      </c>
      <c r="M22" s="56" t="s">
        <v>16</v>
      </c>
      <c r="N22" s="56" t="s">
        <v>16</v>
      </c>
      <c r="O22" s="56" t="s">
        <v>16</v>
      </c>
      <c r="P22" s="56" t="n">
        <v>1</v>
      </c>
      <c r="Q22" s="56" t="n">
        <v>1</v>
      </c>
      <c r="R22" s="56" t="s">
        <v>16</v>
      </c>
      <c r="S22" s="56" t="n">
        <v>1</v>
      </c>
      <c r="T22" s="56" t="s">
        <v>16</v>
      </c>
      <c r="U22" s="56" t="s">
        <v>16</v>
      </c>
      <c r="V22" s="56" t="n">
        <v>1</v>
      </c>
      <c r="W22" s="56" t="n">
        <v>1</v>
      </c>
      <c r="X22" s="57" t="str">
        <f aca="false">IF(ISNUMBER(A21),IF(A21=SUM(B22:F22),"p","f"),"-")</f>
        <v>-</v>
      </c>
      <c r="Y22" s="57" t="str">
        <f aca="false">IF(ISNUMBER(#REF!),IF(#REF!=SUM(B22:W22),"p","f"),"-")</f>
        <v>-</v>
      </c>
      <c r="Z22" s="43" t="str">
        <f aca="false">IF(ISNUMBER(C22),IF(C22=SUM(D22:H22),"p","f"),"-")</f>
        <v>p</v>
      </c>
      <c r="AA22" s="43" t="str">
        <f aca="false">IF(ISNUMBER(B22),IF(B22=SUM(D22:Y22),"p","f"),"-")</f>
        <v>p</v>
      </c>
    </row>
    <row r="23" customFormat="false" ht="30" hidden="false" customHeight="false" outlineLevel="0" collapsed="false">
      <c r="A23" s="55" t="s">
        <v>266</v>
      </c>
      <c r="B23" s="56" t="n">
        <v>380</v>
      </c>
      <c r="C23" s="56" t="n">
        <v>200</v>
      </c>
      <c r="D23" s="56" t="n">
        <v>157</v>
      </c>
      <c r="E23" s="56" t="n">
        <v>25</v>
      </c>
      <c r="F23" s="56" t="n">
        <v>8</v>
      </c>
      <c r="G23" s="56" t="n">
        <v>7</v>
      </c>
      <c r="H23" s="56" t="n">
        <v>3</v>
      </c>
      <c r="I23" s="56" t="n">
        <v>11</v>
      </c>
      <c r="J23" s="56" t="n">
        <v>5</v>
      </c>
      <c r="K23" s="56" t="n">
        <v>12</v>
      </c>
      <c r="L23" s="56" t="n">
        <v>17</v>
      </c>
      <c r="M23" s="56" t="n">
        <v>8</v>
      </c>
      <c r="N23" s="56" t="n">
        <v>8</v>
      </c>
      <c r="O23" s="56" t="n">
        <v>9</v>
      </c>
      <c r="P23" s="56" t="n">
        <v>11</v>
      </c>
      <c r="Q23" s="56" t="n">
        <v>6</v>
      </c>
      <c r="R23" s="56" t="n">
        <v>6</v>
      </c>
      <c r="S23" s="56" t="n">
        <v>9</v>
      </c>
      <c r="T23" s="56" t="n">
        <v>16</v>
      </c>
      <c r="U23" s="56" t="n">
        <v>32</v>
      </c>
      <c r="V23" s="56" t="n">
        <v>17</v>
      </c>
      <c r="W23" s="56" t="n">
        <v>11</v>
      </c>
      <c r="X23" s="57" t="n">
        <v>2</v>
      </c>
      <c r="Y23" s="57"/>
      <c r="Z23" s="43" t="str">
        <f aca="false">IF(ISNUMBER(C23),IF(C23=SUM(D23:H23),"p","f"),"-")</f>
        <v>p</v>
      </c>
      <c r="AA23" s="43" t="str">
        <f aca="false">IF(ISNUMBER(B23),IF(B23=SUM(D23:Y23),"p","f"),"-")</f>
        <v>p</v>
      </c>
    </row>
    <row r="24" customFormat="false" ht="30" hidden="false" customHeight="false" outlineLevel="0" collapsed="false">
      <c r="A24" s="55" t="s">
        <v>149</v>
      </c>
      <c r="B24" s="56" t="s">
        <v>16</v>
      </c>
      <c r="C24" s="56" t="s">
        <v>16</v>
      </c>
      <c r="D24" s="56" t="s">
        <v>16</v>
      </c>
      <c r="E24" s="56" t="s">
        <v>16</v>
      </c>
      <c r="F24" s="56" t="s">
        <v>16</v>
      </c>
      <c r="G24" s="56" t="s">
        <v>16</v>
      </c>
      <c r="H24" s="56" t="s">
        <v>16</v>
      </c>
      <c r="I24" s="56" t="s">
        <v>16</v>
      </c>
      <c r="J24" s="56" t="s">
        <v>16</v>
      </c>
      <c r="K24" s="56" t="s">
        <v>16</v>
      </c>
      <c r="L24" s="56" t="s">
        <v>16</v>
      </c>
      <c r="M24" s="56" t="s">
        <v>16</v>
      </c>
      <c r="N24" s="56" t="s">
        <v>16</v>
      </c>
      <c r="O24" s="56" t="s">
        <v>16</v>
      </c>
      <c r="P24" s="56" t="s">
        <v>16</v>
      </c>
      <c r="Q24" s="56" t="s">
        <v>16</v>
      </c>
      <c r="R24" s="56" t="s">
        <v>16</v>
      </c>
      <c r="S24" s="56" t="s">
        <v>16</v>
      </c>
      <c r="T24" s="56" t="s">
        <v>16</v>
      </c>
      <c r="U24" s="56" t="s">
        <v>16</v>
      </c>
      <c r="V24" s="56" t="s">
        <v>16</v>
      </c>
      <c r="W24" s="56" t="s">
        <v>16</v>
      </c>
      <c r="X24" s="57" t="str">
        <f aca="false">IF(ISNUMBER(A23),IF(A23=SUM(B24:F24),"p","f"),"-")</f>
        <v>-</v>
      </c>
      <c r="Y24" s="57" t="str">
        <f aca="false">IF(ISNUMBER(#REF!),IF(#REF!=SUM(B24:W24),"p","f"),"-")</f>
        <v>-</v>
      </c>
      <c r="Z24" s="43" t="str">
        <f aca="false">IF(ISNUMBER(C24),IF(C24=SUM(D24:H24),"p","f"),"-")</f>
        <v>-</v>
      </c>
      <c r="AA24" s="43" t="str">
        <f aca="false">IF(ISNUMBER(B24),IF(B24=SUM(D24:Y24),"p","f"),"-")</f>
        <v>-</v>
      </c>
    </row>
    <row r="25" customFormat="false" ht="15" hidden="false" customHeight="false" outlineLevel="0" collapsed="false">
      <c r="A25" s="55" t="s">
        <v>150</v>
      </c>
      <c r="B25" s="56" t="n">
        <v>5</v>
      </c>
      <c r="C25" s="56" t="n">
        <v>5</v>
      </c>
      <c r="D25" s="56" t="n">
        <v>2</v>
      </c>
      <c r="E25" s="56" t="n">
        <v>2</v>
      </c>
      <c r="F25" s="56" t="n">
        <v>1</v>
      </c>
      <c r="G25" s="56" t="s">
        <v>16</v>
      </c>
      <c r="H25" s="56" t="s">
        <v>16</v>
      </c>
      <c r="I25" s="56" t="s">
        <v>16</v>
      </c>
      <c r="J25" s="56" t="s">
        <v>16</v>
      </c>
      <c r="K25" s="56" t="s">
        <v>16</v>
      </c>
      <c r="L25" s="56" t="s">
        <v>16</v>
      </c>
      <c r="M25" s="56" t="s">
        <v>16</v>
      </c>
      <c r="N25" s="56" t="s">
        <v>16</v>
      </c>
      <c r="O25" s="56" t="s">
        <v>16</v>
      </c>
      <c r="P25" s="56" t="s">
        <v>16</v>
      </c>
      <c r="Q25" s="56" t="s">
        <v>16</v>
      </c>
      <c r="R25" s="56" t="s">
        <v>16</v>
      </c>
      <c r="S25" s="56" t="s">
        <v>16</v>
      </c>
      <c r="T25" s="56" t="s">
        <v>16</v>
      </c>
      <c r="U25" s="56" t="s">
        <v>16</v>
      </c>
      <c r="V25" s="56" t="s">
        <v>16</v>
      </c>
      <c r="W25" s="56" t="s">
        <v>16</v>
      </c>
      <c r="X25" s="57" t="str">
        <f aca="false">IF(ISNUMBER(A24),IF(A24=SUM(B25:F25),"p","f"),"-")</f>
        <v>-</v>
      </c>
      <c r="Y25" s="57" t="str">
        <f aca="false">IF(ISNUMBER(#REF!),IF(#REF!=SUM(B25:W25),"p","f"),"-")</f>
        <v>-</v>
      </c>
      <c r="Z25" s="43" t="str">
        <f aca="false">IF(ISNUMBER(C25),IF(C25=SUM(D25:H25),"p","f"),"-")</f>
        <v>p</v>
      </c>
      <c r="AA25" s="43" t="str">
        <f aca="false">IF(ISNUMBER(B25),IF(B25=SUM(D25:Y25),"p","f"),"-")</f>
        <v>p</v>
      </c>
    </row>
    <row r="26" customFormat="false" ht="15" hidden="false" customHeight="false" outlineLevel="0" collapsed="false">
      <c r="A26" s="55" t="s">
        <v>151</v>
      </c>
      <c r="B26" s="56" t="n">
        <v>61</v>
      </c>
      <c r="C26" s="56" t="n">
        <v>46</v>
      </c>
      <c r="D26" s="56" t="n">
        <v>15</v>
      </c>
      <c r="E26" s="56" t="n">
        <v>18</v>
      </c>
      <c r="F26" s="56" t="n">
        <v>10</v>
      </c>
      <c r="G26" s="56" t="n">
        <v>2</v>
      </c>
      <c r="H26" s="56" t="n">
        <v>1</v>
      </c>
      <c r="I26" s="56" t="n">
        <v>12</v>
      </c>
      <c r="J26" s="56" t="n">
        <v>2</v>
      </c>
      <c r="K26" s="56" t="s">
        <v>16</v>
      </c>
      <c r="L26" s="56" t="s">
        <v>16</v>
      </c>
      <c r="M26" s="56" t="n">
        <v>1</v>
      </c>
      <c r="N26" s="56" t="s">
        <v>16</v>
      </c>
      <c r="O26" s="56" t="s">
        <v>16</v>
      </c>
      <c r="P26" s="56" t="s">
        <v>16</v>
      </c>
      <c r="Q26" s="56" t="s">
        <v>16</v>
      </c>
      <c r="R26" s="56" t="s">
        <v>16</v>
      </c>
      <c r="S26" s="56" t="s">
        <v>16</v>
      </c>
      <c r="T26" s="56" t="s">
        <v>16</v>
      </c>
      <c r="U26" s="56" t="s">
        <v>16</v>
      </c>
      <c r="V26" s="56" t="s">
        <v>16</v>
      </c>
      <c r="W26" s="56" t="s">
        <v>16</v>
      </c>
      <c r="X26" s="57" t="str">
        <f aca="false">IF(ISNUMBER(A25),IF(A25=SUM(B26:F26),"p","f"),"-")</f>
        <v>-</v>
      </c>
      <c r="Y26" s="57" t="str">
        <f aca="false">IF(ISNUMBER(#REF!),IF(#REF!=SUM(B26:W26),"p","f"),"-")</f>
        <v>-</v>
      </c>
      <c r="Z26" s="43" t="str">
        <f aca="false">IF(ISNUMBER(C26),IF(C26=SUM(D26:H26),"p","f"),"-")</f>
        <v>p</v>
      </c>
      <c r="AA26" s="43" t="str">
        <f aca="false">IF(ISNUMBER(B26),IF(B26=SUM(D26:Y26),"p","f"),"-")</f>
        <v>p</v>
      </c>
    </row>
    <row r="27" customFormat="false" ht="15" hidden="false" customHeight="false" outlineLevel="0" collapsed="false">
      <c r="A27" s="55" t="s">
        <v>152</v>
      </c>
      <c r="B27" s="56" t="n">
        <v>2</v>
      </c>
      <c r="C27" s="56" t="s">
        <v>16</v>
      </c>
      <c r="D27" s="56" t="s">
        <v>16</v>
      </c>
      <c r="E27" s="56" t="s">
        <v>16</v>
      </c>
      <c r="F27" s="56" t="s">
        <v>16</v>
      </c>
      <c r="G27" s="56" t="s">
        <v>16</v>
      </c>
      <c r="H27" s="56" t="s">
        <v>16</v>
      </c>
      <c r="I27" s="56" t="s">
        <v>16</v>
      </c>
      <c r="J27" s="56" t="n">
        <v>1</v>
      </c>
      <c r="K27" s="56" t="s">
        <v>16</v>
      </c>
      <c r="L27" s="56" t="s">
        <v>16</v>
      </c>
      <c r="M27" s="56" t="s">
        <v>16</v>
      </c>
      <c r="N27" s="56" t="s">
        <v>16</v>
      </c>
      <c r="O27" s="56" t="s">
        <v>16</v>
      </c>
      <c r="P27" s="56" t="s">
        <v>16</v>
      </c>
      <c r="Q27" s="56" t="s">
        <v>16</v>
      </c>
      <c r="R27" s="56" t="s">
        <v>16</v>
      </c>
      <c r="S27" s="56" t="s">
        <v>16</v>
      </c>
      <c r="T27" s="56" t="n">
        <v>1</v>
      </c>
      <c r="U27" s="56" t="s">
        <v>16</v>
      </c>
      <c r="V27" s="56" t="s">
        <v>16</v>
      </c>
      <c r="W27" s="56" t="s">
        <v>16</v>
      </c>
      <c r="X27" s="57" t="str">
        <f aca="false">IF(ISNUMBER(A26),IF(A26=SUM(B27:F27),"p","f"),"-")</f>
        <v>-</v>
      </c>
      <c r="Y27" s="57" t="str">
        <f aca="false">IF(ISNUMBER(#REF!),IF(#REF!=SUM(B27:W27),"p","f"),"-")</f>
        <v>-</v>
      </c>
      <c r="Z27" s="43" t="str">
        <f aca="false">IF(ISNUMBER(C27),IF(C27=SUM(D27:H27),"p","f"),"-")</f>
        <v>-</v>
      </c>
      <c r="AA27" s="43" t="str">
        <f aca="false">IF(ISNUMBER(B27),IF(B27=SUM(D27:Y27),"p","f"),"-")</f>
        <v>p</v>
      </c>
    </row>
    <row r="28" customFormat="false" ht="30" hidden="false" customHeight="false" outlineLevel="0" collapsed="false">
      <c r="A28" s="55" t="s">
        <v>153</v>
      </c>
      <c r="B28" s="56" t="n">
        <v>6</v>
      </c>
      <c r="C28" s="56" t="n">
        <v>1</v>
      </c>
      <c r="D28" s="56" t="s">
        <v>16</v>
      </c>
      <c r="E28" s="56" t="n">
        <v>1</v>
      </c>
      <c r="F28" s="56" t="s">
        <v>16</v>
      </c>
      <c r="G28" s="56" t="s">
        <v>16</v>
      </c>
      <c r="H28" s="56" t="s">
        <v>16</v>
      </c>
      <c r="I28" s="56" t="s">
        <v>16</v>
      </c>
      <c r="J28" s="56" t="s">
        <v>16</v>
      </c>
      <c r="K28" s="56" t="s">
        <v>16</v>
      </c>
      <c r="L28" s="56" t="s">
        <v>16</v>
      </c>
      <c r="M28" s="56" t="s">
        <v>16</v>
      </c>
      <c r="N28" s="56" t="s">
        <v>16</v>
      </c>
      <c r="O28" s="56" t="n">
        <v>1</v>
      </c>
      <c r="P28" s="56" t="s">
        <v>16</v>
      </c>
      <c r="Q28" s="56" t="n">
        <v>1</v>
      </c>
      <c r="R28" s="56" t="s">
        <v>16</v>
      </c>
      <c r="S28" s="56" t="s">
        <v>16</v>
      </c>
      <c r="T28" s="56" t="s">
        <v>16</v>
      </c>
      <c r="U28" s="56" t="n">
        <v>3</v>
      </c>
      <c r="V28" s="56" t="s">
        <v>16</v>
      </c>
      <c r="W28" s="56" t="s">
        <v>16</v>
      </c>
      <c r="X28" s="57" t="str">
        <f aca="false">IF(ISNUMBER(A27),IF(A27=SUM(B28:F28),"p","f"),"-")</f>
        <v>-</v>
      </c>
      <c r="Y28" s="57" t="str">
        <f aca="false">IF(ISNUMBER(#REF!),IF(#REF!=SUM(B28:W28),"p","f"),"-")</f>
        <v>-</v>
      </c>
      <c r="Z28" s="43" t="str">
        <f aca="false">IF(ISNUMBER(C28),IF(C28=SUM(D28:H28),"p","f"),"-")</f>
        <v>p</v>
      </c>
      <c r="AA28" s="43" t="str">
        <f aca="false">IF(ISNUMBER(B28),IF(B28=SUM(D28:Y28),"p","f"),"-")</f>
        <v>p</v>
      </c>
    </row>
    <row r="29" customFormat="false" ht="30" hidden="false" customHeight="false" outlineLevel="0" collapsed="false">
      <c r="A29" s="55" t="s">
        <v>154</v>
      </c>
      <c r="B29" s="56" t="n">
        <v>80</v>
      </c>
      <c r="C29" s="56" t="n">
        <v>52</v>
      </c>
      <c r="D29" s="56" t="n">
        <v>28</v>
      </c>
      <c r="E29" s="56" t="n">
        <v>10</v>
      </c>
      <c r="F29" s="56" t="n">
        <v>3</v>
      </c>
      <c r="G29" s="56" t="n">
        <v>7</v>
      </c>
      <c r="H29" s="56" t="n">
        <v>4</v>
      </c>
      <c r="I29" s="56" t="n">
        <v>6</v>
      </c>
      <c r="J29" s="56" t="n">
        <v>1</v>
      </c>
      <c r="K29" s="56" t="n">
        <v>1</v>
      </c>
      <c r="L29" s="56" t="s">
        <v>16</v>
      </c>
      <c r="M29" s="56" t="n">
        <v>3</v>
      </c>
      <c r="N29" s="56" t="s">
        <v>16</v>
      </c>
      <c r="O29" s="56" t="n">
        <v>1</v>
      </c>
      <c r="P29" s="56" t="n">
        <v>3</v>
      </c>
      <c r="Q29" s="56" t="n">
        <v>3</v>
      </c>
      <c r="R29" s="56" t="n">
        <v>1</v>
      </c>
      <c r="S29" s="56" t="n">
        <v>2</v>
      </c>
      <c r="T29" s="56" t="n">
        <v>3</v>
      </c>
      <c r="U29" s="56" t="n">
        <v>3</v>
      </c>
      <c r="V29" s="56" t="n">
        <v>1</v>
      </c>
      <c r="W29" s="56" t="s">
        <v>16</v>
      </c>
      <c r="X29" s="57" t="str">
        <f aca="false">IF(ISNUMBER(A28),IF(A28=SUM(B29:F29),"p","f"),"-")</f>
        <v>-</v>
      </c>
      <c r="Y29" s="57" t="str">
        <f aca="false">IF(ISNUMBER(#REF!),IF(#REF!=SUM(B29:W29),"p","f"),"-")</f>
        <v>-</v>
      </c>
      <c r="Z29" s="43" t="str">
        <f aca="false">IF(ISNUMBER(C29),IF(C29=SUM(D29:H29),"p","f"),"-")</f>
        <v>p</v>
      </c>
      <c r="AA29" s="43" t="str">
        <f aca="false">IF(ISNUMBER(B29),IF(B29=SUM(D29:Y29),"p","f"),"-")</f>
        <v>p</v>
      </c>
    </row>
    <row r="30" customFormat="false" ht="45" hidden="false" customHeight="false" outlineLevel="0" collapsed="false">
      <c r="A30" s="55" t="s">
        <v>155</v>
      </c>
      <c r="B30" s="56" t="n">
        <v>303</v>
      </c>
      <c r="C30" s="56" t="n">
        <v>153</v>
      </c>
      <c r="D30" s="56" t="n">
        <v>107</v>
      </c>
      <c r="E30" s="56" t="n">
        <v>23</v>
      </c>
      <c r="F30" s="56" t="n">
        <v>12</v>
      </c>
      <c r="G30" s="56" t="n">
        <v>5</v>
      </c>
      <c r="H30" s="56" t="n">
        <v>6</v>
      </c>
      <c r="I30" s="56" t="n">
        <v>17</v>
      </c>
      <c r="J30" s="56" t="n">
        <v>11</v>
      </c>
      <c r="K30" s="56" t="n">
        <v>12</v>
      </c>
      <c r="L30" s="56" t="n">
        <v>11</v>
      </c>
      <c r="M30" s="56" t="n">
        <v>3</v>
      </c>
      <c r="N30" s="56" t="n">
        <v>5</v>
      </c>
      <c r="O30" s="56" t="n">
        <v>9</v>
      </c>
      <c r="P30" s="56" t="n">
        <v>11</v>
      </c>
      <c r="Q30" s="56" t="n">
        <v>17</v>
      </c>
      <c r="R30" s="56" t="n">
        <v>16</v>
      </c>
      <c r="S30" s="56" t="n">
        <v>6</v>
      </c>
      <c r="T30" s="56" t="n">
        <v>9</v>
      </c>
      <c r="U30" s="56" t="n">
        <v>12</v>
      </c>
      <c r="V30" s="56" t="n">
        <v>6</v>
      </c>
      <c r="W30" s="56" t="n">
        <v>3</v>
      </c>
      <c r="X30" s="57" t="str">
        <f aca="false">IF(ISNUMBER(A29),IF(A29=SUM(B30:F30),"p","f"),"-")</f>
        <v>-</v>
      </c>
      <c r="Y30" s="57" t="n">
        <v>2</v>
      </c>
      <c r="Z30" s="43" t="str">
        <f aca="false">IF(ISNUMBER(C30),IF(C30=SUM(D30:H30),"p","f"),"-")</f>
        <v>p</v>
      </c>
      <c r="AA30" s="43" t="str">
        <f aca="false">IF(ISNUMBER(B30),IF(B30=SUM(D30:Y30),"p","f"),"-")</f>
        <v>p</v>
      </c>
    </row>
    <row r="31" customFormat="false" ht="30" hidden="false" customHeight="false" outlineLevel="0" collapsed="false">
      <c r="A31" s="55" t="s">
        <v>156</v>
      </c>
      <c r="B31" s="56" t="n">
        <v>384</v>
      </c>
      <c r="C31" s="56" t="n">
        <v>13</v>
      </c>
      <c r="D31" s="56" t="n">
        <v>11</v>
      </c>
      <c r="E31" s="56" t="n">
        <v>1</v>
      </c>
      <c r="F31" s="56" t="n">
        <v>1</v>
      </c>
      <c r="G31" s="56" t="s">
        <v>16</v>
      </c>
      <c r="H31" s="56" t="s">
        <v>16</v>
      </c>
      <c r="I31" s="56" t="n">
        <v>1</v>
      </c>
      <c r="J31" s="56" t="n">
        <v>4</v>
      </c>
      <c r="K31" s="56" t="n">
        <v>4</v>
      </c>
      <c r="L31" s="56" t="n">
        <v>4</v>
      </c>
      <c r="M31" s="56" t="n">
        <v>13</v>
      </c>
      <c r="N31" s="56" t="n">
        <v>3</v>
      </c>
      <c r="O31" s="56" t="n">
        <v>12</v>
      </c>
      <c r="P31" s="56" t="n">
        <v>15</v>
      </c>
      <c r="Q31" s="56" t="n">
        <v>20</v>
      </c>
      <c r="R31" s="56" t="n">
        <v>32</v>
      </c>
      <c r="S31" s="56" t="n">
        <v>19</v>
      </c>
      <c r="T31" s="56" t="n">
        <v>37</v>
      </c>
      <c r="U31" s="56" t="n">
        <v>65</v>
      </c>
      <c r="V31" s="56" t="n">
        <v>60</v>
      </c>
      <c r="W31" s="56" t="n">
        <v>48</v>
      </c>
      <c r="X31" s="57" t="n">
        <v>18</v>
      </c>
      <c r="Y31" s="57" t="n">
        <v>16</v>
      </c>
      <c r="Z31" s="43" t="str">
        <f aca="false">IF(ISNUMBER(C31),IF(C31=SUM(D31:H31),"p","f"),"-")</f>
        <v>p</v>
      </c>
      <c r="AA31" s="43" t="str">
        <f aca="false">IF(ISNUMBER(B31),IF(B31=SUM(D31:Y31),"p","f"),"-")</f>
        <v>p</v>
      </c>
    </row>
    <row r="32" customFormat="false" ht="15" hidden="false" customHeight="false" outlineLevel="0" collapsed="false">
      <c r="A32" s="55" t="s">
        <v>168</v>
      </c>
      <c r="B32" s="56" t="n">
        <v>2</v>
      </c>
      <c r="C32" s="56" t="s">
        <v>16</v>
      </c>
      <c r="D32" s="56" t="s">
        <v>16</v>
      </c>
      <c r="E32" s="56" t="s">
        <v>16</v>
      </c>
      <c r="F32" s="56" t="s">
        <v>16</v>
      </c>
      <c r="G32" s="56" t="s">
        <v>16</v>
      </c>
      <c r="H32" s="56" t="s">
        <v>16</v>
      </c>
      <c r="I32" s="56" t="s">
        <v>16</v>
      </c>
      <c r="J32" s="56" t="s">
        <v>16</v>
      </c>
      <c r="K32" s="56" t="s">
        <v>16</v>
      </c>
      <c r="L32" s="56" t="s">
        <v>16</v>
      </c>
      <c r="M32" s="56" t="s">
        <v>16</v>
      </c>
      <c r="N32" s="56" t="s">
        <v>16</v>
      </c>
      <c r="O32" s="56" t="s">
        <v>16</v>
      </c>
      <c r="P32" s="56" t="n">
        <v>1</v>
      </c>
      <c r="Q32" s="56" t="s">
        <v>16</v>
      </c>
      <c r="R32" s="56" t="s">
        <v>16</v>
      </c>
      <c r="S32" s="56" t="s">
        <v>16</v>
      </c>
      <c r="T32" s="56" t="s">
        <v>16</v>
      </c>
      <c r="U32" s="56" t="n">
        <v>1</v>
      </c>
      <c r="V32" s="56" t="s">
        <v>16</v>
      </c>
      <c r="W32" s="56" t="s">
        <v>16</v>
      </c>
      <c r="X32" s="57" t="str">
        <f aca="false">IF(ISNUMBER(A31),IF(A31=SUM(B32:F32),"p","f"),"-")</f>
        <v>-</v>
      </c>
      <c r="Y32" s="57" t="str">
        <f aca="false">IF(ISNUMBER(#REF!),IF(#REF!=SUM(B32:W32),"p","f"),"-")</f>
        <v>-</v>
      </c>
      <c r="Z32" s="43" t="str">
        <f aca="false">IF(ISNUMBER(C32),IF(C32=SUM(D32:H32),"p","f"),"-")</f>
        <v>-</v>
      </c>
      <c r="AA32" s="43" t="str">
        <f aca="false">IF(ISNUMBER(B32),IF(B32=SUM(D32:Y32),"p","f"),"-")</f>
        <v>p</v>
      </c>
    </row>
    <row r="33" customFormat="false" ht="15" hidden="false" customHeight="false" outlineLevel="0" collapsed="false">
      <c r="A33" s="55" t="s">
        <v>158</v>
      </c>
      <c r="B33" s="56" t="n">
        <v>1</v>
      </c>
      <c r="C33" s="56" t="s">
        <v>16</v>
      </c>
      <c r="D33" s="56" t="s">
        <v>16</v>
      </c>
      <c r="E33" s="56" t="s">
        <v>16</v>
      </c>
      <c r="F33" s="56" t="s">
        <v>16</v>
      </c>
      <c r="G33" s="56" t="s">
        <v>16</v>
      </c>
      <c r="H33" s="56" t="s">
        <v>16</v>
      </c>
      <c r="I33" s="56" t="s">
        <v>16</v>
      </c>
      <c r="J33" s="56" t="n">
        <v>1</v>
      </c>
      <c r="K33" s="56" t="s">
        <v>16</v>
      </c>
      <c r="L33" s="56" t="s">
        <v>16</v>
      </c>
      <c r="M33" s="56" t="s">
        <v>16</v>
      </c>
      <c r="N33" s="56" t="s">
        <v>16</v>
      </c>
      <c r="O33" s="56" t="s">
        <v>16</v>
      </c>
      <c r="P33" s="56" t="s">
        <v>16</v>
      </c>
      <c r="Q33" s="56" t="s">
        <v>16</v>
      </c>
      <c r="R33" s="56" t="s">
        <v>16</v>
      </c>
      <c r="S33" s="56" t="s">
        <v>16</v>
      </c>
      <c r="T33" s="56" t="s">
        <v>16</v>
      </c>
      <c r="U33" s="56" t="s">
        <v>16</v>
      </c>
      <c r="V33" s="56" t="s">
        <v>16</v>
      </c>
      <c r="W33" s="56" t="s">
        <v>16</v>
      </c>
      <c r="X33" s="57" t="str">
        <f aca="false">IF(ISNUMBER(A32),IF(A32=SUM(B33:F33),"p","f"),"-")</f>
        <v>-</v>
      </c>
      <c r="Y33" s="57" t="str">
        <f aca="false">IF(ISNUMBER(#REF!),IF(#REF!=SUM(B33:W33),"p","f"),"-")</f>
        <v>-</v>
      </c>
      <c r="Z33" s="43" t="str">
        <f aca="false">IF(ISNUMBER(C33),IF(C33=SUM(D33:H33),"p","f"),"-")</f>
        <v>-</v>
      </c>
      <c r="AA33" s="43" t="str">
        <f aca="false">IF(ISNUMBER(B33),IF(B33=SUM(D33:Y33),"p","f"),"-")</f>
        <v>p</v>
      </c>
    </row>
    <row r="34" customFormat="false" ht="15" hidden="false" customHeight="false" outlineLevel="0" collapsed="false">
      <c r="A34" s="55" t="s">
        <v>159</v>
      </c>
      <c r="B34" s="56" t="s">
        <v>16</v>
      </c>
      <c r="C34" s="56" t="s">
        <v>16</v>
      </c>
      <c r="D34" s="56" t="s">
        <v>16</v>
      </c>
      <c r="E34" s="56" t="s">
        <v>16</v>
      </c>
      <c r="F34" s="56" t="s">
        <v>16</v>
      </c>
      <c r="G34" s="56" t="s">
        <v>16</v>
      </c>
      <c r="H34" s="56" t="s">
        <v>16</v>
      </c>
      <c r="I34" s="56" t="s">
        <v>16</v>
      </c>
      <c r="J34" s="56" t="s">
        <v>16</v>
      </c>
      <c r="K34" s="56" t="s">
        <v>16</v>
      </c>
      <c r="L34" s="56" t="s">
        <v>16</v>
      </c>
      <c r="M34" s="56" t="s">
        <v>16</v>
      </c>
      <c r="N34" s="56" t="s">
        <v>16</v>
      </c>
      <c r="O34" s="56" t="s">
        <v>16</v>
      </c>
      <c r="P34" s="56" t="s">
        <v>16</v>
      </c>
      <c r="Q34" s="56" t="s">
        <v>16</v>
      </c>
      <c r="R34" s="56" t="s">
        <v>16</v>
      </c>
      <c r="S34" s="56" t="s">
        <v>16</v>
      </c>
      <c r="T34" s="56" t="s">
        <v>16</v>
      </c>
      <c r="U34" s="56" t="s">
        <v>16</v>
      </c>
      <c r="V34" s="56" t="s">
        <v>16</v>
      </c>
      <c r="W34" s="56" t="s">
        <v>16</v>
      </c>
      <c r="X34" s="57" t="str">
        <f aca="false">IF(ISNUMBER(A33),IF(A33=SUM(B34:F34),"p","f"),"-")</f>
        <v>-</v>
      </c>
      <c r="Y34" s="57" t="str">
        <f aca="false">IF(ISNUMBER(#REF!),IF(#REF!=SUM(B34:W34),"p","f"),"-")</f>
        <v>-</v>
      </c>
      <c r="Z34" s="43" t="str">
        <f aca="false">IF(ISNUMBER(C34),IF(C34=SUM(D34:H34),"p","f"),"-")</f>
        <v>-</v>
      </c>
      <c r="AA34" s="43" t="str">
        <f aca="false">IF(ISNUMBER(B34),IF(B34=SUM(D34:Y34),"p","f"),"-")</f>
        <v>-</v>
      </c>
    </row>
    <row r="35" customFormat="false" ht="30" hidden="false" customHeight="false" outlineLevel="0" collapsed="false">
      <c r="A35" s="55" t="s">
        <v>169</v>
      </c>
      <c r="B35" s="56" t="s">
        <v>16</v>
      </c>
      <c r="C35" s="56" t="s">
        <v>16</v>
      </c>
      <c r="D35" s="56" t="s">
        <v>16</v>
      </c>
      <c r="E35" s="56" t="s">
        <v>16</v>
      </c>
      <c r="F35" s="56" t="s">
        <v>16</v>
      </c>
      <c r="G35" s="56" t="s">
        <v>16</v>
      </c>
      <c r="H35" s="56" t="s">
        <v>16</v>
      </c>
      <c r="I35" s="56" t="s">
        <v>16</v>
      </c>
      <c r="J35" s="56" t="s">
        <v>16</v>
      </c>
      <c r="K35" s="56" t="s">
        <v>16</v>
      </c>
      <c r="L35" s="56" t="s">
        <v>16</v>
      </c>
      <c r="M35" s="56" t="s">
        <v>16</v>
      </c>
      <c r="N35" s="56" t="s">
        <v>16</v>
      </c>
      <c r="O35" s="56" t="s">
        <v>16</v>
      </c>
      <c r="P35" s="56" t="s">
        <v>16</v>
      </c>
      <c r="Q35" s="56" t="s">
        <v>16</v>
      </c>
      <c r="R35" s="56" t="s">
        <v>16</v>
      </c>
      <c r="S35" s="56" t="s">
        <v>16</v>
      </c>
      <c r="T35" s="56" t="s">
        <v>16</v>
      </c>
      <c r="U35" s="56" t="s">
        <v>16</v>
      </c>
      <c r="V35" s="56" t="s">
        <v>16</v>
      </c>
      <c r="W35" s="56" t="s">
        <v>16</v>
      </c>
      <c r="X35" s="57" t="str">
        <f aca="false">IF(ISNUMBER(A34),IF(A34=SUM(B35:F35),"p","f"),"-")</f>
        <v>-</v>
      </c>
      <c r="Y35" s="57" t="str">
        <f aca="false">IF(ISNUMBER(#REF!),IF(#REF!=SUM(B35:W35),"p","f"),"-")</f>
        <v>-</v>
      </c>
      <c r="Z35" s="43" t="str">
        <f aca="false">IF(ISNUMBER(C35),IF(C35=SUM(D35:H35),"p","f"),"-")</f>
        <v>-</v>
      </c>
      <c r="AA35" s="43" t="str">
        <f aca="false">IF(ISNUMBER(B35),IF(B35=SUM(D35:Y35),"p","f"),"-")</f>
        <v>-</v>
      </c>
    </row>
    <row r="36" customFormat="false" ht="15" hidden="false" customHeight="false" outlineLevel="0" collapsed="false">
      <c r="A36" s="55" t="s">
        <v>161</v>
      </c>
      <c r="B36" s="56" t="s">
        <v>16</v>
      </c>
      <c r="C36" s="56" t="s">
        <v>16</v>
      </c>
      <c r="D36" s="56" t="s">
        <v>16</v>
      </c>
      <c r="E36" s="56" t="s">
        <v>16</v>
      </c>
      <c r="F36" s="56" t="s">
        <v>16</v>
      </c>
      <c r="G36" s="56" t="s">
        <v>16</v>
      </c>
      <c r="H36" s="56" t="s">
        <v>16</v>
      </c>
      <c r="I36" s="56" t="s">
        <v>16</v>
      </c>
      <c r="J36" s="56" t="s">
        <v>16</v>
      </c>
      <c r="K36" s="56" t="s">
        <v>16</v>
      </c>
      <c r="L36" s="56" t="s">
        <v>16</v>
      </c>
      <c r="M36" s="56" t="s">
        <v>16</v>
      </c>
      <c r="N36" s="56" t="s">
        <v>16</v>
      </c>
      <c r="O36" s="56" t="s">
        <v>16</v>
      </c>
      <c r="P36" s="56" t="s">
        <v>16</v>
      </c>
      <c r="Q36" s="56" t="s">
        <v>16</v>
      </c>
      <c r="R36" s="56" t="s">
        <v>16</v>
      </c>
      <c r="S36" s="56" t="s">
        <v>16</v>
      </c>
      <c r="T36" s="56" t="s">
        <v>16</v>
      </c>
      <c r="U36" s="56" t="s">
        <v>16</v>
      </c>
      <c r="V36" s="56" t="s">
        <v>16</v>
      </c>
      <c r="W36" s="56" t="s">
        <v>16</v>
      </c>
      <c r="X36" s="57" t="str">
        <f aca="false">IF(ISNUMBER(A35),IF(A35=SUM(B36:F36),"p","f"),"-")</f>
        <v>-</v>
      </c>
      <c r="Y36" s="57" t="str">
        <f aca="false">IF(ISNUMBER(#REF!),IF(#REF!=SUM(B36:W36),"p","f"),"-")</f>
        <v>-</v>
      </c>
      <c r="Z36" s="43" t="str">
        <f aca="false">IF(ISNUMBER(C36),IF(C36=SUM(D36:H36),"p","f"),"-")</f>
        <v>-</v>
      </c>
      <c r="AA36" s="43" t="str">
        <f aca="false">IF(ISNUMBER(B36),IF(B36=SUM(D36:Y36),"p","f"),"-")</f>
        <v>-</v>
      </c>
    </row>
    <row r="37" customFormat="false" ht="15" hidden="false" customHeight="false" outlineLevel="0" collapsed="false">
      <c r="A37" s="55" t="s">
        <v>267</v>
      </c>
      <c r="B37" s="56" t="n">
        <v>5</v>
      </c>
      <c r="C37" s="56" t="s">
        <v>16</v>
      </c>
      <c r="D37" s="56" t="s">
        <v>16</v>
      </c>
      <c r="E37" s="56" t="s">
        <v>16</v>
      </c>
      <c r="F37" s="56" t="s">
        <v>16</v>
      </c>
      <c r="G37" s="56" t="s">
        <v>16</v>
      </c>
      <c r="H37" s="56" t="s">
        <v>16</v>
      </c>
      <c r="I37" s="56" t="s">
        <v>16</v>
      </c>
      <c r="J37" s="56" t="s">
        <v>16</v>
      </c>
      <c r="K37" s="56" t="s">
        <v>16</v>
      </c>
      <c r="L37" s="56" t="s">
        <v>16</v>
      </c>
      <c r="M37" s="56" t="s">
        <v>16</v>
      </c>
      <c r="N37" s="56" t="s">
        <v>16</v>
      </c>
      <c r="O37" s="56" t="s">
        <v>16</v>
      </c>
      <c r="P37" s="56" t="n">
        <v>1</v>
      </c>
      <c r="Q37" s="56" t="s">
        <v>16</v>
      </c>
      <c r="R37" s="56" t="n">
        <v>2</v>
      </c>
      <c r="S37" s="56" t="s">
        <v>16</v>
      </c>
      <c r="T37" s="56" t="n">
        <v>1</v>
      </c>
      <c r="U37" s="56" t="s">
        <v>16</v>
      </c>
      <c r="V37" s="56" t="s">
        <v>16</v>
      </c>
      <c r="W37" s="56" t="s">
        <v>16</v>
      </c>
      <c r="X37" s="57" t="str">
        <f aca="false">IF(ISNUMBER(A36),IF(A36=SUM(B37:F37),"p","f"),"-")</f>
        <v>-</v>
      </c>
      <c r="Y37" s="57" t="n">
        <v>1</v>
      </c>
      <c r="Z37" s="43" t="str">
        <f aca="false">IF(ISNUMBER(C37),IF(C37=SUM(D37:H37),"p","f"),"-")</f>
        <v>-</v>
      </c>
      <c r="AA37" s="43" t="str">
        <f aca="false">IF(ISNUMBER(B37),IF(B37=SUM(D37:Y37),"p","f"),"-")</f>
        <v>p</v>
      </c>
    </row>
    <row r="38" customFormat="false" ht="15" hidden="false" customHeight="false" outlineLevel="0" collapsed="false">
      <c r="A38" s="55" t="s">
        <v>163</v>
      </c>
      <c r="B38" s="56" t="n">
        <v>4</v>
      </c>
      <c r="C38" s="56" t="n">
        <v>1</v>
      </c>
      <c r="D38" s="56" t="s">
        <v>16</v>
      </c>
      <c r="E38" s="56" t="n">
        <v>1</v>
      </c>
      <c r="F38" s="56" t="s">
        <v>16</v>
      </c>
      <c r="G38" s="56" t="s">
        <v>16</v>
      </c>
      <c r="H38" s="56" t="s">
        <v>16</v>
      </c>
      <c r="I38" s="56" t="s">
        <v>16</v>
      </c>
      <c r="J38" s="56" t="s">
        <v>16</v>
      </c>
      <c r="K38" s="56" t="s">
        <v>16</v>
      </c>
      <c r="L38" s="56" t="s">
        <v>16</v>
      </c>
      <c r="M38" s="56" t="s">
        <v>16</v>
      </c>
      <c r="N38" s="56" t="s">
        <v>16</v>
      </c>
      <c r="O38" s="56" t="n">
        <v>1</v>
      </c>
      <c r="P38" s="56" t="s">
        <v>16</v>
      </c>
      <c r="Q38" s="56" t="s">
        <v>16</v>
      </c>
      <c r="R38" s="56" t="s">
        <v>16</v>
      </c>
      <c r="S38" s="56" t="s">
        <v>16</v>
      </c>
      <c r="T38" s="56" t="s">
        <v>16</v>
      </c>
      <c r="U38" s="56" t="s">
        <v>16</v>
      </c>
      <c r="V38" s="56" t="n">
        <v>1</v>
      </c>
      <c r="W38" s="56" t="n">
        <v>1</v>
      </c>
      <c r="X38" s="57" t="str">
        <f aca="false">IF(ISNUMBER(A37),IF(A37=SUM(B38:F38),"p","f"),"-")</f>
        <v>-</v>
      </c>
      <c r="Y38" s="57" t="str">
        <f aca="false">IF(ISNUMBER(#REF!),IF(#REF!=SUM(B38:W38),"p","f"),"-")</f>
        <v>-</v>
      </c>
      <c r="Z38" s="43" t="str">
        <f aca="false">IF(ISNUMBER(C38),IF(C38=SUM(D38:H38),"p","f"),"-")</f>
        <v>p</v>
      </c>
      <c r="AA38" s="43" t="str">
        <f aca="false">IF(ISNUMBER(B38),IF(B38=SUM(D38:Y38),"p","f"),"-")</f>
        <v>p</v>
      </c>
    </row>
    <row r="39" customFormat="false" ht="30" hidden="false" customHeight="false" outlineLevel="0" collapsed="false">
      <c r="A39" s="55" t="s">
        <v>164</v>
      </c>
      <c r="B39" s="56" t="n">
        <v>8</v>
      </c>
      <c r="C39" s="56" t="s">
        <v>16</v>
      </c>
      <c r="D39" s="56" t="s">
        <v>16</v>
      </c>
      <c r="E39" s="56" t="s">
        <v>16</v>
      </c>
      <c r="F39" s="56" t="s">
        <v>16</v>
      </c>
      <c r="G39" s="56" t="s">
        <v>16</v>
      </c>
      <c r="H39" s="56" t="s">
        <v>16</v>
      </c>
      <c r="I39" s="56" t="s">
        <v>16</v>
      </c>
      <c r="J39" s="56" t="s">
        <v>16</v>
      </c>
      <c r="K39" s="56" t="s">
        <v>16</v>
      </c>
      <c r="L39" s="56" t="s">
        <v>16</v>
      </c>
      <c r="M39" s="56" t="s">
        <v>16</v>
      </c>
      <c r="N39" s="56" t="n">
        <v>1</v>
      </c>
      <c r="O39" s="56" t="n">
        <v>1</v>
      </c>
      <c r="P39" s="56" t="n">
        <v>1</v>
      </c>
      <c r="Q39" s="56" t="s">
        <v>16</v>
      </c>
      <c r="R39" s="56" t="n">
        <v>3</v>
      </c>
      <c r="S39" s="56" t="n">
        <v>1</v>
      </c>
      <c r="T39" s="56" t="s">
        <v>16</v>
      </c>
      <c r="U39" s="56" t="s">
        <v>16</v>
      </c>
      <c r="V39" s="56" t="s">
        <v>16</v>
      </c>
      <c r="W39" s="56" t="s">
        <v>16</v>
      </c>
      <c r="X39" s="57" t="n">
        <v>1</v>
      </c>
      <c r="Y39" s="57" t="str">
        <f aca="false">IF(ISNUMBER(#REF!),IF(#REF!=SUM(B39:W39),"p","f"),"-")</f>
        <v>-</v>
      </c>
      <c r="Z39" s="43" t="str">
        <f aca="false">IF(ISNUMBER(C39),IF(C39=SUM(D39:H39),"p","f"),"-")</f>
        <v>-</v>
      </c>
      <c r="AA39" s="43" t="str">
        <f aca="false">IF(ISNUMBER(B39),IF(B39=SUM(D39:Y39),"p","f"),"-")</f>
        <v>p</v>
      </c>
    </row>
    <row r="40" customFormat="false" ht="15" hidden="false" customHeight="false" outlineLevel="0" collapsed="false">
      <c r="A40" s="55" t="s">
        <v>107</v>
      </c>
      <c r="B40" s="56" t="n">
        <v>1</v>
      </c>
      <c r="C40" s="56" t="s">
        <v>16</v>
      </c>
      <c r="D40" s="56" t="s">
        <v>16</v>
      </c>
      <c r="E40" s="56" t="s">
        <v>16</v>
      </c>
      <c r="F40" s="56" t="s">
        <v>16</v>
      </c>
      <c r="G40" s="56" t="s">
        <v>16</v>
      </c>
      <c r="H40" s="56" t="s">
        <v>16</v>
      </c>
      <c r="I40" s="56" t="s">
        <v>16</v>
      </c>
      <c r="J40" s="56" t="s">
        <v>16</v>
      </c>
      <c r="K40" s="56" t="s">
        <v>16</v>
      </c>
      <c r="L40" s="56" t="s">
        <v>16</v>
      </c>
      <c r="M40" s="56" t="s">
        <v>16</v>
      </c>
      <c r="N40" s="56" t="s">
        <v>16</v>
      </c>
      <c r="O40" s="56" t="s">
        <v>16</v>
      </c>
      <c r="P40" s="56" t="s">
        <v>16</v>
      </c>
      <c r="Q40" s="56" t="s">
        <v>16</v>
      </c>
      <c r="R40" s="56" t="s">
        <v>16</v>
      </c>
      <c r="S40" s="56" t="s">
        <v>16</v>
      </c>
      <c r="T40" s="56" t="s">
        <v>16</v>
      </c>
      <c r="U40" s="56" t="s">
        <v>16</v>
      </c>
      <c r="V40" s="56" t="s">
        <v>16</v>
      </c>
      <c r="W40" s="56" t="n">
        <v>1</v>
      </c>
      <c r="X40" s="57" t="str">
        <f aca="false">IF(ISNUMBER(A39),IF(A39=SUM(B40:F40),"p","f"),"-")</f>
        <v>-</v>
      </c>
      <c r="Y40" s="57" t="str">
        <f aca="false">IF(ISNUMBER(#REF!),IF(#REF!=SUM(B40:W40),"p","f"),"-")</f>
        <v>-</v>
      </c>
      <c r="Z40" s="43" t="str">
        <f aca="false">IF(ISNUMBER(C40),IF(C40=SUM(D40:H40),"p","f"),"-")</f>
        <v>-</v>
      </c>
      <c r="AA40" s="43" t="str">
        <f aca="false">IF(ISNUMBER(B40),IF(B40=SUM(D40:Y40),"p","f"),"-")</f>
        <v>p</v>
      </c>
    </row>
    <row r="41" customFormat="false" ht="15" hidden="false" customHeight="false" outlineLevel="0" collapsed="false">
      <c r="A41" s="55" t="s">
        <v>108</v>
      </c>
      <c r="B41" s="56" t="n">
        <v>21</v>
      </c>
      <c r="C41" s="56" t="n">
        <v>19</v>
      </c>
      <c r="D41" s="56" t="n">
        <v>15</v>
      </c>
      <c r="E41" s="56" t="n">
        <v>3</v>
      </c>
      <c r="F41" s="56" t="n">
        <v>1</v>
      </c>
      <c r="G41" s="56" t="s">
        <v>16</v>
      </c>
      <c r="H41" s="56" t="s">
        <v>16</v>
      </c>
      <c r="I41" s="56" t="s">
        <v>16</v>
      </c>
      <c r="J41" s="56" t="s">
        <v>16</v>
      </c>
      <c r="K41" s="56" t="s">
        <v>16</v>
      </c>
      <c r="L41" s="56" t="s">
        <v>16</v>
      </c>
      <c r="M41" s="56" t="s">
        <v>16</v>
      </c>
      <c r="N41" s="56" t="s">
        <v>16</v>
      </c>
      <c r="O41" s="56" t="s">
        <v>16</v>
      </c>
      <c r="P41" s="56" t="n">
        <v>1</v>
      </c>
      <c r="Q41" s="56" t="s">
        <v>16</v>
      </c>
      <c r="R41" s="56" t="s">
        <v>16</v>
      </c>
      <c r="S41" s="56" t="s">
        <v>16</v>
      </c>
      <c r="T41" s="56" t="s">
        <v>16</v>
      </c>
      <c r="U41" s="56" t="s">
        <v>16</v>
      </c>
      <c r="V41" s="56" t="s">
        <v>16</v>
      </c>
      <c r="W41" s="56" t="s">
        <v>16</v>
      </c>
      <c r="X41" s="57" t="n">
        <v>1</v>
      </c>
      <c r="Y41" s="57" t="str">
        <f aca="false">IF(ISNUMBER(#REF!),IF(#REF!=SUM(B41:W41),"p","f"),"-")</f>
        <v>-</v>
      </c>
      <c r="Z41" s="43" t="str">
        <f aca="false">IF(ISNUMBER(C41),IF(C41=SUM(D41:H41),"p","f"),"-")</f>
        <v>p</v>
      </c>
      <c r="AA41" s="43" t="str">
        <f aca="false">IF(ISNUMBER(B41),IF(B41=SUM(D41:Y41),"p","f"),"-")</f>
        <v>p</v>
      </c>
    </row>
    <row r="42" s="59" customFormat="true" ht="15" hidden="false" customHeight="false" outlineLevel="0" collapsed="false">
      <c r="A42" s="55" t="s">
        <v>165</v>
      </c>
      <c r="B42" s="57" t="n">
        <v>1409</v>
      </c>
      <c r="C42" s="58" t="n">
        <v>89</v>
      </c>
      <c r="D42" s="58" t="n">
        <v>66</v>
      </c>
      <c r="E42" s="58" t="n">
        <v>14</v>
      </c>
      <c r="F42" s="58" t="n">
        <v>8</v>
      </c>
      <c r="G42" s="58" t="n">
        <v>1</v>
      </c>
      <c r="H42" s="58" t="s">
        <v>16</v>
      </c>
      <c r="I42" s="58" t="n">
        <v>6</v>
      </c>
      <c r="J42" s="58" t="n">
        <v>5</v>
      </c>
      <c r="K42" s="58" t="n">
        <v>10</v>
      </c>
      <c r="L42" s="58" t="n">
        <v>16</v>
      </c>
      <c r="M42" s="58" t="n">
        <v>12</v>
      </c>
      <c r="N42" s="58" t="n">
        <v>5</v>
      </c>
      <c r="O42" s="58" t="n">
        <v>12</v>
      </c>
      <c r="P42" s="58" t="n">
        <v>16</v>
      </c>
      <c r="Q42" s="58" t="n">
        <v>16</v>
      </c>
      <c r="R42" s="58" t="n">
        <v>26</v>
      </c>
      <c r="S42" s="58" t="n">
        <v>34</v>
      </c>
      <c r="T42" s="58" t="n">
        <v>84</v>
      </c>
      <c r="U42" s="58" t="n">
        <v>148</v>
      </c>
      <c r="V42" s="58" t="n">
        <v>219</v>
      </c>
      <c r="W42" s="58" t="n">
        <v>286</v>
      </c>
      <c r="X42" s="57" t="n">
        <v>245</v>
      </c>
      <c r="Y42" s="57" t="n">
        <v>180</v>
      </c>
      <c r="Z42" s="43" t="str">
        <f aca="false">IF(ISNUMBER(C42),IF(C42=SUM(D42:H42),"p","f"),"-")</f>
        <v>p</v>
      </c>
      <c r="AA42" s="43" t="str">
        <f aca="false">IF(ISNUMBER(B42),IF(B42=SUM(D42:Y42),"p","f"),"-")</f>
        <v>p</v>
      </c>
    </row>
    <row r="43" customFormat="false" ht="12.75" hidden="false" customHeight="false" outlineLevel="0" collapsed="false">
      <c r="A43" s="54" t="s">
        <v>268</v>
      </c>
    </row>
  </sheetData>
  <mergeCells count="4">
    <mergeCell ref="A1:Y1"/>
    <mergeCell ref="A5:A6"/>
    <mergeCell ref="B5:B6"/>
    <mergeCell ref="C5:Y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3"/>
  <sheetViews>
    <sheetView showFormulas="false" showGridLines="true" showRowColHeaders="true" showZeros="true" rightToLeft="false" tabSelected="false" showOutlineSymbols="true" defaultGridColor="true" view="normal" topLeftCell="A13" colorId="64" zoomScale="80" zoomScaleNormal="80" zoomScalePageLayoutView="100" workbookViewId="0">
      <selection pane="topLeft" activeCell="A41" activeCellId="0" sqref="A41"/>
    </sheetView>
  </sheetViews>
  <sheetFormatPr defaultRowHeight="12.75" zeroHeight="false" outlineLevelRow="0" outlineLevelCol="0"/>
  <cols>
    <col collapsed="false" customWidth="true" hidden="false" outlineLevel="0" max="1" min="1" style="43" width="26.29"/>
    <col collapsed="false" customWidth="true" hidden="false" outlineLevel="0" max="3" min="2" style="43" width="9.13"/>
    <col collapsed="false" customWidth="true" hidden="false" outlineLevel="0" max="4" min="4" style="43" width="9.71"/>
    <col collapsed="false" customWidth="true" hidden="false" outlineLevel="0" max="25" min="5" style="43" width="9.13"/>
    <col collapsed="false" customWidth="true" hidden="false" outlineLevel="0" max="26" min="26" style="43" width="9.71"/>
    <col collapsed="false" customWidth="true" hidden="false" outlineLevel="0" max="27" min="27" style="43" width="9.13"/>
    <col collapsed="false" customWidth="true" hidden="false" outlineLevel="0" max="1025" min="28" style="0" width="8.71"/>
  </cols>
  <sheetData>
    <row r="1" customFormat="false" ht="12.75" hidden="false" customHeight="false" outlineLevel="0" collapsed="false">
      <c r="A1" s="44" t="s">
        <v>269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customFormat="false" ht="12.75" hidden="false" customHeight="false" outlineLevel="0" collapsed="false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customFormat="false" ht="12.75" hidden="false" customHeight="false" outlineLevel="0" collapsed="false">
      <c r="A3" s="46" t="s">
        <v>270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customFormat="false" ht="12.75" hidden="false" customHeight="false" outlineLevel="0" collapsed="false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customFormat="false" ht="12.75" hidden="false" customHeight="false" outlineLevel="0" collapsed="false">
      <c r="A5" s="47" t="s">
        <v>129</v>
      </c>
      <c r="B5" s="48" t="s">
        <v>238</v>
      </c>
      <c r="C5" s="49" t="s">
        <v>239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customFormat="false" ht="32.25" hidden="false" customHeight="false" outlineLevel="0" collapsed="false">
      <c r="A6" s="47"/>
      <c r="B6" s="48"/>
      <c r="C6" s="50" t="s">
        <v>240</v>
      </c>
      <c r="D6" s="51" t="n">
        <v>0</v>
      </c>
      <c r="E6" s="51" t="n">
        <v>1</v>
      </c>
      <c r="F6" s="51" t="n">
        <v>2</v>
      </c>
      <c r="G6" s="51" t="n">
        <v>3</v>
      </c>
      <c r="H6" s="51" t="n">
        <v>4</v>
      </c>
      <c r="I6" s="52" t="s">
        <v>241</v>
      </c>
      <c r="J6" s="53" t="s">
        <v>242</v>
      </c>
      <c r="K6" s="50" t="s">
        <v>243</v>
      </c>
      <c r="L6" s="50" t="s">
        <v>244</v>
      </c>
      <c r="M6" s="50" t="s">
        <v>245</v>
      </c>
      <c r="N6" s="50" t="s">
        <v>246</v>
      </c>
      <c r="O6" s="50" t="s">
        <v>247</v>
      </c>
      <c r="P6" s="50" t="s">
        <v>248</v>
      </c>
      <c r="Q6" s="50" t="s">
        <v>249</v>
      </c>
      <c r="R6" s="50" t="s">
        <v>250</v>
      </c>
      <c r="S6" s="50" t="s">
        <v>251</v>
      </c>
      <c r="T6" s="50" t="s">
        <v>252</v>
      </c>
      <c r="U6" s="50" t="s">
        <v>253</v>
      </c>
      <c r="V6" s="50" t="s">
        <v>254</v>
      </c>
      <c r="W6" s="50" t="s">
        <v>255</v>
      </c>
      <c r="X6" s="50" t="s">
        <v>256</v>
      </c>
      <c r="Y6" s="50" t="s">
        <v>257</v>
      </c>
      <c r="Z6" s="54" t="s">
        <v>258</v>
      </c>
      <c r="AA6" s="54" t="s">
        <v>259</v>
      </c>
    </row>
    <row r="7" customFormat="false" ht="15" hidden="false" customHeight="false" outlineLevel="0" collapsed="false">
      <c r="A7" s="55" t="s">
        <v>133</v>
      </c>
      <c r="B7" s="56" t="s">
        <v>16</v>
      </c>
      <c r="C7" s="56" t="s">
        <v>16</v>
      </c>
      <c r="D7" s="56" t="s">
        <v>16</v>
      </c>
      <c r="E7" s="56" t="s">
        <v>16</v>
      </c>
      <c r="F7" s="56" t="s">
        <v>16</v>
      </c>
      <c r="G7" s="56" t="s">
        <v>16</v>
      </c>
      <c r="H7" s="56" t="s">
        <v>16</v>
      </c>
      <c r="I7" s="56" t="s">
        <v>16</v>
      </c>
      <c r="J7" s="56" t="s">
        <v>16</v>
      </c>
      <c r="K7" s="56" t="s">
        <v>16</v>
      </c>
      <c r="L7" s="56" t="s">
        <v>16</v>
      </c>
      <c r="M7" s="56" t="s">
        <v>16</v>
      </c>
      <c r="N7" s="56" t="s">
        <v>16</v>
      </c>
      <c r="O7" s="56" t="s">
        <v>16</v>
      </c>
      <c r="P7" s="56" t="s">
        <v>16</v>
      </c>
      <c r="Q7" s="56" t="s">
        <v>16</v>
      </c>
      <c r="R7" s="56" t="s">
        <v>16</v>
      </c>
      <c r="S7" s="56" t="s">
        <v>16</v>
      </c>
      <c r="T7" s="56" t="s">
        <v>16</v>
      </c>
      <c r="U7" s="56" t="s">
        <v>16</v>
      </c>
      <c r="V7" s="56" t="s">
        <v>16</v>
      </c>
      <c r="W7" s="56" t="s">
        <v>16</v>
      </c>
      <c r="X7" s="56" t="s">
        <v>16</v>
      </c>
      <c r="Y7" s="56" t="s">
        <v>16</v>
      </c>
      <c r="Z7" s="43" t="str">
        <f aca="false">IF(ISNUMBER(C7),IF(C7=SUM(D7:H7),"p","f"),"-")</f>
        <v>-</v>
      </c>
      <c r="AA7" s="43" t="str">
        <f aca="false">IF(ISNUMBER(B7),IF(B7=SUM(D7:Y7),"p","f"),"-")</f>
        <v>-</v>
      </c>
    </row>
    <row r="8" customFormat="false" ht="15" hidden="false" customHeight="false" outlineLevel="0" collapsed="false">
      <c r="A8" s="55" t="s">
        <v>261</v>
      </c>
      <c r="B8" s="56" t="n">
        <v>1</v>
      </c>
      <c r="C8" s="56" t="s">
        <v>16</v>
      </c>
      <c r="D8" s="56" t="s">
        <v>16</v>
      </c>
      <c r="E8" s="56" t="s">
        <v>16</v>
      </c>
      <c r="F8" s="56" t="s">
        <v>16</v>
      </c>
      <c r="G8" s="56" t="s">
        <v>16</v>
      </c>
      <c r="H8" s="56" t="s">
        <v>16</v>
      </c>
      <c r="I8" s="56" t="s">
        <v>16</v>
      </c>
      <c r="J8" s="56" t="s">
        <v>16</v>
      </c>
      <c r="K8" s="56" t="s">
        <v>16</v>
      </c>
      <c r="L8" s="56" t="s">
        <v>16</v>
      </c>
      <c r="M8" s="56" t="s">
        <v>16</v>
      </c>
      <c r="N8" s="56" t="s">
        <v>16</v>
      </c>
      <c r="O8" s="56" t="s">
        <v>16</v>
      </c>
      <c r="P8" s="56" t="s">
        <v>16</v>
      </c>
      <c r="Q8" s="56" t="s">
        <v>16</v>
      </c>
      <c r="R8" s="56" t="s">
        <v>16</v>
      </c>
      <c r="S8" s="56" t="s">
        <v>16</v>
      </c>
      <c r="T8" s="56" t="s">
        <v>16</v>
      </c>
      <c r="U8" s="56" t="n">
        <v>1</v>
      </c>
      <c r="V8" s="56" t="s">
        <v>16</v>
      </c>
      <c r="W8" s="56" t="s">
        <v>16</v>
      </c>
      <c r="X8" s="56" t="s">
        <v>16</v>
      </c>
      <c r="Y8" s="56" t="s">
        <v>16</v>
      </c>
      <c r="Z8" s="43" t="str">
        <f aca="false">IF(ISNUMBER(C8),IF(C8=SUM(D8:H8),"p","f"),"-")</f>
        <v>-</v>
      </c>
      <c r="AA8" s="43" t="str">
        <f aca="false">IF(ISNUMBER(B8),IF(B8=SUM(D8:Y8),"p","f"),"-")</f>
        <v>p</v>
      </c>
    </row>
    <row r="9" customFormat="false" ht="15" hidden="false" customHeight="false" outlineLevel="0" collapsed="false">
      <c r="A9" s="55" t="s">
        <v>135</v>
      </c>
      <c r="B9" s="56" t="n">
        <v>10</v>
      </c>
      <c r="C9" s="56" t="n">
        <v>10</v>
      </c>
      <c r="D9" s="56" t="n">
        <v>10</v>
      </c>
      <c r="E9" s="56" t="s">
        <v>16</v>
      </c>
      <c r="F9" s="56" t="s">
        <v>16</v>
      </c>
      <c r="G9" s="56" t="s">
        <v>16</v>
      </c>
      <c r="H9" s="56" t="s">
        <v>16</v>
      </c>
      <c r="I9" s="56" t="s">
        <v>16</v>
      </c>
      <c r="J9" s="56" t="s">
        <v>16</v>
      </c>
      <c r="K9" s="56" t="s">
        <v>16</v>
      </c>
      <c r="L9" s="56" t="s">
        <v>16</v>
      </c>
      <c r="M9" s="56" t="s">
        <v>16</v>
      </c>
      <c r="N9" s="56" t="s">
        <v>16</v>
      </c>
      <c r="O9" s="56" t="s">
        <v>16</v>
      </c>
      <c r="P9" s="56" t="s">
        <v>16</v>
      </c>
      <c r="Q9" s="56" t="s">
        <v>16</v>
      </c>
      <c r="R9" s="56" t="s">
        <v>16</v>
      </c>
      <c r="S9" s="56" t="s">
        <v>16</v>
      </c>
      <c r="T9" s="56" t="s">
        <v>16</v>
      </c>
      <c r="U9" s="56" t="s">
        <v>16</v>
      </c>
      <c r="V9" s="56" t="s">
        <v>16</v>
      </c>
      <c r="W9" s="56" t="s">
        <v>16</v>
      </c>
      <c r="X9" s="56" t="s">
        <v>16</v>
      </c>
      <c r="Y9" s="56" t="s">
        <v>16</v>
      </c>
      <c r="Z9" s="43" t="str">
        <f aca="false">IF(ISNUMBER(C9),IF(C9=SUM(D9:H9),"p","f"),"-")</f>
        <v>p</v>
      </c>
      <c r="AA9" s="43" t="str">
        <f aca="false">IF(ISNUMBER(B9),IF(B9=SUM(D9:Y9),"p","f"),"-")</f>
        <v>p</v>
      </c>
    </row>
    <row r="10" customFormat="false" ht="15" hidden="false" customHeight="false" outlineLevel="0" collapsed="false">
      <c r="A10" s="55" t="s">
        <v>262</v>
      </c>
      <c r="B10" s="56" t="n">
        <v>1</v>
      </c>
      <c r="C10" s="56" t="n">
        <v>1</v>
      </c>
      <c r="D10" s="56" t="n">
        <v>1</v>
      </c>
      <c r="E10" s="56" t="s">
        <v>16</v>
      </c>
      <c r="F10" s="56" t="s">
        <v>16</v>
      </c>
      <c r="G10" s="56" t="s">
        <v>16</v>
      </c>
      <c r="H10" s="56" t="s">
        <v>16</v>
      </c>
      <c r="I10" s="56" t="s">
        <v>16</v>
      </c>
      <c r="J10" s="56" t="s">
        <v>16</v>
      </c>
      <c r="K10" s="56" t="s">
        <v>16</v>
      </c>
      <c r="L10" s="56" t="s">
        <v>16</v>
      </c>
      <c r="M10" s="56" t="s">
        <v>16</v>
      </c>
      <c r="N10" s="56" t="s">
        <v>16</v>
      </c>
      <c r="O10" s="56" t="s">
        <v>16</v>
      </c>
      <c r="P10" s="56" t="s">
        <v>16</v>
      </c>
      <c r="Q10" s="56" t="s">
        <v>16</v>
      </c>
      <c r="R10" s="56" t="s">
        <v>16</v>
      </c>
      <c r="S10" s="56" t="s">
        <v>16</v>
      </c>
      <c r="T10" s="56" t="s">
        <v>16</v>
      </c>
      <c r="U10" s="56" t="s">
        <v>16</v>
      </c>
      <c r="V10" s="56" t="s">
        <v>16</v>
      </c>
      <c r="W10" s="56" t="s">
        <v>16</v>
      </c>
      <c r="X10" s="56" t="s">
        <v>16</v>
      </c>
      <c r="Y10" s="56" t="s">
        <v>16</v>
      </c>
      <c r="Z10" s="43" t="str">
        <f aca="false">IF(ISNUMBER(C10),IF(C10=SUM(D10:H10),"p","f"),"-")</f>
        <v>p</v>
      </c>
      <c r="AA10" s="43" t="str">
        <f aca="false">IF(ISNUMBER(B10),IF(B10=SUM(D10:Y10),"p","f"),"-")</f>
        <v>p</v>
      </c>
    </row>
    <row r="11" customFormat="false" ht="30" hidden="false" customHeight="false" outlineLevel="0" collapsed="false">
      <c r="A11" s="55" t="s">
        <v>137</v>
      </c>
      <c r="B11" s="56" t="n">
        <v>15</v>
      </c>
      <c r="C11" s="56" t="n">
        <v>7</v>
      </c>
      <c r="D11" s="56" t="n">
        <v>7</v>
      </c>
      <c r="E11" s="56" t="s">
        <v>16</v>
      </c>
      <c r="F11" s="56" t="s">
        <v>16</v>
      </c>
      <c r="G11" s="56" t="s">
        <v>16</v>
      </c>
      <c r="H11" s="56" t="s">
        <v>16</v>
      </c>
      <c r="I11" s="56" t="n">
        <v>1</v>
      </c>
      <c r="J11" s="56" t="s">
        <v>16</v>
      </c>
      <c r="K11" s="56" t="s">
        <v>16</v>
      </c>
      <c r="L11" s="56" t="s">
        <v>16</v>
      </c>
      <c r="M11" s="56" t="n">
        <v>1</v>
      </c>
      <c r="N11" s="56" t="n">
        <v>1</v>
      </c>
      <c r="O11" s="56" t="s">
        <v>16</v>
      </c>
      <c r="P11" s="56" t="s">
        <v>16</v>
      </c>
      <c r="Q11" s="56" t="s">
        <v>16</v>
      </c>
      <c r="R11" s="56" t="s">
        <v>16</v>
      </c>
      <c r="S11" s="56" t="n">
        <v>1</v>
      </c>
      <c r="T11" s="56" t="s">
        <v>16</v>
      </c>
      <c r="U11" s="56" t="n">
        <v>2</v>
      </c>
      <c r="V11" s="56" t="n">
        <v>2</v>
      </c>
      <c r="W11" s="56" t="s">
        <v>16</v>
      </c>
      <c r="X11" s="56" t="s">
        <v>16</v>
      </c>
      <c r="Y11" s="56" t="s">
        <v>16</v>
      </c>
      <c r="Z11" s="43" t="str">
        <f aca="false">IF(ISNUMBER(C11),IF(C11=SUM(D11:H11),"p","f"),"-")</f>
        <v>p</v>
      </c>
      <c r="AA11" s="43" t="str">
        <f aca="false">IF(ISNUMBER(B11),IF(B11=SUM(D11:Y11),"p","f"),"-")</f>
        <v>p</v>
      </c>
    </row>
    <row r="12" customFormat="false" ht="45" hidden="false" customHeight="false" outlineLevel="0" collapsed="false">
      <c r="A12" s="55" t="s">
        <v>263</v>
      </c>
      <c r="B12" s="56" t="n">
        <v>241</v>
      </c>
      <c r="C12" s="56" t="n">
        <v>235</v>
      </c>
      <c r="D12" s="56" t="n">
        <v>225</v>
      </c>
      <c r="E12" s="56" t="n">
        <v>10</v>
      </c>
      <c r="F12" s="56" t="s">
        <v>16</v>
      </c>
      <c r="G12" s="56" t="s">
        <v>16</v>
      </c>
      <c r="H12" s="56" t="s">
        <v>16</v>
      </c>
      <c r="I12" s="56" t="n">
        <v>1</v>
      </c>
      <c r="J12" s="56" t="s">
        <v>16</v>
      </c>
      <c r="K12" s="56" t="s">
        <v>16</v>
      </c>
      <c r="L12" s="56" t="n">
        <v>1</v>
      </c>
      <c r="M12" s="56" t="s">
        <v>16</v>
      </c>
      <c r="N12" s="56" t="s">
        <v>16</v>
      </c>
      <c r="O12" s="56" t="s">
        <v>16</v>
      </c>
      <c r="P12" s="56" t="s">
        <v>16</v>
      </c>
      <c r="Q12" s="56" t="s">
        <v>16</v>
      </c>
      <c r="R12" s="56" t="s">
        <v>16</v>
      </c>
      <c r="S12" s="56" t="s">
        <v>16</v>
      </c>
      <c r="T12" s="56" t="s">
        <v>16</v>
      </c>
      <c r="U12" s="56" t="n">
        <v>2</v>
      </c>
      <c r="V12" s="56" t="s">
        <v>16</v>
      </c>
      <c r="W12" s="56" t="n">
        <v>1</v>
      </c>
      <c r="X12" s="56" t="s">
        <v>16</v>
      </c>
      <c r="Y12" s="56" t="n">
        <v>1</v>
      </c>
      <c r="Z12" s="43" t="str">
        <f aca="false">IF(ISNUMBER(C12),IF(C12=SUM(D12:H12),"p","f"),"-")</f>
        <v>p</v>
      </c>
      <c r="AA12" s="43" t="str">
        <f aca="false">IF(ISNUMBER(B12),IF(B12=SUM(D12:Y12),"p","f"),"-")</f>
        <v>p</v>
      </c>
    </row>
    <row r="13" customFormat="false" ht="15" hidden="false" customHeight="false" outlineLevel="0" collapsed="false">
      <c r="A13" s="55" t="s">
        <v>139</v>
      </c>
      <c r="B13" s="56" t="n">
        <v>1</v>
      </c>
      <c r="C13" s="56" t="s">
        <v>16</v>
      </c>
      <c r="D13" s="56" t="s">
        <v>16</v>
      </c>
      <c r="E13" s="56" t="s">
        <v>16</v>
      </c>
      <c r="F13" s="56" t="s">
        <v>16</v>
      </c>
      <c r="G13" s="56" t="s">
        <v>16</v>
      </c>
      <c r="H13" s="56" t="s">
        <v>16</v>
      </c>
      <c r="I13" s="56" t="s">
        <v>16</v>
      </c>
      <c r="J13" s="56" t="s">
        <v>16</v>
      </c>
      <c r="K13" s="56" t="s">
        <v>16</v>
      </c>
      <c r="L13" s="56" t="s">
        <v>16</v>
      </c>
      <c r="M13" s="56" t="s">
        <v>16</v>
      </c>
      <c r="N13" s="56" t="s">
        <v>16</v>
      </c>
      <c r="O13" s="56" t="s">
        <v>16</v>
      </c>
      <c r="P13" s="56" t="s">
        <v>16</v>
      </c>
      <c r="Q13" s="56" t="s">
        <v>16</v>
      </c>
      <c r="R13" s="56" t="s">
        <v>16</v>
      </c>
      <c r="S13" s="56" t="s">
        <v>16</v>
      </c>
      <c r="T13" s="56" t="s">
        <v>16</v>
      </c>
      <c r="U13" s="56" t="s">
        <v>16</v>
      </c>
      <c r="V13" s="56" t="n">
        <v>1</v>
      </c>
      <c r="W13" s="56" t="s">
        <v>16</v>
      </c>
      <c r="X13" s="56" t="s">
        <v>16</v>
      </c>
      <c r="Y13" s="56" t="s">
        <v>16</v>
      </c>
      <c r="Z13" s="43" t="str">
        <f aca="false">IF(ISNUMBER(C13),IF(C13=SUM(D13:H13),"p","f"),"-")</f>
        <v>-</v>
      </c>
      <c r="AA13" s="43" t="str">
        <f aca="false">IF(ISNUMBER(B13),IF(B13=SUM(D13:Y13),"p","f"),"-")</f>
        <v>p</v>
      </c>
    </row>
    <row r="14" customFormat="false" ht="15" hidden="false" customHeight="false" outlineLevel="0" collapsed="false">
      <c r="A14" s="55" t="s">
        <v>140</v>
      </c>
      <c r="B14" s="56" t="s">
        <v>16</v>
      </c>
      <c r="C14" s="56" t="s">
        <v>16</v>
      </c>
      <c r="D14" s="56" t="s">
        <v>16</v>
      </c>
      <c r="E14" s="56" t="s">
        <v>16</v>
      </c>
      <c r="F14" s="56" t="s">
        <v>16</v>
      </c>
      <c r="G14" s="56" t="s">
        <v>16</v>
      </c>
      <c r="H14" s="56" t="s">
        <v>16</v>
      </c>
      <c r="I14" s="56" t="s">
        <v>16</v>
      </c>
      <c r="J14" s="56" t="s">
        <v>16</v>
      </c>
      <c r="K14" s="56" t="s">
        <v>16</v>
      </c>
      <c r="L14" s="56" t="s">
        <v>16</v>
      </c>
      <c r="M14" s="56" t="s">
        <v>16</v>
      </c>
      <c r="N14" s="56" t="s">
        <v>16</v>
      </c>
      <c r="O14" s="56" t="s">
        <v>16</v>
      </c>
      <c r="P14" s="56" t="s">
        <v>16</v>
      </c>
      <c r="Q14" s="56" t="s">
        <v>16</v>
      </c>
      <c r="R14" s="56" t="s">
        <v>16</v>
      </c>
      <c r="S14" s="56" t="s">
        <v>16</v>
      </c>
      <c r="T14" s="56" t="s">
        <v>16</v>
      </c>
      <c r="U14" s="56" t="s">
        <v>16</v>
      </c>
      <c r="V14" s="56" t="s">
        <v>16</v>
      </c>
      <c r="W14" s="56" t="s">
        <v>16</v>
      </c>
      <c r="X14" s="56" t="s">
        <v>16</v>
      </c>
      <c r="Y14" s="56" t="s">
        <v>16</v>
      </c>
      <c r="Z14" s="43" t="str">
        <f aca="false">IF(ISNUMBER(C14),IF(C14=SUM(D14:H14),"p","f"),"-")</f>
        <v>-</v>
      </c>
      <c r="AA14" s="43" t="str">
        <f aca="false">IF(ISNUMBER(B14),IF(B14=SUM(D14:Y14),"p","f"),"-")</f>
        <v>-</v>
      </c>
    </row>
    <row r="15" customFormat="false" ht="15" hidden="false" customHeight="false" outlineLevel="0" collapsed="false">
      <c r="A15" s="55" t="s">
        <v>90</v>
      </c>
      <c r="B15" s="56" t="s">
        <v>16</v>
      </c>
      <c r="C15" s="56" t="s">
        <v>16</v>
      </c>
      <c r="D15" s="56" t="s">
        <v>16</v>
      </c>
      <c r="E15" s="56" t="s">
        <v>16</v>
      </c>
      <c r="F15" s="56" t="s">
        <v>16</v>
      </c>
      <c r="G15" s="56" t="s">
        <v>16</v>
      </c>
      <c r="H15" s="56" t="s">
        <v>16</v>
      </c>
      <c r="I15" s="56" t="s">
        <v>16</v>
      </c>
      <c r="J15" s="56" t="s">
        <v>16</v>
      </c>
      <c r="K15" s="56" t="s">
        <v>16</v>
      </c>
      <c r="L15" s="56" t="s">
        <v>16</v>
      </c>
      <c r="M15" s="56" t="s">
        <v>16</v>
      </c>
      <c r="N15" s="56" t="s">
        <v>16</v>
      </c>
      <c r="O15" s="56" t="s">
        <v>16</v>
      </c>
      <c r="P15" s="56" t="s">
        <v>16</v>
      </c>
      <c r="Q15" s="56" t="s">
        <v>16</v>
      </c>
      <c r="R15" s="56" t="s">
        <v>16</v>
      </c>
      <c r="S15" s="56" t="s">
        <v>16</v>
      </c>
      <c r="T15" s="56" t="s">
        <v>16</v>
      </c>
      <c r="U15" s="56" t="s">
        <v>16</v>
      </c>
      <c r="V15" s="56" t="s">
        <v>16</v>
      </c>
      <c r="W15" s="56" t="s">
        <v>16</v>
      </c>
      <c r="X15" s="56" t="s">
        <v>16</v>
      </c>
      <c r="Y15" s="56" t="s">
        <v>16</v>
      </c>
      <c r="Z15" s="43" t="str">
        <f aca="false">IF(ISNUMBER(C15),IF(C15=SUM(D15:H15),"p","f"),"-")</f>
        <v>-</v>
      </c>
      <c r="AA15" s="43" t="str">
        <f aca="false">IF(ISNUMBER(B15),IF(B15=SUM(D15:Y15),"p","f"),"-")</f>
        <v>-</v>
      </c>
    </row>
    <row r="16" customFormat="false" ht="15" hidden="false" customHeight="false" outlineLevel="0" collapsed="false">
      <c r="A16" s="55" t="s">
        <v>141</v>
      </c>
      <c r="B16" s="56" t="s">
        <v>16</v>
      </c>
      <c r="C16" s="56" t="s">
        <v>16</v>
      </c>
      <c r="D16" s="56" t="s">
        <v>16</v>
      </c>
      <c r="E16" s="56" t="s">
        <v>16</v>
      </c>
      <c r="F16" s="56" t="s">
        <v>16</v>
      </c>
      <c r="G16" s="56" t="s">
        <v>16</v>
      </c>
      <c r="H16" s="56" t="s">
        <v>16</v>
      </c>
      <c r="I16" s="56" t="s">
        <v>16</v>
      </c>
      <c r="J16" s="56" t="s">
        <v>16</v>
      </c>
      <c r="K16" s="56" t="s">
        <v>16</v>
      </c>
      <c r="L16" s="56" t="s">
        <v>16</v>
      </c>
      <c r="M16" s="56" t="s">
        <v>16</v>
      </c>
      <c r="N16" s="56" t="s">
        <v>16</v>
      </c>
      <c r="O16" s="56" t="s">
        <v>16</v>
      </c>
      <c r="P16" s="56" t="s">
        <v>16</v>
      </c>
      <c r="Q16" s="56" t="s">
        <v>16</v>
      </c>
      <c r="R16" s="56" t="s">
        <v>16</v>
      </c>
      <c r="S16" s="56" t="s">
        <v>16</v>
      </c>
      <c r="T16" s="56" t="s">
        <v>16</v>
      </c>
      <c r="U16" s="56" t="s">
        <v>16</v>
      </c>
      <c r="V16" s="56" t="s">
        <v>16</v>
      </c>
      <c r="W16" s="56" t="s">
        <v>16</v>
      </c>
      <c r="X16" s="56" t="s">
        <v>16</v>
      </c>
      <c r="Y16" s="56" t="s">
        <v>16</v>
      </c>
      <c r="Z16" s="43" t="str">
        <f aca="false">IF(ISNUMBER(C16),IF(C16=SUM(D16:H16),"p","f"),"-")</f>
        <v>-</v>
      </c>
      <c r="AA16" s="43" t="str">
        <f aca="false">IF(ISNUMBER(B16),IF(B16=SUM(D16:Y16),"p","f"),"-")</f>
        <v>-</v>
      </c>
    </row>
    <row r="17" customFormat="false" ht="15" hidden="false" customHeight="false" outlineLevel="0" collapsed="false">
      <c r="A17" s="55" t="s">
        <v>142</v>
      </c>
      <c r="B17" s="56" t="n">
        <v>1</v>
      </c>
      <c r="C17" s="56" t="n">
        <v>1</v>
      </c>
      <c r="D17" s="56" t="n">
        <v>1</v>
      </c>
      <c r="E17" s="56" t="s">
        <v>16</v>
      </c>
      <c r="F17" s="56" t="s">
        <v>16</v>
      </c>
      <c r="G17" s="56" t="s">
        <v>16</v>
      </c>
      <c r="H17" s="56" t="s">
        <v>16</v>
      </c>
      <c r="I17" s="56" t="s">
        <v>16</v>
      </c>
      <c r="J17" s="56" t="s">
        <v>16</v>
      </c>
      <c r="K17" s="56" t="s">
        <v>16</v>
      </c>
      <c r="L17" s="56" t="s">
        <v>16</v>
      </c>
      <c r="M17" s="56" t="s">
        <v>16</v>
      </c>
      <c r="N17" s="56" t="s">
        <v>16</v>
      </c>
      <c r="O17" s="56" t="s">
        <v>16</v>
      </c>
      <c r="P17" s="56" t="s">
        <v>16</v>
      </c>
      <c r="Q17" s="56" t="s">
        <v>16</v>
      </c>
      <c r="R17" s="56" t="s">
        <v>16</v>
      </c>
      <c r="S17" s="56" t="s">
        <v>16</v>
      </c>
      <c r="T17" s="56" t="s">
        <v>16</v>
      </c>
      <c r="U17" s="56" t="s">
        <v>16</v>
      </c>
      <c r="V17" s="56" t="s">
        <v>16</v>
      </c>
      <c r="W17" s="56" t="s">
        <v>16</v>
      </c>
      <c r="X17" s="56" t="s">
        <v>16</v>
      </c>
      <c r="Y17" s="56" t="s">
        <v>16</v>
      </c>
      <c r="Z17" s="43" t="str">
        <f aca="false">IF(ISNUMBER(C17),IF(C17=SUM(D17:H17),"p","f"),"-")</f>
        <v>p</v>
      </c>
      <c r="AA17" s="43" t="str">
        <f aca="false">IF(ISNUMBER(B17),IF(B17=SUM(D17:Y17),"p","f"),"-")</f>
        <v>p</v>
      </c>
    </row>
    <row r="18" customFormat="false" ht="30" hidden="false" customHeight="false" outlineLevel="0" collapsed="false">
      <c r="A18" s="55" t="s">
        <v>264</v>
      </c>
      <c r="B18" s="56" t="n">
        <v>2</v>
      </c>
      <c r="C18" s="56" t="n">
        <v>1</v>
      </c>
      <c r="D18" s="56" t="n">
        <v>1</v>
      </c>
      <c r="E18" s="56" t="s">
        <v>16</v>
      </c>
      <c r="F18" s="56" t="s">
        <v>16</v>
      </c>
      <c r="G18" s="56" t="s">
        <v>16</v>
      </c>
      <c r="H18" s="56" t="s">
        <v>16</v>
      </c>
      <c r="I18" s="56" t="n">
        <v>1</v>
      </c>
      <c r="J18" s="56" t="s">
        <v>16</v>
      </c>
      <c r="K18" s="56" t="s">
        <v>16</v>
      </c>
      <c r="L18" s="56" t="s">
        <v>16</v>
      </c>
      <c r="M18" s="56" t="s">
        <v>16</v>
      </c>
      <c r="N18" s="56" t="s">
        <v>16</v>
      </c>
      <c r="O18" s="56" t="s">
        <v>16</v>
      </c>
      <c r="P18" s="56" t="s">
        <v>16</v>
      </c>
      <c r="Q18" s="56" t="s">
        <v>16</v>
      </c>
      <c r="R18" s="56" t="s">
        <v>16</v>
      </c>
      <c r="S18" s="56" t="s">
        <v>16</v>
      </c>
      <c r="T18" s="56" t="s">
        <v>16</v>
      </c>
      <c r="U18" s="56" t="s">
        <v>16</v>
      </c>
      <c r="V18" s="56" t="s">
        <v>16</v>
      </c>
      <c r="W18" s="56" t="s">
        <v>16</v>
      </c>
      <c r="X18" s="56" t="s">
        <v>16</v>
      </c>
      <c r="Y18" s="56" t="s">
        <v>16</v>
      </c>
      <c r="Z18" s="43" t="str">
        <f aca="false">IF(ISNUMBER(C18),IF(C18=SUM(D18:H18),"p","f"),"-")</f>
        <v>p</v>
      </c>
      <c r="AA18" s="43" t="str">
        <f aca="false">IF(ISNUMBER(B18),IF(B18=SUM(D18:Y18),"p","f"),"-")</f>
        <v>p</v>
      </c>
    </row>
    <row r="19" customFormat="false" ht="15" hidden="false" customHeight="false" outlineLevel="0" collapsed="false">
      <c r="A19" s="55" t="s">
        <v>144</v>
      </c>
      <c r="B19" s="56" t="n">
        <v>3</v>
      </c>
      <c r="C19" s="56" t="s">
        <v>16</v>
      </c>
      <c r="D19" s="56" t="s">
        <v>16</v>
      </c>
      <c r="E19" s="56" t="s">
        <v>16</v>
      </c>
      <c r="F19" s="56" t="s">
        <v>16</v>
      </c>
      <c r="G19" s="56" t="s">
        <v>16</v>
      </c>
      <c r="H19" s="56" t="s">
        <v>16</v>
      </c>
      <c r="I19" s="56" t="s">
        <v>16</v>
      </c>
      <c r="J19" s="56" t="s">
        <v>16</v>
      </c>
      <c r="K19" s="56" t="s">
        <v>16</v>
      </c>
      <c r="L19" s="56" t="s">
        <v>16</v>
      </c>
      <c r="M19" s="56" t="s">
        <v>16</v>
      </c>
      <c r="N19" s="56" t="s">
        <v>16</v>
      </c>
      <c r="O19" s="56" t="s">
        <v>16</v>
      </c>
      <c r="P19" s="56" t="s">
        <v>16</v>
      </c>
      <c r="Q19" s="56" t="s">
        <v>16</v>
      </c>
      <c r="R19" s="56" t="s">
        <v>16</v>
      </c>
      <c r="S19" s="56" t="s">
        <v>16</v>
      </c>
      <c r="T19" s="56" t="s">
        <v>16</v>
      </c>
      <c r="U19" s="56" t="n">
        <v>1</v>
      </c>
      <c r="V19" s="56" t="n">
        <v>1</v>
      </c>
      <c r="W19" s="56" t="n">
        <v>1</v>
      </c>
      <c r="X19" s="56" t="s">
        <v>16</v>
      </c>
      <c r="Y19" s="56" t="s">
        <v>16</v>
      </c>
      <c r="Z19" s="43" t="str">
        <f aca="false">IF(ISNUMBER(C19),IF(C19=SUM(D19:H19),"p","f"),"-")</f>
        <v>-</v>
      </c>
      <c r="AA19" s="43" t="str">
        <f aca="false">IF(ISNUMBER(B19),IF(B19=SUM(D19:Y19),"p","f"),"-")</f>
        <v>p</v>
      </c>
    </row>
    <row r="20" customFormat="false" ht="15" hidden="false" customHeight="false" outlineLevel="0" collapsed="false">
      <c r="A20" s="55" t="s">
        <v>145</v>
      </c>
      <c r="B20" s="56" t="n">
        <v>21</v>
      </c>
      <c r="C20" s="56" t="s">
        <v>16</v>
      </c>
      <c r="D20" s="56" t="s">
        <v>16</v>
      </c>
      <c r="E20" s="56" t="s">
        <v>16</v>
      </c>
      <c r="F20" s="56" t="s">
        <v>16</v>
      </c>
      <c r="G20" s="56" t="s">
        <v>16</v>
      </c>
      <c r="H20" s="56" t="s">
        <v>16</v>
      </c>
      <c r="I20" s="56" t="s">
        <v>16</v>
      </c>
      <c r="J20" s="56" t="s">
        <v>16</v>
      </c>
      <c r="K20" s="56" t="s">
        <v>16</v>
      </c>
      <c r="L20" s="56" t="s">
        <v>16</v>
      </c>
      <c r="M20" s="56" t="s">
        <v>16</v>
      </c>
      <c r="N20" s="56" t="s">
        <v>16</v>
      </c>
      <c r="O20" s="56" t="n">
        <v>1</v>
      </c>
      <c r="P20" s="56" t="s">
        <v>16</v>
      </c>
      <c r="Q20" s="56" t="n">
        <v>1</v>
      </c>
      <c r="R20" s="56" t="n">
        <v>3</v>
      </c>
      <c r="S20" s="56" t="n">
        <v>4</v>
      </c>
      <c r="T20" s="56" t="n">
        <v>1</v>
      </c>
      <c r="U20" s="56" t="n">
        <v>1</v>
      </c>
      <c r="V20" s="56" t="n">
        <v>7</v>
      </c>
      <c r="W20" s="56" t="n">
        <v>2</v>
      </c>
      <c r="X20" s="56" t="n">
        <v>1</v>
      </c>
      <c r="Y20" s="56" t="s">
        <v>16</v>
      </c>
      <c r="Z20" s="43" t="str">
        <f aca="false">IF(ISNUMBER(C20),IF(C20=SUM(D20:H20),"p","f"),"-")</f>
        <v>-</v>
      </c>
      <c r="AA20" s="43" t="str">
        <f aca="false">IF(ISNUMBER(B20),IF(B20=SUM(D20:Y20),"p","f"),"-")</f>
        <v>p</v>
      </c>
    </row>
    <row r="21" customFormat="false" ht="30" hidden="false" customHeight="false" outlineLevel="0" collapsed="false">
      <c r="A21" s="55" t="s">
        <v>265</v>
      </c>
      <c r="B21" s="56" t="n">
        <v>16</v>
      </c>
      <c r="C21" s="56" t="n">
        <v>11</v>
      </c>
      <c r="D21" s="56" t="n">
        <v>9</v>
      </c>
      <c r="E21" s="56" t="n">
        <v>1</v>
      </c>
      <c r="F21" s="56" t="s">
        <v>16</v>
      </c>
      <c r="G21" s="56" t="s">
        <v>16</v>
      </c>
      <c r="H21" s="56" t="n">
        <v>1</v>
      </c>
      <c r="I21" s="56" t="s">
        <v>16</v>
      </c>
      <c r="J21" s="56" t="s">
        <v>16</v>
      </c>
      <c r="K21" s="56" t="s">
        <v>16</v>
      </c>
      <c r="L21" s="56" t="s">
        <v>16</v>
      </c>
      <c r="M21" s="56" t="n">
        <v>1</v>
      </c>
      <c r="N21" s="56" t="s">
        <v>16</v>
      </c>
      <c r="O21" s="56" t="n">
        <v>2</v>
      </c>
      <c r="P21" s="56" t="s">
        <v>16</v>
      </c>
      <c r="Q21" s="56" t="n">
        <v>1</v>
      </c>
      <c r="R21" s="56" t="s">
        <v>16</v>
      </c>
      <c r="S21" s="56" t="s">
        <v>16</v>
      </c>
      <c r="T21" s="56" t="s">
        <v>16</v>
      </c>
      <c r="U21" s="56" t="n">
        <v>1</v>
      </c>
      <c r="V21" s="56" t="s">
        <v>16</v>
      </c>
      <c r="W21" s="56" t="s">
        <v>16</v>
      </c>
      <c r="X21" s="56" t="s">
        <v>16</v>
      </c>
      <c r="Y21" s="56" t="s">
        <v>16</v>
      </c>
      <c r="Z21" s="43" t="str">
        <f aca="false">IF(ISNUMBER(C21),IF(C21=SUM(D21:H21),"p","f"),"-")</f>
        <v>p</v>
      </c>
      <c r="AA21" s="43" t="str">
        <f aca="false">IF(ISNUMBER(B21),IF(B21=SUM(D21:Y21),"p","f"),"-")</f>
        <v>p</v>
      </c>
    </row>
    <row r="22" customFormat="false" ht="30" hidden="false" customHeight="false" outlineLevel="0" collapsed="false">
      <c r="A22" s="55" t="s">
        <v>147</v>
      </c>
      <c r="B22" s="56" t="n">
        <v>9</v>
      </c>
      <c r="C22" s="56" t="n">
        <v>5</v>
      </c>
      <c r="D22" s="56" t="n">
        <v>4</v>
      </c>
      <c r="E22" s="56" t="s">
        <v>16</v>
      </c>
      <c r="F22" s="56" t="n">
        <v>1</v>
      </c>
      <c r="G22" s="56" t="s">
        <v>16</v>
      </c>
      <c r="H22" s="56" t="s">
        <v>16</v>
      </c>
      <c r="I22" s="56" t="s">
        <v>16</v>
      </c>
      <c r="J22" s="56" t="s">
        <v>16</v>
      </c>
      <c r="K22" s="56" t="s">
        <v>16</v>
      </c>
      <c r="L22" s="56" t="s">
        <v>16</v>
      </c>
      <c r="M22" s="56" t="s">
        <v>16</v>
      </c>
      <c r="N22" s="56" t="s">
        <v>16</v>
      </c>
      <c r="O22" s="56" t="s">
        <v>16</v>
      </c>
      <c r="P22" s="56" t="n">
        <v>1</v>
      </c>
      <c r="Q22" s="56" t="s">
        <v>16</v>
      </c>
      <c r="R22" s="56" t="s">
        <v>16</v>
      </c>
      <c r="S22" s="56" t="n">
        <v>1</v>
      </c>
      <c r="T22" s="56" t="s">
        <v>16</v>
      </c>
      <c r="U22" s="56" t="s">
        <v>16</v>
      </c>
      <c r="V22" s="56" t="n">
        <v>1</v>
      </c>
      <c r="W22" s="56" t="n">
        <v>1</v>
      </c>
      <c r="X22" s="56" t="s">
        <v>16</v>
      </c>
      <c r="Y22" s="56" t="s">
        <v>16</v>
      </c>
      <c r="Z22" s="43" t="str">
        <f aca="false">IF(ISNUMBER(C22),IF(C22=SUM(D22:H22),"p","f"),"-")</f>
        <v>p</v>
      </c>
      <c r="AA22" s="43" t="str">
        <f aca="false">IF(ISNUMBER(B22),IF(B22=SUM(D22:Y22),"p","f"),"-")</f>
        <v>p</v>
      </c>
    </row>
    <row r="23" customFormat="false" ht="30" hidden="false" customHeight="false" outlineLevel="0" collapsed="false">
      <c r="A23" s="55" t="s">
        <v>266</v>
      </c>
      <c r="B23" s="56" t="n">
        <v>242</v>
      </c>
      <c r="C23" s="56" t="n">
        <v>121</v>
      </c>
      <c r="D23" s="56" t="n">
        <v>94</v>
      </c>
      <c r="E23" s="56" t="n">
        <v>15</v>
      </c>
      <c r="F23" s="56" t="n">
        <v>5</v>
      </c>
      <c r="G23" s="56" t="n">
        <v>6</v>
      </c>
      <c r="H23" s="56" t="n">
        <v>1</v>
      </c>
      <c r="I23" s="56" t="n">
        <v>4</v>
      </c>
      <c r="J23" s="56" t="n">
        <v>4</v>
      </c>
      <c r="K23" s="56" t="n">
        <v>7</v>
      </c>
      <c r="L23" s="56" t="n">
        <v>14</v>
      </c>
      <c r="M23" s="56" t="n">
        <v>7</v>
      </c>
      <c r="N23" s="56" t="n">
        <v>7</v>
      </c>
      <c r="O23" s="56" t="n">
        <v>7</v>
      </c>
      <c r="P23" s="56" t="n">
        <v>10</v>
      </c>
      <c r="Q23" s="56" t="n">
        <v>5</v>
      </c>
      <c r="R23" s="56" t="n">
        <v>5</v>
      </c>
      <c r="S23" s="56" t="n">
        <v>5</v>
      </c>
      <c r="T23" s="56" t="n">
        <v>9</v>
      </c>
      <c r="U23" s="56" t="n">
        <v>20</v>
      </c>
      <c r="V23" s="56" t="n">
        <v>10</v>
      </c>
      <c r="W23" s="56" t="n">
        <v>7</v>
      </c>
      <c r="X23" s="56" t="s">
        <v>16</v>
      </c>
      <c r="Y23" s="56" t="s">
        <v>16</v>
      </c>
      <c r="Z23" s="43" t="str">
        <f aca="false">IF(ISNUMBER(C23),IF(C23=SUM(D23:H23),"p","f"),"-")</f>
        <v>p</v>
      </c>
      <c r="AA23" s="43" t="str">
        <f aca="false">IF(ISNUMBER(B23),IF(B23=SUM(D23:Y23),"p","f"),"-")</f>
        <v>p</v>
      </c>
    </row>
    <row r="24" customFormat="false" ht="30" hidden="false" customHeight="false" outlineLevel="0" collapsed="false">
      <c r="A24" s="55" t="s">
        <v>149</v>
      </c>
      <c r="B24" s="56" t="s">
        <v>16</v>
      </c>
      <c r="C24" s="56" t="s">
        <v>16</v>
      </c>
      <c r="D24" s="56" t="s">
        <v>16</v>
      </c>
      <c r="E24" s="56" t="s">
        <v>16</v>
      </c>
      <c r="F24" s="56" t="s">
        <v>16</v>
      </c>
      <c r="G24" s="56" t="s">
        <v>16</v>
      </c>
      <c r="H24" s="56" t="s">
        <v>16</v>
      </c>
      <c r="I24" s="56" t="s">
        <v>16</v>
      </c>
      <c r="J24" s="56" t="s">
        <v>16</v>
      </c>
      <c r="K24" s="56" t="s">
        <v>16</v>
      </c>
      <c r="L24" s="56" t="s">
        <v>16</v>
      </c>
      <c r="M24" s="56" t="s">
        <v>16</v>
      </c>
      <c r="N24" s="56" t="s">
        <v>16</v>
      </c>
      <c r="O24" s="56" t="s">
        <v>16</v>
      </c>
      <c r="P24" s="56" t="s">
        <v>16</v>
      </c>
      <c r="Q24" s="56" t="s">
        <v>16</v>
      </c>
      <c r="R24" s="56" t="s">
        <v>16</v>
      </c>
      <c r="S24" s="56" t="s">
        <v>16</v>
      </c>
      <c r="T24" s="56" t="s">
        <v>16</v>
      </c>
      <c r="U24" s="56" t="s">
        <v>16</v>
      </c>
      <c r="V24" s="56" t="s">
        <v>16</v>
      </c>
      <c r="W24" s="56" t="s">
        <v>16</v>
      </c>
      <c r="X24" s="56" t="s">
        <v>16</v>
      </c>
      <c r="Y24" s="56" t="s">
        <v>16</v>
      </c>
      <c r="Z24" s="43" t="str">
        <f aca="false">IF(ISNUMBER(C24),IF(C24=SUM(D24:H24),"p","f"),"-")</f>
        <v>-</v>
      </c>
      <c r="AA24" s="43" t="str">
        <f aca="false">IF(ISNUMBER(B24),IF(B24=SUM(D24:Y24),"p","f"),"-")</f>
        <v>-</v>
      </c>
    </row>
    <row r="25" customFormat="false" ht="15" hidden="false" customHeight="false" outlineLevel="0" collapsed="false">
      <c r="A25" s="55" t="s">
        <v>150</v>
      </c>
      <c r="B25" s="56" t="n">
        <v>2</v>
      </c>
      <c r="C25" s="56" t="n">
        <v>2</v>
      </c>
      <c r="D25" s="56" t="n">
        <v>1</v>
      </c>
      <c r="E25" s="56" t="s">
        <v>16</v>
      </c>
      <c r="F25" s="56" t="n">
        <v>1</v>
      </c>
      <c r="G25" s="56" t="s">
        <v>16</v>
      </c>
      <c r="H25" s="56" t="s">
        <v>16</v>
      </c>
      <c r="I25" s="56" t="s">
        <v>16</v>
      </c>
      <c r="J25" s="56" t="s">
        <v>16</v>
      </c>
      <c r="K25" s="56" t="s">
        <v>16</v>
      </c>
      <c r="L25" s="56" t="s">
        <v>16</v>
      </c>
      <c r="M25" s="56" t="s">
        <v>16</v>
      </c>
      <c r="N25" s="56" t="s">
        <v>16</v>
      </c>
      <c r="O25" s="56" t="s">
        <v>16</v>
      </c>
      <c r="P25" s="56" t="s">
        <v>16</v>
      </c>
      <c r="Q25" s="56" t="s">
        <v>16</v>
      </c>
      <c r="R25" s="56" t="s">
        <v>16</v>
      </c>
      <c r="S25" s="56" t="s">
        <v>16</v>
      </c>
      <c r="T25" s="56" t="s">
        <v>16</v>
      </c>
      <c r="U25" s="56" t="s">
        <v>16</v>
      </c>
      <c r="V25" s="56" t="s">
        <v>16</v>
      </c>
      <c r="W25" s="56" t="s">
        <v>16</v>
      </c>
      <c r="X25" s="56" t="s">
        <v>16</v>
      </c>
      <c r="Y25" s="56" t="s">
        <v>16</v>
      </c>
      <c r="Z25" s="43" t="str">
        <f aca="false">IF(ISNUMBER(C25),IF(C25=SUM(D25:H25),"p","f"),"-")</f>
        <v>p</v>
      </c>
      <c r="AA25" s="43" t="str">
        <f aca="false">IF(ISNUMBER(B25),IF(B25=SUM(D25:Y25),"p","f"),"-")</f>
        <v>p</v>
      </c>
    </row>
    <row r="26" customFormat="false" ht="15" hidden="false" customHeight="false" outlineLevel="0" collapsed="false">
      <c r="A26" s="55" t="s">
        <v>151</v>
      </c>
      <c r="B26" s="56" t="n">
        <v>36</v>
      </c>
      <c r="C26" s="56" t="n">
        <v>26</v>
      </c>
      <c r="D26" s="56" t="n">
        <v>7</v>
      </c>
      <c r="E26" s="56" t="n">
        <v>9</v>
      </c>
      <c r="F26" s="56" t="n">
        <v>9</v>
      </c>
      <c r="G26" s="56" t="n">
        <v>1</v>
      </c>
      <c r="H26" s="56" t="s">
        <v>16</v>
      </c>
      <c r="I26" s="56" t="n">
        <v>10</v>
      </c>
      <c r="J26" s="56" t="s">
        <v>16</v>
      </c>
      <c r="K26" s="56" t="s">
        <v>16</v>
      </c>
      <c r="L26" s="56" t="s">
        <v>16</v>
      </c>
      <c r="M26" s="56" t="s">
        <v>16</v>
      </c>
      <c r="N26" s="56" t="s">
        <v>16</v>
      </c>
      <c r="O26" s="56" t="s">
        <v>16</v>
      </c>
      <c r="P26" s="56" t="s">
        <v>16</v>
      </c>
      <c r="Q26" s="56" t="s">
        <v>16</v>
      </c>
      <c r="R26" s="56" t="s">
        <v>16</v>
      </c>
      <c r="S26" s="56" t="s">
        <v>16</v>
      </c>
      <c r="T26" s="56" t="s">
        <v>16</v>
      </c>
      <c r="U26" s="56" t="s">
        <v>16</v>
      </c>
      <c r="V26" s="56" t="s">
        <v>16</v>
      </c>
      <c r="W26" s="56" t="s">
        <v>16</v>
      </c>
      <c r="X26" s="56" t="s">
        <v>16</v>
      </c>
      <c r="Y26" s="56" t="s">
        <v>16</v>
      </c>
      <c r="Z26" s="43" t="str">
        <f aca="false">IF(ISNUMBER(C26),IF(C26=SUM(D26:H26),"p","f"),"-")</f>
        <v>p</v>
      </c>
      <c r="AA26" s="43" t="str">
        <f aca="false">IF(ISNUMBER(B26),IF(B26=SUM(D26:Y26),"p","f"),"-")</f>
        <v>p</v>
      </c>
    </row>
    <row r="27" customFormat="false" ht="15" hidden="false" customHeight="false" outlineLevel="0" collapsed="false">
      <c r="A27" s="55" t="s">
        <v>152</v>
      </c>
      <c r="B27" s="56" t="s">
        <v>16</v>
      </c>
      <c r="C27" s="56" t="s">
        <v>16</v>
      </c>
      <c r="D27" s="56" t="s">
        <v>16</v>
      </c>
      <c r="E27" s="56" t="s">
        <v>16</v>
      </c>
      <c r="F27" s="56" t="s">
        <v>16</v>
      </c>
      <c r="G27" s="56" t="s">
        <v>16</v>
      </c>
      <c r="H27" s="56" t="s">
        <v>16</v>
      </c>
      <c r="I27" s="56" t="s">
        <v>16</v>
      </c>
      <c r="J27" s="56" t="s">
        <v>16</v>
      </c>
      <c r="K27" s="56" t="s">
        <v>16</v>
      </c>
      <c r="L27" s="56" t="s">
        <v>16</v>
      </c>
      <c r="M27" s="56" t="s">
        <v>16</v>
      </c>
      <c r="N27" s="56" t="s">
        <v>16</v>
      </c>
      <c r="O27" s="56" t="s">
        <v>16</v>
      </c>
      <c r="P27" s="56" t="s">
        <v>16</v>
      </c>
      <c r="Q27" s="56" t="s">
        <v>16</v>
      </c>
      <c r="R27" s="56" t="s">
        <v>16</v>
      </c>
      <c r="S27" s="56" t="s">
        <v>16</v>
      </c>
      <c r="T27" s="56" t="s">
        <v>16</v>
      </c>
      <c r="U27" s="56" t="s">
        <v>16</v>
      </c>
      <c r="V27" s="56" t="s">
        <v>16</v>
      </c>
      <c r="W27" s="56" t="s">
        <v>16</v>
      </c>
      <c r="X27" s="56" t="s">
        <v>16</v>
      </c>
      <c r="Y27" s="56" t="s">
        <v>16</v>
      </c>
      <c r="Z27" s="43" t="str">
        <f aca="false">IF(ISNUMBER(C27),IF(C27=SUM(D27:H27),"p","f"),"-")</f>
        <v>-</v>
      </c>
      <c r="AA27" s="43" t="str">
        <f aca="false">IF(ISNUMBER(B27),IF(B27=SUM(D27:Y27),"p","f"),"-")</f>
        <v>-</v>
      </c>
    </row>
    <row r="28" customFormat="false" ht="30" hidden="false" customHeight="false" outlineLevel="0" collapsed="false">
      <c r="A28" s="55" t="s">
        <v>153</v>
      </c>
      <c r="B28" s="56" t="n">
        <v>3</v>
      </c>
      <c r="C28" s="56" t="n">
        <v>1</v>
      </c>
      <c r="D28" s="56" t="s">
        <v>16</v>
      </c>
      <c r="E28" s="56" t="n">
        <v>1</v>
      </c>
      <c r="F28" s="56" t="s">
        <v>16</v>
      </c>
      <c r="G28" s="56" t="s">
        <v>16</v>
      </c>
      <c r="H28" s="56" t="s">
        <v>16</v>
      </c>
      <c r="I28" s="56" t="s">
        <v>16</v>
      </c>
      <c r="J28" s="56" t="s">
        <v>16</v>
      </c>
      <c r="K28" s="56" t="s">
        <v>16</v>
      </c>
      <c r="L28" s="56" t="s">
        <v>16</v>
      </c>
      <c r="M28" s="56" t="s">
        <v>16</v>
      </c>
      <c r="N28" s="56" t="s">
        <v>16</v>
      </c>
      <c r="O28" s="56" t="s">
        <v>16</v>
      </c>
      <c r="P28" s="56" t="s">
        <v>16</v>
      </c>
      <c r="Q28" s="56" t="s">
        <v>16</v>
      </c>
      <c r="R28" s="56" t="s">
        <v>16</v>
      </c>
      <c r="S28" s="56" t="s">
        <v>16</v>
      </c>
      <c r="T28" s="56" t="s">
        <v>16</v>
      </c>
      <c r="U28" s="56" t="n">
        <v>2</v>
      </c>
      <c r="V28" s="56" t="s">
        <v>16</v>
      </c>
      <c r="W28" s="56" t="s">
        <v>16</v>
      </c>
      <c r="X28" s="56" t="s">
        <v>16</v>
      </c>
      <c r="Y28" s="56" t="s">
        <v>16</v>
      </c>
      <c r="Z28" s="43" t="str">
        <f aca="false">IF(ISNUMBER(C28),IF(C28=SUM(D28:H28),"p","f"),"-")</f>
        <v>p</v>
      </c>
      <c r="AA28" s="43" t="str">
        <f aca="false">IF(ISNUMBER(B28),IF(B28=SUM(D28:Y28),"p","f"),"-")</f>
        <v>p</v>
      </c>
    </row>
    <row r="29" customFormat="false" ht="30" hidden="false" customHeight="false" outlineLevel="0" collapsed="false">
      <c r="A29" s="55" t="s">
        <v>154</v>
      </c>
      <c r="B29" s="56" t="n">
        <v>46</v>
      </c>
      <c r="C29" s="56" t="n">
        <v>28</v>
      </c>
      <c r="D29" s="56" t="n">
        <v>16</v>
      </c>
      <c r="E29" s="56" t="n">
        <v>4</v>
      </c>
      <c r="F29" s="56" t="n">
        <v>2</v>
      </c>
      <c r="G29" s="56" t="n">
        <v>5</v>
      </c>
      <c r="H29" s="56" t="n">
        <v>1</v>
      </c>
      <c r="I29" s="56" t="n">
        <v>6</v>
      </c>
      <c r="J29" s="56" t="n">
        <v>1</v>
      </c>
      <c r="K29" s="56" t="n">
        <v>1</v>
      </c>
      <c r="L29" s="56" t="s">
        <v>16</v>
      </c>
      <c r="M29" s="56" t="n">
        <v>2</v>
      </c>
      <c r="N29" s="56" t="s">
        <v>16</v>
      </c>
      <c r="O29" s="56" t="n">
        <v>1</v>
      </c>
      <c r="P29" s="56" t="n">
        <v>1</v>
      </c>
      <c r="Q29" s="56" t="n">
        <v>1</v>
      </c>
      <c r="R29" s="56" t="s">
        <v>16</v>
      </c>
      <c r="S29" s="56" t="n">
        <v>1</v>
      </c>
      <c r="T29" s="56" t="n">
        <v>3</v>
      </c>
      <c r="U29" s="56" t="n">
        <v>1</v>
      </c>
      <c r="V29" s="56" t="s">
        <v>16</v>
      </c>
      <c r="W29" s="56" t="s">
        <v>16</v>
      </c>
      <c r="X29" s="56" t="s">
        <v>16</v>
      </c>
      <c r="Y29" s="56" t="s">
        <v>16</v>
      </c>
      <c r="Z29" s="43" t="str">
        <f aca="false">IF(ISNUMBER(C29),IF(C29=SUM(D29:H29),"p","f"),"-")</f>
        <v>p</v>
      </c>
      <c r="AA29" s="43" t="str">
        <f aca="false">IF(ISNUMBER(B29),IF(B29=SUM(D29:Y29),"p","f"),"-")</f>
        <v>p</v>
      </c>
    </row>
    <row r="30" customFormat="false" ht="45" hidden="false" customHeight="false" outlineLevel="0" collapsed="false">
      <c r="A30" s="55" t="s">
        <v>155</v>
      </c>
      <c r="B30" s="56" t="n">
        <v>168</v>
      </c>
      <c r="C30" s="56" t="n">
        <v>87</v>
      </c>
      <c r="D30" s="56" t="n">
        <v>63</v>
      </c>
      <c r="E30" s="56" t="n">
        <v>10</v>
      </c>
      <c r="F30" s="56" t="n">
        <v>7</v>
      </c>
      <c r="G30" s="56" t="n">
        <v>3</v>
      </c>
      <c r="H30" s="56" t="n">
        <v>4</v>
      </c>
      <c r="I30" s="56" t="n">
        <v>8</v>
      </c>
      <c r="J30" s="56" t="n">
        <v>5</v>
      </c>
      <c r="K30" s="56" t="n">
        <v>4</v>
      </c>
      <c r="L30" s="56" t="n">
        <v>7</v>
      </c>
      <c r="M30" s="56" t="n">
        <v>1</v>
      </c>
      <c r="N30" s="56" t="n">
        <v>2</v>
      </c>
      <c r="O30" s="56" t="n">
        <v>6</v>
      </c>
      <c r="P30" s="56" t="n">
        <v>5</v>
      </c>
      <c r="Q30" s="56" t="n">
        <v>13</v>
      </c>
      <c r="R30" s="56" t="n">
        <v>8</v>
      </c>
      <c r="S30" s="56" t="n">
        <v>5</v>
      </c>
      <c r="T30" s="56" t="n">
        <v>7</v>
      </c>
      <c r="U30" s="56" t="n">
        <v>4</v>
      </c>
      <c r="V30" s="56" t="n">
        <v>2</v>
      </c>
      <c r="W30" s="56" t="n">
        <v>2</v>
      </c>
      <c r="X30" s="56" t="s">
        <v>16</v>
      </c>
      <c r="Y30" s="56" t="n">
        <v>2</v>
      </c>
      <c r="Z30" s="43" t="str">
        <f aca="false">IF(ISNUMBER(C30),IF(C30=SUM(D30:H30),"p","f"),"-")</f>
        <v>p</v>
      </c>
      <c r="AA30" s="43" t="str">
        <f aca="false">IF(ISNUMBER(B30),IF(B30=SUM(D30:Y30),"p","f"),"-")</f>
        <v>p</v>
      </c>
    </row>
    <row r="31" customFormat="false" ht="30" hidden="false" customHeight="false" outlineLevel="0" collapsed="false">
      <c r="A31" s="55" t="s">
        <v>156</v>
      </c>
      <c r="B31" s="56" t="n">
        <v>217</v>
      </c>
      <c r="C31" s="56" t="n">
        <v>12</v>
      </c>
      <c r="D31" s="56" t="n">
        <v>10</v>
      </c>
      <c r="E31" s="56" t="n">
        <v>1</v>
      </c>
      <c r="F31" s="56" t="n">
        <v>1</v>
      </c>
      <c r="G31" s="56" t="s">
        <v>16</v>
      </c>
      <c r="H31" s="56" t="s">
        <v>16</v>
      </c>
      <c r="I31" s="56" t="s">
        <v>16</v>
      </c>
      <c r="J31" s="56" t="n">
        <v>3</v>
      </c>
      <c r="K31" s="56" t="n">
        <v>3</v>
      </c>
      <c r="L31" s="56" t="n">
        <v>2</v>
      </c>
      <c r="M31" s="56" t="n">
        <v>3</v>
      </c>
      <c r="N31" s="56" t="n">
        <v>2</v>
      </c>
      <c r="O31" s="56" t="n">
        <v>5</v>
      </c>
      <c r="P31" s="56" t="n">
        <v>11</v>
      </c>
      <c r="Q31" s="56" t="n">
        <v>12</v>
      </c>
      <c r="R31" s="56" t="n">
        <v>17</v>
      </c>
      <c r="S31" s="56" t="n">
        <v>12</v>
      </c>
      <c r="T31" s="56" t="n">
        <v>26</v>
      </c>
      <c r="U31" s="56" t="n">
        <v>32</v>
      </c>
      <c r="V31" s="56" t="n">
        <v>36</v>
      </c>
      <c r="W31" s="56" t="n">
        <v>30</v>
      </c>
      <c r="X31" s="56" t="n">
        <v>7</v>
      </c>
      <c r="Y31" s="56" t="n">
        <v>4</v>
      </c>
      <c r="Z31" s="43" t="str">
        <f aca="false">IF(ISNUMBER(C31),IF(C31=SUM(D31:H31),"p","f"),"-")</f>
        <v>p</v>
      </c>
      <c r="AA31" s="43" t="str">
        <f aca="false">IF(ISNUMBER(B31),IF(B31=SUM(D31:Y31),"p","f"),"-")</f>
        <v>p</v>
      </c>
    </row>
    <row r="32" customFormat="false" ht="15" hidden="false" customHeight="false" outlineLevel="0" collapsed="false">
      <c r="A32" s="55" t="s">
        <v>168</v>
      </c>
      <c r="B32" s="56" t="n">
        <v>1</v>
      </c>
      <c r="C32" s="56" t="s">
        <v>16</v>
      </c>
      <c r="D32" s="56" t="s">
        <v>16</v>
      </c>
      <c r="E32" s="56" t="s">
        <v>16</v>
      </c>
      <c r="F32" s="56" t="s">
        <v>16</v>
      </c>
      <c r="G32" s="56" t="s">
        <v>16</v>
      </c>
      <c r="H32" s="56" t="s">
        <v>16</v>
      </c>
      <c r="I32" s="56" t="s">
        <v>16</v>
      </c>
      <c r="J32" s="56" t="s">
        <v>16</v>
      </c>
      <c r="K32" s="56" t="s">
        <v>16</v>
      </c>
      <c r="L32" s="56" t="s">
        <v>16</v>
      </c>
      <c r="M32" s="56" t="s">
        <v>16</v>
      </c>
      <c r="N32" s="56" t="s">
        <v>16</v>
      </c>
      <c r="O32" s="56" t="s">
        <v>16</v>
      </c>
      <c r="P32" s="56" t="n">
        <v>1</v>
      </c>
      <c r="Q32" s="56" t="s">
        <v>16</v>
      </c>
      <c r="R32" s="56" t="s">
        <v>16</v>
      </c>
      <c r="S32" s="56" t="s">
        <v>16</v>
      </c>
      <c r="T32" s="56" t="s">
        <v>16</v>
      </c>
      <c r="U32" s="56" t="s">
        <v>16</v>
      </c>
      <c r="V32" s="56" t="s">
        <v>16</v>
      </c>
      <c r="W32" s="56" t="s">
        <v>16</v>
      </c>
      <c r="X32" s="56" t="s">
        <v>16</v>
      </c>
      <c r="Y32" s="56" t="s">
        <v>16</v>
      </c>
      <c r="Z32" s="43" t="str">
        <f aca="false">IF(ISNUMBER(C32),IF(C32=SUM(D32:H32),"p","f"),"-")</f>
        <v>-</v>
      </c>
      <c r="AA32" s="43" t="str">
        <f aca="false">IF(ISNUMBER(B32),IF(B32=SUM(D32:Y32),"p","f"),"-")</f>
        <v>p</v>
      </c>
    </row>
    <row r="33" customFormat="false" ht="15" hidden="false" customHeight="false" outlineLevel="0" collapsed="false">
      <c r="A33" s="55" t="s">
        <v>158</v>
      </c>
      <c r="B33" s="56" t="s">
        <v>16</v>
      </c>
      <c r="C33" s="56" t="s">
        <v>16</v>
      </c>
      <c r="D33" s="56" t="s">
        <v>16</v>
      </c>
      <c r="E33" s="56" t="s">
        <v>16</v>
      </c>
      <c r="F33" s="56" t="s">
        <v>16</v>
      </c>
      <c r="G33" s="56" t="s">
        <v>16</v>
      </c>
      <c r="H33" s="56" t="s">
        <v>16</v>
      </c>
      <c r="I33" s="56" t="s">
        <v>16</v>
      </c>
      <c r="J33" s="56" t="s">
        <v>16</v>
      </c>
      <c r="K33" s="56" t="s">
        <v>16</v>
      </c>
      <c r="L33" s="56" t="s">
        <v>16</v>
      </c>
      <c r="M33" s="56" t="s">
        <v>16</v>
      </c>
      <c r="N33" s="56" t="s">
        <v>16</v>
      </c>
      <c r="O33" s="56" t="s">
        <v>16</v>
      </c>
      <c r="P33" s="56" t="s">
        <v>16</v>
      </c>
      <c r="Q33" s="56" t="s">
        <v>16</v>
      </c>
      <c r="R33" s="56" t="s">
        <v>16</v>
      </c>
      <c r="S33" s="56" t="s">
        <v>16</v>
      </c>
      <c r="T33" s="56" t="s">
        <v>16</v>
      </c>
      <c r="U33" s="56" t="s">
        <v>16</v>
      </c>
      <c r="V33" s="56" t="s">
        <v>16</v>
      </c>
      <c r="W33" s="56" t="s">
        <v>16</v>
      </c>
      <c r="X33" s="56" t="s">
        <v>16</v>
      </c>
      <c r="Y33" s="56" t="s">
        <v>16</v>
      </c>
      <c r="Z33" s="43" t="str">
        <f aca="false">IF(ISNUMBER(C33),IF(C33=SUM(D33:H33),"p","f"),"-")</f>
        <v>-</v>
      </c>
      <c r="AA33" s="43" t="str">
        <f aca="false">IF(ISNUMBER(B33),IF(B33=SUM(D33:Y33),"p","f"),"-")</f>
        <v>-</v>
      </c>
    </row>
    <row r="34" customFormat="false" ht="30" hidden="false" customHeight="false" outlineLevel="0" collapsed="false">
      <c r="A34" s="55" t="s">
        <v>159</v>
      </c>
      <c r="B34" s="56" t="s">
        <v>16</v>
      </c>
      <c r="C34" s="56" t="s">
        <v>16</v>
      </c>
      <c r="D34" s="56" t="s">
        <v>16</v>
      </c>
      <c r="E34" s="56" t="s">
        <v>16</v>
      </c>
      <c r="F34" s="56" t="s">
        <v>16</v>
      </c>
      <c r="G34" s="56" t="s">
        <v>16</v>
      </c>
      <c r="H34" s="56" t="s">
        <v>16</v>
      </c>
      <c r="I34" s="56" t="s">
        <v>16</v>
      </c>
      <c r="J34" s="56" t="s">
        <v>16</v>
      </c>
      <c r="K34" s="56" t="s">
        <v>16</v>
      </c>
      <c r="L34" s="56" t="s">
        <v>16</v>
      </c>
      <c r="M34" s="56" t="s">
        <v>16</v>
      </c>
      <c r="N34" s="56" t="s">
        <v>16</v>
      </c>
      <c r="O34" s="56" t="s">
        <v>16</v>
      </c>
      <c r="P34" s="56" t="s">
        <v>16</v>
      </c>
      <c r="Q34" s="56" t="s">
        <v>16</v>
      </c>
      <c r="R34" s="56" t="s">
        <v>16</v>
      </c>
      <c r="S34" s="56" t="s">
        <v>16</v>
      </c>
      <c r="T34" s="56" t="s">
        <v>16</v>
      </c>
      <c r="U34" s="56" t="s">
        <v>16</v>
      </c>
      <c r="V34" s="56" t="s">
        <v>16</v>
      </c>
      <c r="W34" s="56" t="s">
        <v>16</v>
      </c>
      <c r="X34" s="56" t="s">
        <v>16</v>
      </c>
      <c r="Y34" s="56" t="s">
        <v>16</v>
      </c>
      <c r="Z34" s="43" t="str">
        <f aca="false">IF(ISNUMBER(C34),IF(C34=SUM(D34:H34),"p","f"),"-")</f>
        <v>-</v>
      </c>
      <c r="AA34" s="43" t="str">
        <f aca="false">IF(ISNUMBER(B34),IF(B34=SUM(D34:Y34),"p","f"),"-")</f>
        <v>-</v>
      </c>
    </row>
    <row r="35" customFormat="false" ht="30" hidden="false" customHeight="false" outlineLevel="0" collapsed="false">
      <c r="A35" s="55" t="s">
        <v>169</v>
      </c>
      <c r="B35" s="56" t="s">
        <v>16</v>
      </c>
      <c r="C35" s="56" t="s">
        <v>16</v>
      </c>
      <c r="D35" s="56" t="s">
        <v>16</v>
      </c>
      <c r="E35" s="56" t="s">
        <v>16</v>
      </c>
      <c r="F35" s="56" t="s">
        <v>16</v>
      </c>
      <c r="G35" s="56" t="s">
        <v>16</v>
      </c>
      <c r="H35" s="56" t="s">
        <v>16</v>
      </c>
      <c r="I35" s="56" t="s">
        <v>16</v>
      </c>
      <c r="J35" s="56" t="s">
        <v>16</v>
      </c>
      <c r="K35" s="56" t="s">
        <v>16</v>
      </c>
      <c r="L35" s="56" t="s">
        <v>16</v>
      </c>
      <c r="M35" s="56" t="s">
        <v>16</v>
      </c>
      <c r="N35" s="56" t="s">
        <v>16</v>
      </c>
      <c r="O35" s="56" t="s">
        <v>16</v>
      </c>
      <c r="P35" s="56" t="s">
        <v>16</v>
      </c>
      <c r="Q35" s="56" t="s">
        <v>16</v>
      </c>
      <c r="R35" s="56" t="s">
        <v>16</v>
      </c>
      <c r="S35" s="56" t="s">
        <v>16</v>
      </c>
      <c r="T35" s="56" t="s">
        <v>16</v>
      </c>
      <c r="U35" s="56" t="s">
        <v>16</v>
      </c>
      <c r="V35" s="56" t="s">
        <v>16</v>
      </c>
      <c r="W35" s="56" t="s">
        <v>16</v>
      </c>
      <c r="X35" s="56" t="s">
        <v>16</v>
      </c>
      <c r="Y35" s="56" t="s">
        <v>16</v>
      </c>
      <c r="Z35" s="43" t="str">
        <f aca="false">IF(ISNUMBER(C35),IF(C35=SUM(D35:H35),"p","f"),"-")</f>
        <v>-</v>
      </c>
      <c r="AA35" s="43" t="str">
        <f aca="false">IF(ISNUMBER(B35),IF(B35=SUM(D35:Y35),"p","f"),"-")</f>
        <v>-</v>
      </c>
    </row>
    <row r="36" customFormat="false" ht="15" hidden="false" customHeight="false" outlineLevel="0" collapsed="false">
      <c r="A36" s="55" t="s">
        <v>161</v>
      </c>
      <c r="B36" s="56" t="s">
        <v>16</v>
      </c>
      <c r="C36" s="56" t="s">
        <v>16</v>
      </c>
      <c r="D36" s="56" t="s">
        <v>16</v>
      </c>
      <c r="E36" s="56" t="s">
        <v>16</v>
      </c>
      <c r="F36" s="56" t="s">
        <v>16</v>
      </c>
      <c r="G36" s="56" t="s">
        <v>16</v>
      </c>
      <c r="H36" s="56" t="s">
        <v>16</v>
      </c>
      <c r="I36" s="56" t="s">
        <v>16</v>
      </c>
      <c r="J36" s="56" t="s">
        <v>16</v>
      </c>
      <c r="K36" s="56" t="s">
        <v>16</v>
      </c>
      <c r="L36" s="56" t="s">
        <v>16</v>
      </c>
      <c r="M36" s="56" t="s">
        <v>16</v>
      </c>
      <c r="N36" s="56" t="s">
        <v>16</v>
      </c>
      <c r="O36" s="56" t="s">
        <v>16</v>
      </c>
      <c r="P36" s="56" t="s">
        <v>16</v>
      </c>
      <c r="Q36" s="56" t="s">
        <v>16</v>
      </c>
      <c r="R36" s="56" t="s">
        <v>16</v>
      </c>
      <c r="S36" s="56" t="s">
        <v>16</v>
      </c>
      <c r="T36" s="56" t="s">
        <v>16</v>
      </c>
      <c r="U36" s="56" t="s">
        <v>16</v>
      </c>
      <c r="V36" s="56" t="s">
        <v>16</v>
      </c>
      <c r="W36" s="56" t="s">
        <v>16</v>
      </c>
      <c r="X36" s="56" t="s">
        <v>16</v>
      </c>
      <c r="Y36" s="56" t="s">
        <v>16</v>
      </c>
      <c r="Z36" s="43" t="str">
        <f aca="false">IF(ISNUMBER(C36),IF(C36=SUM(D36:H36),"p","f"),"-")</f>
        <v>-</v>
      </c>
      <c r="AA36" s="43" t="str">
        <f aca="false">IF(ISNUMBER(B36),IF(B36=SUM(D36:Y36),"p","f"),"-")</f>
        <v>-</v>
      </c>
    </row>
    <row r="37" customFormat="false" ht="15" hidden="false" customHeight="false" outlineLevel="0" collapsed="false">
      <c r="A37" s="55" t="s">
        <v>267</v>
      </c>
      <c r="B37" s="56" t="n">
        <v>4</v>
      </c>
      <c r="C37" s="56" t="s">
        <v>16</v>
      </c>
      <c r="D37" s="56" t="s">
        <v>16</v>
      </c>
      <c r="E37" s="56" t="s">
        <v>16</v>
      </c>
      <c r="F37" s="56" t="s">
        <v>16</v>
      </c>
      <c r="G37" s="56" t="s">
        <v>16</v>
      </c>
      <c r="H37" s="56" t="s">
        <v>16</v>
      </c>
      <c r="I37" s="56" t="s">
        <v>16</v>
      </c>
      <c r="J37" s="56" t="s">
        <v>16</v>
      </c>
      <c r="K37" s="56" t="s">
        <v>16</v>
      </c>
      <c r="L37" s="56" t="s">
        <v>16</v>
      </c>
      <c r="M37" s="56" t="s">
        <v>16</v>
      </c>
      <c r="N37" s="56" t="s">
        <v>16</v>
      </c>
      <c r="O37" s="56" t="s">
        <v>16</v>
      </c>
      <c r="P37" s="56" t="n">
        <v>1</v>
      </c>
      <c r="Q37" s="56" t="s">
        <v>16</v>
      </c>
      <c r="R37" s="56" t="n">
        <v>2</v>
      </c>
      <c r="S37" s="56" t="s">
        <v>16</v>
      </c>
      <c r="T37" s="56" t="n">
        <v>1</v>
      </c>
      <c r="U37" s="56" t="s">
        <v>16</v>
      </c>
      <c r="V37" s="56" t="s">
        <v>16</v>
      </c>
      <c r="W37" s="56" t="s">
        <v>16</v>
      </c>
      <c r="X37" s="56" t="s">
        <v>16</v>
      </c>
      <c r="Y37" s="56" t="s">
        <v>16</v>
      </c>
      <c r="Z37" s="43" t="str">
        <f aca="false">IF(ISNUMBER(C37),IF(C37=SUM(D37:H37),"p","f"),"-")</f>
        <v>-</v>
      </c>
      <c r="AA37" s="43" t="str">
        <f aca="false">IF(ISNUMBER(B37),IF(B37=SUM(D37:Y37),"p","f"),"-")</f>
        <v>p</v>
      </c>
    </row>
    <row r="38" customFormat="false" ht="15" hidden="false" customHeight="false" outlineLevel="0" collapsed="false">
      <c r="A38" s="55" t="s">
        <v>163</v>
      </c>
      <c r="B38" s="56" t="n">
        <v>1</v>
      </c>
      <c r="C38" s="56" t="s">
        <v>16</v>
      </c>
      <c r="D38" s="56" t="s">
        <v>16</v>
      </c>
      <c r="E38" s="56" t="s">
        <v>16</v>
      </c>
      <c r="F38" s="56" t="s">
        <v>16</v>
      </c>
      <c r="G38" s="56" t="s">
        <v>16</v>
      </c>
      <c r="H38" s="56" t="s">
        <v>16</v>
      </c>
      <c r="I38" s="56" t="s">
        <v>16</v>
      </c>
      <c r="J38" s="56" t="s">
        <v>16</v>
      </c>
      <c r="K38" s="56" t="s">
        <v>16</v>
      </c>
      <c r="L38" s="56" t="s">
        <v>16</v>
      </c>
      <c r="M38" s="56" t="s">
        <v>16</v>
      </c>
      <c r="N38" s="56" t="s">
        <v>16</v>
      </c>
      <c r="O38" s="56" t="n">
        <v>1</v>
      </c>
      <c r="P38" s="56" t="s">
        <v>16</v>
      </c>
      <c r="Q38" s="56" t="s">
        <v>16</v>
      </c>
      <c r="R38" s="56" t="s">
        <v>16</v>
      </c>
      <c r="S38" s="56" t="s">
        <v>16</v>
      </c>
      <c r="T38" s="56" t="s">
        <v>16</v>
      </c>
      <c r="U38" s="56" t="s">
        <v>16</v>
      </c>
      <c r="V38" s="56" t="s">
        <v>16</v>
      </c>
      <c r="W38" s="56" t="s">
        <v>16</v>
      </c>
      <c r="X38" s="56" t="s">
        <v>16</v>
      </c>
      <c r="Y38" s="56" t="s">
        <v>16</v>
      </c>
      <c r="Z38" s="43" t="str">
        <f aca="false">IF(ISNUMBER(C38),IF(C38=SUM(D38:H38),"p","f"),"-")</f>
        <v>-</v>
      </c>
      <c r="AA38" s="43" t="str">
        <f aca="false">IF(ISNUMBER(B38),IF(B38=SUM(D38:Y38),"p","f"),"-")</f>
        <v>p</v>
      </c>
    </row>
    <row r="39" customFormat="false" ht="45" hidden="false" customHeight="false" outlineLevel="0" collapsed="false">
      <c r="A39" s="55" t="s">
        <v>164</v>
      </c>
      <c r="B39" s="56" t="n">
        <v>7</v>
      </c>
      <c r="C39" s="56" t="s">
        <v>16</v>
      </c>
      <c r="D39" s="56" t="s">
        <v>16</v>
      </c>
      <c r="E39" s="56" t="s">
        <v>16</v>
      </c>
      <c r="F39" s="56" t="s">
        <v>16</v>
      </c>
      <c r="G39" s="56" t="s">
        <v>16</v>
      </c>
      <c r="H39" s="56" t="s">
        <v>16</v>
      </c>
      <c r="I39" s="56" t="s">
        <v>16</v>
      </c>
      <c r="J39" s="56" t="s">
        <v>16</v>
      </c>
      <c r="K39" s="56" t="s">
        <v>16</v>
      </c>
      <c r="L39" s="56" t="s">
        <v>16</v>
      </c>
      <c r="M39" s="56" t="s">
        <v>16</v>
      </c>
      <c r="N39" s="56" t="n">
        <v>1</v>
      </c>
      <c r="O39" s="56" t="s">
        <v>16</v>
      </c>
      <c r="P39" s="56" t="n">
        <v>1</v>
      </c>
      <c r="Q39" s="56" t="s">
        <v>16</v>
      </c>
      <c r="R39" s="56" t="n">
        <v>3</v>
      </c>
      <c r="S39" s="56" t="n">
        <v>1</v>
      </c>
      <c r="T39" s="56" t="s">
        <v>16</v>
      </c>
      <c r="U39" s="56" t="s">
        <v>16</v>
      </c>
      <c r="V39" s="56" t="s">
        <v>16</v>
      </c>
      <c r="W39" s="56" t="s">
        <v>16</v>
      </c>
      <c r="X39" s="56" t="n">
        <v>1</v>
      </c>
      <c r="Y39" s="56" t="s">
        <v>16</v>
      </c>
      <c r="Z39" s="43" t="str">
        <f aca="false">IF(ISNUMBER(C39),IF(C39=SUM(D39:H39),"p","f"),"-")</f>
        <v>-</v>
      </c>
      <c r="AA39" s="43" t="str">
        <f aca="false">IF(ISNUMBER(B39),IF(B39=SUM(D39:Y39),"p","f"),"-")</f>
        <v>p</v>
      </c>
    </row>
    <row r="40" customFormat="false" ht="15" hidden="false" customHeight="false" outlineLevel="0" collapsed="false">
      <c r="A40" s="55" t="s">
        <v>107</v>
      </c>
      <c r="B40" s="56" t="s">
        <v>16</v>
      </c>
      <c r="C40" s="56" t="s">
        <v>16</v>
      </c>
      <c r="D40" s="56" t="s">
        <v>16</v>
      </c>
      <c r="E40" s="56" t="s">
        <v>16</v>
      </c>
      <c r="F40" s="56" t="s">
        <v>16</v>
      </c>
      <c r="G40" s="56" t="s">
        <v>16</v>
      </c>
      <c r="H40" s="56" t="s">
        <v>16</v>
      </c>
      <c r="I40" s="56" t="s">
        <v>16</v>
      </c>
      <c r="J40" s="56" t="s">
        <v>16</v>
      </c>
      <c r="K40" s="56" t="s">
        <v>16</v>
      </c>
      <c r="L40" s="56" t="s">
        <v>16</v>
      </c>
      <c r="M40" s="56" t="s">
        <v>16</v>
      </c>
      <c r="N40" s="56" t="s">
        <v>16</v>
      </c>
      <c r="O40" s="56" t="s">
        <v>16</v>
      </c>
      <c r="P40" s="56" t="s">
        <v>16</v>
      </c>
      <c r="Q40" s="56" t="s">
        <v>16</v>
      </c>
      <c r="R40" s="56" t="s">
        <v>16</v>
      </c>
      <c r="S40" s="56" t="s">
        <v>16</v>
      </c>
      <c r="T40" s="56" t="s">
        <v>16</v>
      </c>
      <c r="U40" s="56" t="s">
        <v>16</v>
      </c>
      <c r="V40" s="56" t="s">
        <v>16</v>
      </c>
      <c r="W40" s="56" t="s">
        <v>16</v>
      </c>
      <c r="X40" s="56" t="s">
        <v>16</v>
      </c>
      <c r="Y40" s="56" t="s">
        <v>16</v>
      </c>
      <c r="Z40" s="43" t="str">
        <f aca="false">IF(ISNUMBER(C40),IF(C40=SUM(D40:H40),"p","f"),"-")</f>
        <v>-</v>
      </c>
      <c r="AA40" s="43" t="str">
        <f aca="false">IF(ISNUMBER(B40),IF(B40=SUM(D40:Y40),"p","f"),"-")</f>
        <v>-</v>
      </c>
    </row>
    <row r="41" customFormat="false" ht="15" hidden="false" customHeight="false" outlineLevel="0" collapsed="false">
      <c r="A41" s="55" t="s">
        <v>108</v>
      </c>
      <c r="B41" s="56" t="n">
        <v>9</v>
      </c>
      <c r="C41" s="56" t="n">
        <v>9</v>
      </c>
      <c r="D41" s="56" t="n">
        <v>6</v>
      </c>
      <c r="E41" s="56" t="n">
        <v>2</v>
      </c>
      <c r="F41" s="56" t="n">
        <v>1</v>
      </c>
      <c r="G41" s="56" t="s">
        <v>16</v>
      </c>
      <c r="H41" s="56" t="s">
        <v>16</v>
      </c>
      <c r="I41" s="56" t="s">
        <v>16</v>
      </c>
      <c r="J41" s="56" t="s">
        <v>16</v>
      </c>
      <c r="K41" s="56" t="s">
        <v>16</v>
      </c>
      <c r="L41" s="56" t="s">
        <v>16</v>
      </c>
      <c r="M41" s="56" t="s">
        <v>16</v>
      </c>
      <c r="N41" s="56" t="s">
        <v>16</v>
      </c>
      <c r="O41" s="56" t="s">
        <v>16</v>
      </c>
      <c r="P41" s="56" t="s">
        <v>16</v>
      </c>
      <c r="Q41" s="56" t="s">
        <v>16</v>
      </c>
      <c r="R41" s="56" t="s">
        <v>16</v>
      </c>
      <c r="S41" s="56" t="s">
        <v>16</v>
      </c>
      <c r="T41" s="56" t="s">
        <v>16</v>
      </c>
      <c r="U41" s="56" t="s">
        <v>16</v>
      </c>
      <c r="V41" s="56" t="s">
        <v>16</v>
      </c>
      <c r="W41" s="56" t="s">
        <v>16</v>
      </c>
      <c r="X41" s="56" t="s">
        <v>16</v>
      </c>
      <c r="Y41" s="56" t="s">
        <v>16</v>
      </c>
      <c r="Z41" s="43" t="str">
        <f aca="false">IF(ISNUMBER(C41),IF(C41=SUM(D41:H41),"p","f"),"-")</f>
        <v>p</v>
      </c>
      <c r="AA41" s="43" t="str">
        <f aca="false">IF(ISNUMBER(B41),IF(B41=SUM(D41:Y41),"p","f"),"-")</f>
        <v>p</v>
      </c>
    </row>
    <row r="42" customFormat="false" ht="15" hidden="false" customHeight="false" outlineLevel="0" collapsed="false">
      <c r="A42" s="55" t="s">
        <v>165</v>
      </c>
      <c r="B42" s="56" t="n">
        <v>652</v>
      </c>
      <c r="C42" s="56" t="n">
        <v>50</v>
      </c>
      <c r="D42" s="56" t="n">
        <v>38</v>
      </c>
      <c r="E42" s="56" t="n">
        <v>7</v>
      </c>
      <c r="F42" s="56" t="n">
        <v>4</v>
      </c>
      <c r="G42" s="56" t="n">
        <v>1</v>
      </c>
      <c r="H42" s="56" t="s">
        <v>16</v>
      </c>
      <c r="I42" s="56" t="n">
        <v>3</v>
      </c>
      <c r="J42" s="56" t="n">
        <v>3</v>
      </c>
      <c r="K42" s="56" t="n">
        <v>8</v>
      </c>
      <c r="L42" s="56" t="n">
        <v>9</v>
      </c>
      <c r="M42" s="56" t="n">
        <v>5</v>
      </c>
      <c r="N42" s="56" t="n">
        <v>3</v>
      </c>
      <c r="O42" s="56" t="n">
        <v>6</v>
      </c>
      <c r="P42" s="56" t="n">
        <v>12</v>
      </c>
      <c r="Q42" s="56" t="n">
        <v>10</v>
      </c>
      <c r="R42" s="56" t="n">
        <v>12</v>
      </c>
      <c r="S42" s="56" t="n">
        <v>19</v>
      </c>
      <c r="T42" s="56" t="n">
        <v>52</v>
      </c>
      <c r="U42" s="56" t="n">
        <v>86</v>
      </c>
      <c r="V42" s="56" t="n">
        <v>119</v>
      </c>
      <c r="W42" s="56" t="n">
        <v>119</v>
      </c>
      <c r="X42" s="56" t="n">
        <v>75</v>
      </c>
      <c r="Y42" s="56" t="n">
        <v>61</v>
      </c>
      <c r="Z42" s="43" t="str">
        <f aca="false">IF(ISNUMBER(C42),IF(C42=SUM(D42:H42),"p","f"),"-")</f>
        <v>p</v>
      </c>
      <c r="AA42" s="43" t="str">
        <f aca="false">IF(ISNUMBER(B42),IF(B42=SUM(D42:Y42),"p","f"),"-")</f>
        <v>p</v>
      </c>
    </row>
    <row r="43" customFormat="false" ht="12.75" hidden="false" customHeight="false" outlineLevel="0" collapsed="false">
      <c r="A43" s="54" t="s">
        <v>268</v>
      </c>
      <c r="B43" s="43" t="str">
        <f aca="false">IF(SUM(B7:B42)=SUM(D7:Y42), "p", "f")</f>
        <v>p</v>
      </c>
    </row>
  </sheetData>
  <mergeCells count="4">
    <mergeCell ref="A1:Y1"/>
    <mergeCell ref="A5:A6"/>
    <mergeCell ref="B5:B6"/>
    <mergeCell ref="C5:Y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7" activeCellId="0" sqref="A7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true" outlineLevel="0" collapsed="false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</row>
    <row r="5" customFormat="false" ht="12.7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75" hidden="false" customHeight="true" outlineLevel="0" collapsed="false">
      <c r="A7" s="13" t="s">
        <v>12</v>
      </c>
      <c r="B7" s="7" t="s">
        <v>13</v>
      </c>
      <c r="C7" s="8" t="n">
        <v>4</v>
      </c>
      <c r="D7" s="8" t="n">
        <v>2</v>
      </c>
      <c r="E7" s="9" t="s">
        <v>16</v>
      </c>
      <c r="F7" s="10" t="s">
        <v>16</v>
      </c>
      <c r="G7" s="10" t="n">
        <f aca="false">IF(SUM(C7:F7)&gt;0,SUM(C7:F7),"-")</f>
        <v>6</v>
      </c>
      <c r="H7" s="11" t="n">
        <v>0.02</v>
      </c>
      <c r="I7" s="8" t="n">
        <v>6</v>
      </c>
      <c r="J7" s="12" t="n">
        <f aca="false">IF(ISNUMBER(I7),(I7/G7)*100,"-")</f>
        <v>100</v>
      </c>
    </row>
    <row r="8" customFormat="false" ht="12.75" hidden="false" customHeight="false" outlineLevel="0" collapsed="false">
      <c r="A8" s="13"/>
      <c r="B8" s="13" t="s">
        <v>14</v>
      </c>
      <c r="C8" s="10" t="s">
        <v>16</v>
      </c>
      <c r="D8" s="8" t="s">
        <v>16</v>
      </c>
      <c r="E8" s="9" t="s">
        <v>16</v>
      </c>
      <c r="F8" s="8" t="s">
        <v>16</v>
      </c>
      <c r="G8" s="10" t="str">
        <f aca="false">IF(SUM(C8:F8)&gt;0,SUM(C8:F8),"-")</f>
        <v>-</v>
      </c>
      <c r="H8" s="11" t="s">
        <v>16</v>
      </c>
      <c r="I8" s="8" t="s">
        <v>16</v>
      </c>
      <c r="J8" s="12" t="str">
        <f aca="false">IF(ISNUMBER(I8),(I8/G8)*100,"-")</f>
        <v>-</v>
      </c>
    </row>
    <row r="9" customFormat="false" ht="13.1" hidden="false" customHeight="false" outlineLevel="0" collapsed="false">
      <c r="A9" s="14" t="s">
        <v>15</v>
      </c>
      <c r="B9" s="14"/>
      <c r="C9" s="8" t="s">
        <v>16</v>
      </c>
      <c r="D9" s="8" t="s">
        <v>16</v>
      </c>
      <c r="E9" s="8" t="s">
        <v>16</v>
      </c>
      <c r="F9" s="8" t="s">
        <v>16</v>
      </c>
      <c r="G9" s="10" t="str">
        <f aca="false">IF(SUM(C9:F9)&gt;0,SUM(C9:F9),"-")</f>
        <v>-</v>
      </c>
      <c r="H9" s="11" t="s">
        <v>16</v>
      </c>
      <c r="I9" s="8" t="s">
        <v>16</v>
      </c>
      <c r="J9" s="12" t="str">
        <f aca="false">IF(ISNUMBER(I9),(I9/G9)*100,"-")</f>
        <v>-</v>
      </c>
    </row>
    <row r="10" customFormat="false" ht="13.1" hidden="false" customHeight="false" outlineLevel="0" collapsed="false">
      <c r="A10" s="14" t="s">
        <v>17</v>
      </c>
      <c r="B10" s="14"/>
      <c r="C10" s="8" t="s">
        <v>16</v>
      </c>
      <c r="D10" s="8" t="s">
        <v>16</v>
      </c>
      <c r="E10" s="8" t="s">
        <v>16</v>
      </c>
      <c r="F10" s="8" t="s">
        <v>16</v>
      </c>
      <c r="G10" s="10" t="str">
        <f aca="false">IF(SUM(C10:F10)&gt;0,SUM(C10:F10),"-")</f>
        <v>-</v>
      </c>
      <c r="H10" s="11" t="s">
        <v>16</v>
      </c>
      <c r="I10" s="8" t="s">
        <v>16</v>
      </c>
      <c r="J10" s="12" t="str">
        <f aca="false">IF(ISNUMBER(I10),(I10/G10)*100,"-")</f>
        <v>-</v>
      </c>
    </row>
    <row r="11" customFormat="false" ht="13.1" hidden="false" customHeight="false" outlineLevel="0" collapsed="false">
      <c r="A11" s="14" t="s">
        <v>18</v>
      </c>
      <c r="B11" s="14"/>
      <c r="C11" s="8" t="s">
        <v>16</v>
      </c>
      <c r="D11" s="8" t="s">
        <v>16</v>
      </c>
      <c r="E11" s="8" t="s">
        <v>16</v>
      </c>
      <c r="F11" s="8" t="s">
        <v>16</v>
      </c>
      <c r="G11" s="10" t="str">
        <f aca="false">IF(SUM(C11:F11)&gt;0,SUM(C11:F11),"-")</f>
        <v>-</v>
      </c>
      <c r="H11" s="11" t="s">
        <v>16</v>
      </c>
      <c r="I11" s="8" t="s">
        <v>16</v>
      </c>
      <c r="J11" s="12" t="str">
        <f aca="false">IF(ISNUMBER(I11),(I11/G11)*100,"-")</f>
        <v>-</v>
      </c>
    </row>
    <row r="12" customFormat="false" ht="13.1" hidden="false" customHeight="false" outlineLevel="0" collapsed="false">
      <c r="A12" s="14" t="s">
        <v>19</v>
      </c>
      <c r="B12" s="14"/>
      <c r="C12" s="8" t="s">
        <v>16</v>
      </c>
      <c r="D12" s="8" t="s">
        <v>16</v>
      </c>
      <c r="E12" s="8" t="s">
        <v>16</v>
      </c>
      <c r="F12" s="8" t="s">
        <v>16</v>
      </c>
      <c r="G12" s="10" t="str">
        <f aca="false">IF(SUM(C12:F12)&gt;0,SUM(C12:F12),"-")</f>
        <v>-</v>
      </c>
      <c r="H12" s="11" t="s">
        <v>16</v>
      </c>
      <c r="I12" s="8" t="s">
        <v>16</v>
      </c>
      <c r="J12" s="12" t="str">
        <f aca="false">IF(ISNUMBER(I12),(I12/G12)*100,"-")</f>
        <v>-</v>
      </c>
    </row>
    <row r="13" customFormat="false" ht="13.1" hidden="false" customHeight="false" outlineLevel="0" collapsed="false">
      <c r="A13" s="14" t="s">
        <v>20</v>
      </c>
      <c r="B13" s="14"/>
      <c r="C13" s="8" t="s">
        <v>16</v>
      </c>
      <c r="D13" s="8" t="s">
        <v>16</v>
      </c>
      <c r="E13" s="8" t="s">
        <v>16</v>
      </c>
      <c r="F13" s="8" t="s">
        <v>16</v>
      </c>
      <c r="G13" s="10" t="str">
        <f aca="false">IF(SUM(C13:F13)&gt;0,SUM(C13:F13),"-")</f>
        <v>-</v>
      </c>
      <c r="H13" s="11" t="s">
        <v>16</v>
      </c>
      <c r="I13" s="8" t="s">
        <v>16</v>
      </c>
      <c r="J13" s="12" t="str">
        <f aca="false">IF(ISNUMBER(I13),(I13/G13)*100,"-")</f>
        <v>-</v>
      </c>
    </row>
    <row r="14" customFormat="false" ht="13.1" hidden="false" customHeight="false" outlineLevel="0" collapsed="false">
      <c r="A14" s="14" t="s">
        <v>21</v>
      </c>
      <c r="B14" s="14"/>
      <c r="C14" s="8" t="s">
        <v>16</v>
      </c>
      <c r="D14" s="8" t="s">
        <v>16</v>
      </c>
      <c r="E14" s="8" t="s">
        <v>16</v>
      </c>
      <c r="F14" s="8" t="s">
        <v>16</v>
      </c>
      <c r="G14" s="10" t="str">
        <f aca="false">IF(SUM(C14:F14)&gt;0,SUM(C14:F14),"-")</f>
        <v>-</v>
      </c>
      <c r="H14" s="11" t="s">
        <v>16</v>
      </c>
      <c r="I14" s="8" t="s">
        <v>16</v>
      </c>
      <c r="J14" s="12" t="str">
        <f aca="false">IF(ISNUMBER(I14),(I14/G14)*100,"-")</f>
        <v>-</v>
      </c>
    </row>
    <row r="15" customFormat="false" ht="13.1" hidden="false" customHeight="false" outlineLevel="0" collapsed="false">
      <c r="A15" s="14" t="s">
        <v>22</v>
      </c>
      <c r="B15" s="14"/>
      <c r="C15" s="8" t="s">
        <v>16</v>
      </c>
      <c r="D15" s="8" t="s">
        <v>16</v>
      </c>
      <c r="E15" s="8" t="s">
        <v>16</v>
      </c>
      <c r="F15" s="8" t="s">
        <v>16</v>
      </c>
      <c r="G15" s="10" t="str">
        <f aca="false">IF(SUM(C15:F15)&gt;0,SUM(C15:F15),"-")</f>
        <v>-</v>
      </c>
      <c r="H15" s="11" t="s">
        <v>16</v>
      </c>
      <c r="I15" s="8" t="s">
        <v>16</v>
      </c>
      <c r="J15" s="12" t="str">
        <f aca="false">IF(ISNUMBER(I15),(I15/G15)*100,"-")</f>
        <v>-</v>
      </c>
    </row>
    <row r="16" customFormat="false" ht="12.8" hidden="false" customHeight="false" outlineLevel="0" collapsed="false">
      <c r="A16" s="14" t="s">
        <v>23</v>
      </c>
      <c r="B16" s="14"/>
      <c r="C16" s="8" t="s">
        <v>16</v>
      </c>
      <c r="D16" s="8" t="s">
        <v>16</v>
      </c>
      <c r="E16" s="8" t="s">
        <v>16</v>
      </c>
      <c r="F16" s="8" t="s">
        <v>16</v>
      </c>
      <c r="G16" s="10" t="str">
        <f aca="false">IF(SUM(C16:F16)&gt;0,SUM(C16:F16),"-")</f>
        <v>-</v>
      </c>
      <c r="H16" s="11" t="s">
        <v>16</v>
      </c>
      <c r="I16" s="8" t="s">
        <v>16</v>
      </c>
      <c r="J16" s="12"/>
    </row>
    <row r="17" customFormat="false" ht="13.1" hidden="false" customHeight="false" outlineLevel="0" collapsed="false">
      <c r="A17" s="14" t="s">
        <v>25</v>
      </c>
      <c r="B17" s="14"/>
      <c r="C17" s="8" t="s">
        <v>16</v>
      </c>
      <c r="D17" s="8" t="s">
        <v>16</v>
      </c>
      <c r="E17" s="8" t="s">
        <v>16</v>
      </c>
      <c r="F17" s="8" t="s">
        <v>16</v>
      </c>
      <c r="G17" s="10" t="str">
        <f aca="false">IF(SUM(C17:F17)&gt;0,SUM(C17:F17),"-")</f>
        <v>-</v>
      </c>
      <c r="H17" s="11" t="s">
        <v>16</v>
      </c>
      <c r="I17" s="8" t="s">
        <v>16</v>
      </c>
      <c r="J17" s="12" t="str">
        <f aca="false">IF(ISNUMBER(I17),(I17/G17)*100,"-")</f>
        <v>-</v>
      </c>
    </row>
    <row r="18" customFormat="false" ht="13.1" hidden="false" customHeight="false" outlineLevel="0" collapsed="false">
      <c r="A18" s="14" t="s">
        <v>26</v>
      </c>
      <c r="B18" s="14"/>
      <c r="C18" s="8" t="s">
        <v>16</v>
      </c>
      <c r="D18" s="8" t="s">
        <v>16</v>
      </c>
      <c r="E18" s="8" t="s">
        <v>16</v>
      </c>
      <c r="F18" s="8" t="s">
        <v>16</v>
      </c>
      <c r="G18" s="10" t="str">
        <f aca="false">IF(SUM(C18:F18)&gt;0,SUM(C18:F18),"-")</f>
        <v>-</v>
      </c>
      <c r="H18" s="11" t="s">
        <v>16</v>
      </c>
      <c r="I18" s="8" t="s">
        <v>16</v>
      </c>
      <c r="J18" s="12" t="str">
        <f aca="false">IF(ISNUMBER(I18),(I18/G18)*100,"-")</f>
        <v>-</v>
      </c>
    </row>
    <row r="19" customFormat="false" ht="13.1" hidden="false" customHeight="false" outlineLevel="0" collapsed="false">
      <c r="A19" s="14" t="s">
        <v>27</v>
      </c>
      <c r="B19" s="14"/>
      <c r="C19" s="8" t="s">
        <v>16</v>
      </c>
      <c r="D19" s="8" t="s">
        <v>16</v>
      </c>
      <c r="E19" s="8" t="s">
        <v>16</v>
      </c>
      <c r="F19" s="8" t="s">
        <v>16</v>
      </c>
      <c r="G19" s="10" t="str">
        <f aca="false">IF(SUM(C19:F19)&gt;0,SUM(C19:F19),"-")</f>
        <v>-</v>
      </c>
      <c r="H19" s="11" t="s">
        <v>16</v>
      </c>
      <c r="I19" s="8" t="s">
        <v>16</v>
      </c>
      <c r="J19" s="12" t="str">
        <f aca="false">IF(ISNUMBER(I19),(I19/G19)*100,"-")</f>
        <v>-</v>
      </c>
    </row>
    <row r="20" customFormat="false" ht="13.1" hidden="false" customHeight="false" outlineLevel="0" collapsed="false">
      <c r="A20" s="14" t="s">
        <v>28</v>
      </c>
      <c r="B20" s="14"/>
      <c r="C20" s="8" t="s">
        <v>16</v>
      </c>
      <c r="D20" s="8" t="s">
        <v>16</v>
      </c>
      <c r="E20" s="8" t="s">
        <v>16</v>
      </c>
      <c r="F20" s="8" t="s">
        <v>16</v>
      </c>
      <c r="G20" s="10" t="str">
        <f aca="false">IF(SUM(C20:F20)&gt;0,SUM(C20:F20),"-")</f>
        <v>-</v>
      </c>
      <c r="H20" s="11" t="s">
        <v>16</v>
      </c>
      <c r="I20" s="8" t="s">
        <v>16</v>
      </c>
      <c r="J20" s="12" t="str">
        <f aca="false">IF(ISNUMBER(I20),(I20/G20)*100,"-")</f>
        <v>-</v>
      </c>
    </row>
    <row r="21" customFormat="false" ht="13.1" hidden="false" customHeight="false" outlineLevel="0" collapsed="false">
      <c r="A21" s="14" t="s">
        <v>29</v>
      </c>
      <c r="B21" s="14"/>
      <c r="C21" s="8" t="s">
        <v>16</v>
      </c>
      <c r="D21" s="8" t="s">
        <v>16</v>
      </c>
      <c r="E21" s="8" t="s">
        <v>16</v>
      </c>
      <c r="F21" s="8" t="s">
        <v>16</v>
      </c>
      <c r="G21" s="10" t="str">
        <f aca="false">IF(SUM(C21:F21)&gt;0,SUM(C21:F21),"-")</f>
        <v>-</v>
      </c>
      <c r="H21" s="11" t="s">
        <v>16</v>
      </c>
      <c r="I21" s="8" t="s">
        <v>16</v>
      </c>
      <c r="J21" s="12" t="str">
        <f aca="false">IF(ISNUMBER(I21),(I21/G21)*100,"-")</f>
        <v>-</v>
      </c>
    </row>
    <row r="22" customFormat="false" ht="13.1" hidden="false" customHeight="false" outlineLevel="0" collapsed="false">
      <c r="A22" s="14" t="s">
        <v>30</v>
      </c>
      <c r="B22" s="14"/>
      <c r="C22" s="8" t="s">
        <v>16</v>
      </c>
      <c r="D22" s="8" t="s">
        <v>16</v>
      </c>
      <c r="E22" s="8" t="s">
        <v>16</v>
      </c>
      <c r="F22" s="8" t="s">
        <v>16</v>
      </c>
      <c r="G22" s="10" t="str">
        <f aca="false">IF(SUM(C22:F22)&gt;0,SUM(C22:F22),"-")</f>
        <v>-</v>
      </c>
      <c r="H22" s="11" t="s">
        <v>16</v>
      </c>
      <c r="I22" s="8" t="s">
        <v>16</v>
      </c>
      <c r="J22" s="12" t="str">
        <f aca="false">IF(ISNUMBER(I22),(I22/G22)*100,"-")</f>
        <v>-</v>
      </c>
    </row>
    <row r="23" customFormat="false" ht="13.1" hidden="false" customHeight="false" outlineLevel="0" collapsed="false">
      <c r="A23" s="14" t="s">
        <v>31</v>
      </c>
      <c r="B23" s="14"/>
      <c r="C23" s="8" t="s">
        <v>16</v>
      </c>
      <c r="D23" s="8" t="s">
        <v>16</v>
      </c>
      <c r="E23" s="8" t="s">
        <v>16</v>
      </c>
      <c r="F23" s="8" t="s">
        <v>16</v>
      </c>
      <c r="G23" s="10" t="str">
        <f aca="false">IF(SUM(C23:F23)&gt;0,SUM(C23:F23),"-")</f>
        <v>-</v>
      </c>
      <c r="H23" s="11" t="s">
        <v>16</v>
      </c>
      <c r="I23" s="8" t="s">
        <v>16</v>
      </c>
      <c r="J23" s="12" t="str">
        <f aca="false">IF(ISNUMBER(I23),(I23/G23)*100,"-")</f>
        <v>-</v>
      </c>
    </row>
    <row r="24" customFormat="false" ht="13.1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s">
        <v>16</v>
      </c>
      <c r="F24" s="8" t="s">
        <v>16</v>
      </c>
      <c r="G24" s="10" t="str">
        <f aca="false">IF(SUM(C24:F24)&gt;0,SUM(C24:F24),"-")</f>
        <v>-</v>
      </c>
      <c r="H24" s="11" t="s">
        <v>16</v>
      </c>
      <c r="I24" s="8" t="s">
        <v>16</v>
      </c>
      <c r="J24" s="12" t="str">
        <f aca="false">IF(ISNUMBER(I24),(I24/G24)*100,"-")</f>
        <v>-</v>
      </c>
    </row>
    <row r="25" customFormat="false" ht="13.1" hidden="false" customHeight="false" outlineLevel="0" collapsed="false">
      <c r="A25" s="14" t="s">
        <v>33</v>
      </c>
      <c r="B25" s="14"/>
      <c r="C25" s="8" t="s">
        <v>16</v>
      </c>
      <c r="D25" s="8" t="s">
        <v>16</v>
      </c>
      <c r="E25" s="8" t="s">
        <v>16</v>
      </c>
      <c r="F25" s="8" t="s">
        <v>16</v>
      </c>
      <c r="G25" s="10" t="str">
        <f aca="false">IF(SUM(C25:F25)&gt;0,SUM(C25:F25),"-")</f>
        <v>-</v>
      </c>
      <c r="H25" s="11" t="s">
        <v>16</v>
      </c>
      <c r="I25" s="8" t="s">
        <v>16</v>
      </c>
      <c r="J25" s="12" t="str">
        <f aca="false">IF(ISNUMBER(I25),(I25/G25)*100,"-")</f>
        <v>-</v>
      </c>
    </row>
    <row r="26" customFormat="false" ht="13.1" hidden="false" customHeight="false" outlineLevel="0" collapsed="false">
      <c r="A26" s="14" t="s">
        <v>34</v>
      </c>
      <c r="B26" s="14"/>
      <c r="C26" s="8" t="s">
        <v>16</v>
      </c>
      <c r="D26" s="8" t="s">
        <v>16</v>
      </c>
      <c r="E26" s="8" t="s">
        <v>16</v>
      </c>
      <c r="F26" s="8" t="s">
        <v>16</v>
      </c>
      <c r="G26" s="10" t="str">
        <f aca="false">IF(SUM(C26:F26)&gt;0,SUM(C26:F26),"-")</f>
        <v>-</v>
      </c>
      <c r="H26" s="11" t="s">
        <v>16</v>
      </c>
      <c r="I26" s="8" t="s">
        <v>16</v>
      </c>
      <c r="J26" s="12" t="str">
        <f aca="false">IF(ISNUMBER(I26),(I26/G26)*100,"-")</f>
        <v>-</v>
      </c>
    </row>
    <row r="27" customFormat="false" ht="13.1" hidden="false" customHeight="false" outlineLevel="0" collapsed="false">
      <c r="A27" s="14" t="s">
        <v>35</v>
      </c>
      <c r="B27" s="14"/>
      <c r="C27" s="8" t="s">
        <v>16</v>
      </c>
      <c r="D27" s="8" t="s">
        <v>16</v>
      </c>
      <c r="E27" s="8" t="s">
        <v>16</v>
      </c>
      <c r="F27" s="8" t="s">
        <v>16</v>
      </c>
      <c r="G27" s="10" t="str">
        <f aca="false">IF(SUM(C27:F27)&gt;0,SUM(C27:F27),"-")</f>
        <v>-</v>
      </c>
      <c r="H27" s="11" t="s">
        <v>16</v>
      </c>
      <c r="I27" s="8" t="s">
        <v>16</v>
      </c>
      <c r="J27" s="12" t="str">
        <f aca="false">IF(ISNUMBER(I27),(I27/G27)*100,"-")</f>
        <v>-</v>
      </c>
    </row>
    <row r="28" customFormat="false" ht="13.1" hidden="false" customHeight="false" outlineLevel="0" collapsed="false">
      <c r="A28" s="14" t="s">
        <v>36</v>
      </c>
      <c r="B28" s="14"/>
      <c r="C28" s="8" t="s">
        <v>16</v>
      </c>
      <c r="D28" s="8" t="s">
        <v>16</v>
      </c>
      <c r="E28" s="8" t="s">
        <v>16</v>
      </c>
      <c r="F28" s="8" t="s">
        <v>16</v>
      </c>
      <c r="G28" s="10" t="str">
        <f aca="false">IF(SUM(C28:F28)&gt;0,SUM(C28:F28),"-")</f>
        <v>-</v>
      </c>
      <c r="H28" s="11" t="s">
        <v>16</v>
      </c>
      <c r="I28" s="8" t="s">
        <v>16</v>
      </c>
      <c r="J28" s="12" t="str">
        <f aca="false">IF(ISNUMBER(I28),(I28/G28)*100,"-")</f>
        <v>-</v>
      </c>
    </row>
    <row r="29" customFormat="false" ht="13.1" hidden="false" customHeight="false" outlineLevel="0" collapsed="false">
      <c r="A29" s="14" t="s">
        <v>37</v>
      </c>
      <c r="B29" s="14"/>
      <c r="C29" s="8" t="s">
        <v>16</v>
      </c>
      <c r="D29" s="8" t="s">
        <v>16</v>
      </c>
      <c r="E29" s="8" t="s">
        <v>16</v>
      </c>
      <c r="F29" s="8" t="s">
        <v>16</v>
      </c>
      <c r="G29" s="10" t="str">
        <f aca="false">IF(SUM(C29:F29)&gt;0,SUM(C29:F29),"-")</f>
        <v>-</v>
      </c>
      <c r="H29" s="11" t="s">
        <v>16</v>
      </c>
      <c r="I29" s="8" t="s">
        <v>16</v>
      </c>
      <c r="J29" s="12" t="str">
        <f aca="false">IF(ISNUMBER(I29),(I29/G29)*100,"-")</f>
        <v>-</v>
      </c>
    </row>
    <row r="30" customFormat="false" ht="13.1" hidden="false" customHeight="false" outlineLevel="0" collapsed="false">
      <c r="A30" s="14" t="s">
        <v>38</v>
      </c>
      <c r="B30" s="14"/>
      <c r="C30" s="8" t="s">
        <v>16</v>
      </c>
      <c r="D30" s="8" t="s">
        <v>16</v>
      </c>
      <c r="E30" s="8" t="s">
        <v>16</v>
      </c>
      <c r="F30" s="8" t="s">
        <v>16</v>
      </c>
      <c r="G30" s="10" t="str">
        <f aca="false">IF(SUM(C30:F30)&gt;0,SUM(C30:F30),"-")</f>
        <v>-</v>
      </c>
      <c r="H30" s="11" t="s">
        <v>16</v>
      </c>
      <c r="I30" s="8" t="s">
        <v>16</v>
      </c>
      <c r="J30" s="12" t="str">
        <f aca="false">IF(ISNUMBER(I30),(I30/G30)*100,"-")</f>
        <v>-</v>
      </c>
    </row>
    <row r="31" customFormat="false" ht="13.1" hidden="false" customHeight="false" outlineLevel="0" collapsed="false">
      <c r="A31" s="14" t="s">
        <v>39</v>
      </c>
      <c r="B31" s="14"/>
      <c r="C31" s="8" t="s">
        <v>16</v>
      </c>
      <c r="D31" s="8" t="s">
        <v>16</v>
      </c>
      <c r="E31" s="8" t="s">
        <v>16</v>
      </c>
      <c r="F31" s="8" t="s">
        <v>16</v>
      </c>
      <c r="G31" s="10" t="str">
        <f aca="false">IF(SUM(C31:F31)&gt;0,SUM(C31:F31),"-")</f>
        <v>-</v>
      </c>
      <c r="H31" s="11" t="s">
        <v>16</v>
      </c>
      <c r="I31" s="8" t="s">
        <v>16</v>
      </c>
      <c r="J31" s="12" t="str">
        <f aca="false">IF(ISNUMBER(I31),(I31/G31)*100,"-")</f>
        <v>-</v>
      </c>
    </row>
    <row r="32" customFormat="false" ht="13.1" hidden="false" customHeight="false" outlineLevel="0" collapsed="false">
      <c r="A32" s="14" t="s">
        <v>40</v>
      </c>
      <c r="B32" s="14"/>
      <c r="C32" s="8" t="s">
        <v>16</v>
      </c>
      <c r="D32" s="8" t="s">
        <v>16</v>
      </c>
      <c r="E32" s="8" t="s">
        <v>16</v>
      </c>
      <c r="F32" s="8" t="s">
        <v>16</v>
      </c>
      <c r="G32" s="10" t="str">
        <f aca="false">IF(SUM(C32:F32)&gt;0,SUM(C32:F32),"-")</f>
        <v>-</v>
      </c>
      <c r="H32" s="11" t="s">
        <v>16</v>
      </c>
      <c r="I32" s="8" t="s">
        <v>16</v>
      </c>
      <c r="J32" s="12" t="str">
        <f aca="false">IF(ISNUMBER(I32),(I32/G32)*100,"-")</f>
        <v>-</v>
      </c>
    </row>
    <row r="33" customFormat="false" ht="13.1" hidden="false" customHeight="false" outlineLevel="0" collapsed="false">
      <c r="A33" s="14" t="s">
        <v>41</v>
      </c>
      <c r="B33" s="14"/>
      <c r="C33" s="8" t="s">
        <v>16</v>
      </c>
      <c r="D33" s="8" t="s">
        <v>16</v>
      </c>
      <c r="E33" s="8" t="s">
        <v>16</v>
      </c>
      <c r="F33" s="8" t="s">
        <v>16</v>
      </c>
      <c r="G33" s="10" t="str">
        <f aca="false">IF(SUM(C33:F33)&gt;0,SUM(C33:F33),"-")</f>
        <v>-</v>
      </c>
      <c r="H33" s="11" t="s">
        <v>16</v>
      </c>
      <c r="I33" s="8" t="s">
        <v>16</v>
      </c>
      <c r="J33" s="12" t="str">
        <f aca="false">IF(ISNUMBER(I33),(I33/G33)*100,"-")</f>
        <v>-</v>
      </c>
    </row>
    <row r="34" customFormat="false" ht="13.1" hidden="false" customHeight="false" outlineLevel="0" collapsed="false">
      <c r="A34" s="14" t="s">
        <v>42</v>
      </c>
      <c r="B34" s="14"/>
      <c r="C34" s="8" t="s">
        <v>16</v>
      </c>
      <c r="D34" s="8" t="s">
        <v>16</v>
      </c>
      <c r="E34" s="8" t="s">
        <v>16</v>
      </c>
      <c r="F34" s="8" t="s">
        <v>16</v>
      </c>
      <c r="G34" s="10" t="str">
        <f aca="false">IF(SUM(C34:F34)&gt;0,SUM(C34:F34),"-")</f>
        <v>-</v>
      </c>
      <c r="H34" s="11" t="s">
        <v>16</v>
      </c>
      <c r="I34" s="8" t="s">
        <v>16</v>
      </c>
      <c r="J34" s="12" t="str">
        <f aca="false">IF(ISNUMBER(I34),(I34/G34)*100,"-")</f>
        <v>-</v>
      </c>
    </row>
    <row r="35" customFormat="false" ht="13.1" hidden="false" customHeight="false" outlineLevel="0" collapsed="false">
      <c r="A35" s="14" t="s">
        <v>43</v>
      </c>
      <c r="B35" s="14"/>
      <c r="C35" s="8" t="s">
        <v>16</v>
      </c>
      <c r="D35" s="8" t="s">
        <v>16</v>
      </c>
      <c r="E35" s="8" t="s">
        <v>16</v>
      </c>
      <c r="F35" s="8" t="s">
        <v>16</v>
      </c>
      <c r="G35" s="10" t="str">
        <f aca="false">IF(SUM(C35:F35)&gt;0,SUM(C35:F35),"-")</f>
        <v>-</v>
      </c>
      <c r="H35" s="11" t="s">
        <v>16</v>
      </c>
      <c r="I35" s="8" t="s">
        <v>16</v>
      </c>
      <c r="J35" s="12" t="str">
        <f aca="false">IF(ISNUMBER(I35),(I35/G35)*100,"-")</f>
        <v>-</v>
      </c>
    </row>
    <row r="36" customFormat="false" ht="13.1" hidden="false" customHeight="false" outlineLevel="0" collapsed="false">
      <c r="A36" s="14" t="s">
        <v>44</v>
      </c>
      <c r="B36" s="14"/>
      <c r="C36" s="8" t="s">
        <v>16</v>
      </c>
      <c r="D36" s="8" t="s">
        <v>16</v>
      </c>
      <c r="E36" s="8" t="s">
        <v>16</v>
      </c>
      <c r="F36" s="8" t="s">
        <v>16</v>
      </c>
      <c r="G36" s="10" t="str">
        <f aca="false">IF(SUM(C36:F36)&gt;0,SUM(C36:F36),"-")</f>
        <v>-</v>
      </c>
      <c r="H36" s="11" t="s">
        <v>16</v>
      </c>
      <c r="I36" s="8" t="s">
        <v>16</v>
      </c>
      <c r="J36" s="12" t="str">
        <f aca="false">IF(ISNUMBER(I36),(I36/G36)*100,"-")</f>
        <v>-</v>
      </c>
    </row>
    <row r="37" customFormat="false" ht="13.1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s">
        <v>16</v>
      </c>
      <c r="F37" s="8" t="s">
        <v>16</v>
      </c>
      <c r="G37" s="10" t="str">
        <f aca="false">IF(SUM(C37:F37)&gt;0,SUM(C37:F37),"-")</f>
        <v>-</v>
      </c>
      <c r="H37" s="11" t="s">
        <v>16</v>
      </c>
      <c r="I37" s="8" t="s">
        <v>16</v>
      </c>
      <c r="J37" s="12" t="str">
        <f aca="false">IF(ISNUMBER(I37),(I37/G37)*100,"-")</f>
        <v>-</v>
      </c>
    </row>
    <row r="38" customFormat="false" ht="13.1" hidden="false" customHeight="false" outlineLevel="0" collapsed="false">
      <c r="A38" s="14" t="s">
        <v>46</v>
      </c>
      <c r="B38" s="14"/>
      <c r="C38" s="8" t="s">
        <v>16</v>
      </c>
      <c r="D38" s="8" t="s">
        <v>16</v>
      </c>
      <c r="E38" s="8" t="s">
        <v>16</v>
      </c>
      <c r="F38" s="8" t="s">
        <v>16</v>
      </c>
      <c r="G38" s="10" t="str">
        <f aca="false">IF(SUM(C38:F38)&gt;0,SUM(C38:F38),"-")</f>
        <v>-</v>
      </c>
      <c r="H38" s="11" t="s">
        <v>16</v>
      </c>
      <c r="I38" s="8" t="s">
        <v>16</v>
      </c>
      <c r="J38" s="12" t="str">
        <f aca="false">IF(ISNUMBER(I38),(I38/G38)*100,"-")</f>
        <v>-</v>
      </c>
    </row>
    <row r="39" customFormat="false" ht="13.1" hidden="false" customHeight="false" outlineLevel="0" collapsed="false">
      <c r="A39" s="14" t="s">
        <v>47</v>
      </c>
      <c r="B39" s="14"/>
      <c r="C39" s="8" t="s">
        <v>16</v>
      </c>
      <c r="D39" s="8" t="s">
        <v>16</v>
      </c>
      <c r="E39" s="8" t="s">
        <v>16</v>
      </c>
      <c r="F39" s="8" t="s">
        <v>16</v>
      </c>
      <c r="G39" s="10" t="str">
        <f aca="false">IF(SUM(C39:F39)&gt;0,SUM(C39:F39),"-")</f>
        <v>-</v>
      </c>
      <c r="H39" s="11" t="s">
        <v>16</v>
      </c>
      <c r="I39" s="8" t="s">
        <v>16</v>
      </c>
      <c r="J39" s="12" t="str">
        <f aca="false">IF(ISNUMBER(I39),(I39/G39)*100,"-")</f>
        <v>-</v>
      </c>
    </row>
    <row r="40" customFormat="false" ht="13.1" hidden="false" customHeight="false" outlineLevel="0" collapsed="false">
      <c r="A40" s="14" t="s">
        <v>48</v>
      </c>
      <c r="B40" s="14"/>
      <c r="C40" s="8" t="s">
        <v>16</v>
      </c>
      <c r="D40" s="8" t="s">
        <v>16</v>
      </c>
      <c r="E40" s="8" t="s">
        <v>16</v>
      </c>
      <c r="F40" s="8" t="s">
        <v>16</v>
      </c>
      <c r="G40" s="10" t="str">
        <f aca="false">IF(SUM(C40:F40)&gt;0,SUM(C40:F40),"-")</f>
        <v>-</v>
      </c>
      <c r="H40" s="11" t="s">
        <v>16</v>
      </c>
      <c r="I40" s="8" t="s">
        <v>16</v>
      </c>
      <c r="J40" s="12" t="str">
        <f aca="false">IF(ISNUMBER(I40),(I40/G40)*100,"-")</f>
        <v>-</v>
      </c>
    </row>
    <row r="41" customFormat="false" ht="13.1" hidden="false" customHeight="false" outlineLevel="0" collapsed="false">
      <c r="A41" s="14" t="s">
        <v>49</v>
      </c>
      <c r="B41" s="14"/>
      <c r="C41" s="8" t="s">
        <v>16</v>
      </c>
      <c r="D41" s="8" t="s">
        <v>16</v>
      </c>
      <c r="E41" s="8" t="s">
        <v>16</v>
      </c>
      <c r="F41" s="8" t="s">
        <v>16</v>
      </c>
      <c r="G41" s="10" t="str">
        <f aca="false">IF(SUM(C41:F41)&gt;0,SUM(C41:F41),"-")</f>
        <v>-</v>
      </c>
      <c r="H41" s="11" t="s">
        <v>16</v>
      </c>
      <c r="I41" s="8" t="s">
        <v>16</v>
      </c>
      <c r="J41" s="12" t="str">
        <f aca="false">IF(ISNUMBER(I41),(I41/G41)*100,"-")</f>
        <v>-</v>
      </c>
    </row>
    <row r="42" customFormat="false" ht="13.1" hidden="false" customHeight="false" outlineLevel="0" collapsed="false">
      <c r="A42" s="14" t="s">
        <v>50</v>
      </c>
      <c r="B42" s="14"/>
      <c r="C42" s="8" t="s">
        <v>16</v>
      </c>
      <c r="D42" s="8" t="s">
        <v>16</v>
      </c>
      <c r="E42" s="8" t="s">
        <v>16</v>
      </c>
      <c r="F42" s="8" t="s">
        <v>16</v>
      </c>
      <c r="G42" s="10" t="str">
        <f aca="false">IF(SUM(C42:F42)&gt;0,SUM(C42:F42),"-")</f>
        <v>-</v>
      </c>
      <c r="H42" s="11" t="s">
        <v>16</v>
      </c>
      <c r="I42" s="8" t="s">
        <v>16</v>
      </c>
      <c r="J42" s="12" t="str">
        <f aca="false">IF(ISNUMBER(I42),(I42/G42)*100,"-")</f>
        <v>-</v>
      </c>
    </row>
    <row r="43" customFormat="false" ht="13.1" hidden="false" customHeight="false" outlineLevel="0" collapsed="false">
      <c r="A43" s="14" t="s">
        <v>51</v>
      </c>
      <c r="B43" s="14"/>
      <c r="C43" s="8" t="s">
        <v>16</v>
      </c>
      <c r="D43" s="8" t="s">
        <v>16</v>
      </c>
      <c r="E43" s="8" t="s">
        <v>16</v>
      </c>
      <c r="F43" s="8" t="s">
        <v>16</v>
      </c>
      <c r="G43" s="10" t="str">
        <f aca="false">IF(SUM(C43:F43)&gt;0,SUM(C43:F43),"-")</f>
        <v>-</v>
      </c>
      <c r="H43" s="11" t="s">
        <v>16</v>
      </c>
      <c r="I43" s="8" t="s">
        <v>16</v>
      </c>
      <c r="J43" s="12" t="str">
        <f aca="false">IF(ISNUMBER(I43),(I43/G43)*100,"-")</f>
        <v>-</v>
      </c>
    </row>
    <row r="44" customFormat="false" ht="13.1" hidden="false" customHeight="false" outlineLevel="0" collapsed="false">
      <c r="A44" s="14" t="s">
        <v>52</v>
      </c>
      <c r="B44" s="14"/>
      <c r="C44" s="8" t="s">
        <v>16</v>
      </c>
      <c r="D44" s="8" t="s">
        <v>16</v>
      </c>
      <c r="E44" s="8" t="s">
        <v>16</v>
      </c>
      <c r="F44" s="8" t="s">
        <v>16</v>
      </c>
      <c r="G44" s="10" t="str">
        <f aca="false">IF(SUM(C44:F44)&gt;0,SUM(C44:F44),"-")</f>
        <v>-</v>
      </c>
      <c r="H44" s="11" t="s">
        <v>16</v>
      </c>
      <c r="I44" s="8" t="s">
        <v>16</v>
      </c>
      <c r="J44" s="12" t="str">
        <f aca="false">IF(ISNUMBER(I44),(I44/G44)*100,"-")</f>
        <v>-</v>
      </c>
    </row>
    <row r="45" customFormat="false" ht="13.1" hidden="false" customHeight="false" outlineLevel="0" collapsed="false">
      <c r="A45" s="14" t="s">
        <v>53</v>
      </c>
      <c r="B45" s="14"/>
      <c r="C45" s="8" t="s">
        <v>16</v>
      </c>
      <c r="D45" s="8" t="s">
        <v>16</v>
      </c>
      <c r="E45" s="8" t="s">
        <v>16</v>
      </c>
      <c r="F45" s="8" t="s">
        <v>16</v>
      </c>
      <c r="G45" s="10" t="str">
        <f aca="false">IF(SUM(C45:F45)&gt;0,SUM(C45:F45),"-")</f>
        <v>-</v>
      </c>
      <c r="H45" s="11" t="s">
        <v>16</v>
      </c>
      <c r="I45" s="8" t="s">
        <v>16</v>
      </c>
      <c r="J45" s="12" t="str">
        <f aca="false">IF(ISNUMBER(I45),(I45/G45)*100,"-")</f>
        <v>-</v>
      </c>
    </row>
    <row r="46" customFormat="false" ht="13.1" hidden="false" customHeight="false" outlineLevel="0" collapsed="false">
      <c r="A46" s="14" t="s">
        <v>54</v>
      </c>
      <c r="B46" s="14"/>
      <c r="C46" s="8" t="s">
        <v>16</v>
      </c>
      <c r="D46" s="8" t="s">
        <v>16</v>
      </c>
      <c r="E46" s="8" t="s">
        <v>16</v>
      </c>
      <c r="F46" s="8" t="s">
        <v>16</v>
      </c>
      <c r="G46" s="10" t="str">
        <f aca="false">IF(SUM(C46:F46)&gt;0,SUM(C46:F46),"-")</f>
        <v>-</v>
      </c>
      <c r="H46" s="11" t="s">
        <v>16</v>
      </c>
      <c r="I46" s="8" t="s">
        <v>16</v>
      </c>
      <c r="J46" s="12" t="str">
        <f aca="false">IF(ISNUMBER(I46),(I46/G46)*100,"-")</f>
        <v>-</v>
      </c>
    </row>
    <row r="47" customFormat="false" ht="13.1" hidden="false" customHeight="false" outlineLevel="0" collapsed="false">
      <c r="A47" s="14" t="s">
        <v>55</v>
      </c>
      <c r="B47" s="14"/>
      <c r="C47" s="8" t="s">
        <v>16</v>
      </c>
      <c r="D47" s="8" t="s">
        <v>16</v>
      </c>
      <c r="E47" s="8" t="s">
        <v>16</v>
      </c>
      <c r="F47" s="8" t="s">
        <v>16</v>
      </c>
      <c r="G47" s="10" t="str">
        <f aca="false">IF(SUM(C47:F47)&gt;0,SUM(C47:F47),"-")</f>
        <v>-</v>
      </c>
      <c r="H47" s="11" t="s">
        <v>16</v>
      </c>
      <c r="I47" s="8" t="s">
        <v>16</v>
      </c>
      <c r="J47" s="12" t="str">
        <f aca="false">IF(ISNUMBER(I47),(I47/G47)*100,"-")</f>
        <v>-</v>
      </c>
    </row>
    <row r="48" customFormat="false" ht="13.1" hidden="false" customHeight="false" outlineLevel="0" collapsed="false">
      <c r="A48" s="14" t="s">
        <v>56</v>
      </c>
      <c r="B48" s="14"/>
      <c r="C48" s="8" t="s">
        <v>16</v>
      </c>
      <c r="D48" s="8" t="s">
        <v>16</v>
      </c>
      <c r="E48" s="8" t="s">
        <v>16</v>
      </c>
      <c r="F48" s="8" t="s">
        <v>16</v>
      </c>
      <c r="G48" s="10" t="str">
        <f aca="false">IF(SUM(C48:F48)&gt;0,SUM(C48:F48),"-")</f>
        <v>-</v>
      </c>
      <c r="H48" s="11" t="s">
        <v>16</v>
      </c>
      <c r="I48" s="8" t="s">
        <v>16</v>
      </c>
      <c r="J48" s="12" t="str">
        <f aca="false">IF(ISNUMBER(I48),(I48/G48)*100,"-")</f>
        <v>-</v>
      </c>
    </row>
    <row r="49" customFormat="false" ht="13.1" hidden="false" customHeight="false" outlineLevel="0" collapsed="false">
      <c r="A49" s="14" t="s">
        <v>57</v>
      </c>
      <c r="B49" s="14"/>
      <c r="C49" s="8" t="s">
        <v>16</v>
      </c>
      <c r="D49" s="8" t="s">
        <v>16</v>
      </c>
      <c r="E49" s="8" t="s">
        <v>16</v>
      </c>
      <c r="F49" s="8" t="s">
        <v>16</v>
      </c>
      <c r="G49" s="10" t="str">
        <f aca="false">IF(SUM(C49:F49)&gt;0,SUM(C49:F49),"-")</f>
        <v>-</v>
      </c>
      <c r="H49" s="11" t="s">
        <v>16</v>
      </c>
      <c r="I49" s="8" t="s">
        <v>16</v>
      </c>
      <c r="J49" s="12" t="str">
        <f aca="false">IF(ISNUMBER(I49),(I49/G49)*100,"-")</f>
        <v>-</v>
      </c>
    </row>
    <row r="50" customFormat="false" ht="13.1" hidden="false" customHeight="false" outlineLevel="0" collapsed="false">
      <c r="A50" s="14" t="s">
        <v>58</v>
      </c>
      <c r="B50" s="14"/>
      <c r="C50" s="8" t="s">
        <v>16</v>
      </c>
      <c r="D50" s="8" t="s">
        <v>16</v>
      </c>
      <c r="E50" s="8" t="s">
        <v>16</v>
      </c>
      <c r="F50" s="8" t="s">
        <v>16</v>
      </c>
      <c r="G50" s="10" t="str">
        <f aca="false">IF(SUM(C50:F50)&gt;0,SUM(C50:F50),"-")</f>
        <v>-</v>
      </c>
      <c r="H50" s="11" t="s">
        <v>16</v>
      </c>
      <c r="I50" s="8" t="s">
        <v>16</v>
      </c>
      <c r="J50" s="12" t="str">
        <f aca="false">IF(ISNUMBER(I50),(I50/G50)*100,"-")</f>
        <v>-</v>
      </c>
    </row>
    <row r="51" customFormat="false" ht="13.1" hidden="false" customHeight="false" outlineLevel="0" collapsed="false">
      <c r="A51" s="14" t="s">
        <v>59</v>
      </c>
      <c r="B51" s="14"/>
      <c r="C51" s="8" t="s">
        <v>16</v>
      </c>
      <c r="D51" s="8" t="s">
        <v>16</v>
      </c>
      <c r="E51" s="8" t="s">
        <v>16</v>
      </c>
      <c r="F51" s="8" t="s">
        <v>16</v>
      </c>
      <c r="G51" s="10" t="str">
        <f aca="false">IF(SUM(C51:F51)&gt;0,SUM(C51:F51),"-")</f>
        <v>-</v>
      </c>
      <c r="H51" s="11" t="s">
        <v>16</v>
      </c>
      <c r="I51" s="8" t="s">
        <v>16</v>
      </c>
      <c r="J51" s="12" t="str">
        <f aca="false">IF(ISNUMBER(I51),(I51/G51)*100,"-")</f>
        <v>-</v>
      </c>
    </row>
    <row r="52" customFormat="false" ht="13.1" hidden="false" customHeight="false" outlineLevel="0" collapsed="false">
      <c r="A52" s="14" t="s">
        <v>60</v>
      </c>
      <c r="B52" s="14"/>
      <c r="C52" s="8" t="s">
        <v>16</v>
      </c>
      <c r="D52" s="8" t="s">
        <v>16</v>
      </c>
      <c r="E52" s="8" t="s">
        <v>16</v>
      </c>
      <c r="F52" s="8" t="s">
        <v>16</v>
      </c>
      <c r="G52" s="10" t="str">
        <f aca="false">IF(SUM(C52:F52)&gt;0,SUM(C52:F52),"-")</f>
        <v>-</v>
      </c>
      <c r="H52" s="11" t="s">
        <v>16</v>
      </c>
      <c r="I52" s="8" t="s">
        <v>16</v>
      </c>
      <c r="J52" s="12" t="str">
        <f aca="false">IF(ISNUMBER(I52),(I52/G52)*100,"-")</f>
        <v>-</v>
      </c>
    </row>
    <row r="53" customFormat="false" ht="13.1" hidden="false" customHeight="false" outlineLevel="0" collapsed="false">
      <c r="A53" s="14" t="s">
        <v>61</v>
      </c>
      <c r="B53" s="14"/>
      <c r="C53" s="8" t="s">
        <v>16</v>
      </c>
      <c r="D53" s="8" t="s">
        <v>16</v>
      </c>
      <c r="E53" s="8" t="s">
        <v>16</v>
      </c>
      <c r="F53" s="8" t="s">
        <v>16</v>
      </c>
      <c r="G53" s="10" t="str">
        <f aca="false">IF(SUM(C53:F53)&gt;0,SUM(C53:F53),"-")</f>
        <v>-</v>
      </c>
      <c r="H53" s="11" t="s">
        <v>16</v>
      </c>
      <c r="I53" s="8" t="s">
        <v>16</v>
      </c>
      <c r="J53" s="12" t="str">
        <f aca="false">IF(ISNUMBER(I53),(I53/G53)*100,"-")</f>
        <v>-</v>
      </c>
    </row>
    <row r="54" customFormat="false" ht="13.1" hidden="false" customHeight="false" outlineLevel="0" collapsed="false">
      <c r="A54" s="14" t="s">
        <v>62</v>
      </c>
      <c r="B54" s="14"/>
      <c r="C54" s="8" t="s">
        <v>16</v>
      </c>
      <c r="D54" s="8" t="s">
        <v>16</v>
      </c>
      <c r="E54" s="8" t="s">
        <v>16</v>
      </c>
      <c r="F54" s="8" t="s">
        <v>16</v>
      </c>
      <c r="G54" s="10" t="str">
        <f aca="false">IF(SUM(C54:F54)&gt;0,SUM(C54:F54),"-")</f>
        <v>-</v>
      </c>
      <c r="H54" s="11" t="s">
        <v>16</v>
      </c>
      <c r="I54" s="8" t="s">
        <v>16</v>
      </c>
      <c r="J54" s="12" t="str">
        <f aca="false">IF(ISNUMBER(I54),(I54/G54)*100,"-")</f>
        <v>-</v>
      </c>
    </row>
    <row r="55" customFormat="false" ht="13.1" hidden="false" customHeight="false" outlineLevel="0" collapsed="false">
      <c r="A55" s="14" t="s">
        <v>63</v>
      </c>
      <c r="B55" s="14"/>
      <c r="C55" s="8" t="s">
        <v>16</v>
      </c>
      <c r="D55" s="8" t="s">
        <v>16</v>
      </c>
      <c r="E55" s="8" t="s">
        <v>16</v>
      </c>
      <c r="F55" s="8" t="s">
        <v>16</v>
      </c>
      <c r="G55" s="10" t="str">
        <f aca="false">IF(SUM(C55:F55)&gt;0,SUM(C55:F55),"-")</f>
        <v>-</v>
      </c>
      <c r="H55" s="11" t="s">
        <v>16</v>
      </c>
      <c r="I55" s="8" t="s">
        <v>16</v>
      </c>
      <c r="J55" s="12" t="str">
        <f aca="false">IF(ISNUMBER(I55),(I55/G55)*100,"-")</f>
        <v>-</v>
      </c>
    </row>
    <row r="56" customFormat="false" ht="13.1" hidden="false" customHeight="false" outlineLevel="0" collapsed="false">
      <c r="A56" s="14" t="s">
        <v>64</v>
      </c>
      <c r="B56" s="14"/>
      <c r="C56" s="8" t="s">
        <v>16</v>
      </c>
      <c r="D56" s="8" t="s">
        <v>16</v>
      </c>
      <c r="E56" s="8" t="s">
        <v>16</v>
      </c>
      <c r="F56" s="8" t="s">
        <v>16</v>
      </c>
      <c r="G56" s="10" t="str">
        <f aca="false">IF(SUM(C56:F56)&gt;0,SUM(C56:F56),"-")</f>
        <v>-</v>
      </c>
      <c r="H56" s="11" t="s">
        <v>16</v>
      </c>
      <c r="I56" s="8" t="s">
        <v>16</v>
      </c>
      <c r="J56" s="12" t="str">
        <f aca="false">IF(ISNUMBER(I56),(I56/G56)*100,"-")</f>
        <v>-</v>
      </c>
    </row>
    <row r="57" customFormat="false" ht="13.1" hidden="false" customHeight="false" outlineLevel="0" collapsed="false">
      <c r="A57" s="14" t="s">
        <v>65</v>
      </c>
      <c r="B57" s="14"/>
      <c r="C57" s="8" t="s">
        <v>16</v>
      </c>
      <c r="D57" s="8" t="s">
        <v>16</v>
      </c>
      <c r="E57" s="8" t="s">
        <v>16</v>
      </c>
      <c r="F57" s="8" t="s">
        <v>16</v>
      </c>
      <c r="G57" s="10" t="str">
        <f aca="false">IF(SUM(C57:F57)&gt;0,SUM(C57:F57),"-")</f>
        <v>-</v>
      </c>
      <c r="H57" s="11" t="s">
        <v>16</v>
      </c>
      <c r="I57" s="8" t="s">
        <v>16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"/>
      <c r="B58" s="1"/>
      <c r="C58" s="15" t="n">
        <f aca="false">SUM(C9:C57)</f>
        <v>0</v>
      </c>
      <c r="D58" s="15" t="n">
        <f aca="false">SUM(D9:D57)</f>
        <v>0</v>
      </c>
      <c r="E58" s="15" t="n">
        <f aca="false">SUM(E9:E57)</f>
        <v>0</v>
      </c>
      <c r="F58" s="15" t="n">
        <f aca="false">SUM(F9:F57)</f>
        <v>0</v>
      </c>
      <c r="G58" s="15" t="n">
        <f aca="false">SUM(G9:G57)</f>
        <v>0</v>
      </c>
      <c r="H58" s="15"/>
      <c r="I58" s="15" t="n">
        <f aca="false">SUM(I9:I57)</f>
        <v>0</v>
      </c>
      <c r="J58" s="16"/>
    </row>
    <row r="59" customFormat="false" ht="12.75" hidden="false" customHeight="false" outlineLevel="0" collapsed="false">
      <c r="A59" s="1"/>
      <c r="B59" s="1"/>
      <c r="C59" s="1" t="str">
        <f aca="false">IF(C8=C58,"p","f")</f>
        <v>f</v>
      </c>
      <c r="D59" s="1" t="str">
        <f aca="false">IF(D8=D58,"p","f")</f>
        <v>f</v>
      </c>
      <c r="E59" s="1" t="str">
        <f aca="false">IF(E8=E58,"p","f")</f>
        <v>f</v>
      </c>
      <c r="F59" s="1" t="str">
        <f aca="false">IF(F8=F58,"p","f")</f>
        <v>f</v>
      </c>
      <c r="G59" s="1" t="str">
        <f aca="false">IF(G8=G58,"p","f")</f>
        <v>f</v>
      </c>
      <c r="H59" s="1"/>
      <c r="I59" s="1" t="str">
        <f aca="false">IF(I8=I58,"p","f")</f>
        <v>f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3"/>
  <sheetViews>
    <sheetView showFormulas="false" showGridLines="true" showRowColHeaders="true" showZeros="true" rightToLeft="false" tabSelected="false" showOutlineSymbols="true" defaultGridColor="true" view="normal" topLeftCell="A7" colorId="64" zoomScale="80" zoomScaleNormal="80" zoomScalePageLayoutView="100" workbookViewId="0">
      <selection pane="topLeft" activeCell="A33" activeCellId="0" sqref="A33"/>
    </sheetView>
  </sheetViews>
  <sheetFormatPr defaultRowHeight="12.75" zeroHeight="false" outlineLevelRow="0" outlineLevelCol="0"/>
  <cols>
    <col collapsed="false" customWidth="true" hidden="false" outlineLevel="0" max="1" min="1" style="43" width="27.42"/>
    <col collapsed="false" customWidth="true" hidden="false" outlineLevel="0" max="3" min="2" style="43" width="9.13"/>
    <col collapsed="false" customWidth="true" hidden="false" outlineLevel="0" max="4" min="4" style="43" width="9.71"/>
    <col collapsed="false" customWidth="true" hidden="false" outlineLevel="0" max="25" min="5" style="43" width="9.13"/>
    <col collapsed="false" customWidth="true" hidden="false" outlineLevel="0" max="26" min="26" style="43" width="9.71"/>
    <col collapsed="false" customWidth="true" hidden="false" outlineLevel="0" max="27" min="27" style="43" width="9.13"/>
    <col collapsed="false" customWidth="true" hidden="false" outlineLevel="0" max="1025" min="28" style="0" width="8.71"/>
  </cols>
  <sheetData>
    <row r="1" customFormat="false" ht="12.75" hidden="false" customHeight="false" outlineLevel="0" collapsed="false">
      <c r="A1" s="44" t="s">
        <v>269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customFormat="false" ht="12.75" hidden="false" customHeight="false" outlineLevel="0" collapsed="false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customFormat="false" ht="12.75" hidden="false" customHeight="false" outlineLevel="0" collapsed="false">
      <c r="A3" s="46" t="s">
        <v>271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customFormat="false" ht="12.75" hidden="false" customHeight="false" outlineLevel="0" collapsed="false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customFormat="false" ht="12.75" hidden="false" customHeight="false" outlineLevel="0" collapsed="false">
      <c r="A5" s="47" t="s">
        <v>129</v>
      </c>
      <c r="B5" s="48" t="s">
        <v>238</v>
      </c>
      <c r="C5" s="49" t="s">
        <v>239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customFormat="false" ht="32.25" hidden="false" customHeight="false" outlineLevel="0" collapsed="false">
      <c r="A6" s="47"/>
      <c r="B6" s="48"/>
      <c r="C6" s="50" t="s">
        <v>240</v>
      </c>
      <c r="D6" s="51" t="n">
        <v>0</v>
      </c>
      <c r="E6" s="51" t="n">
        <v>1</v>
      </c>
      <c r="F6" s="51" t="n">
        <v>2</v>
      </c>
      <c r="G6" s="51" t="n">
        <v>3</v>
      </c>
      <c r="H6" s="51" t="n">
        <v>4</v>
      </c>
      <c r="I6" s="52" t="s">
        <v>241</v>
      </c>
      <c r="J6" s="53" t="s">
        <v>242</v>
      </c>
      <c r="K6" s="50" t="s">
        <v>243</v>
      </c>
      <c r="L6" s="50" t="s">
        <v>244</v>
      </c>
      <c r="M6" s="50" t="s">
        <v>245</v>
      </c>
      <c r="N6" s="50" t="s">
        <v>246</v>
      </c>
      <c r="O6" s="50" t="s">
        <v>247</v>
      </c>
      <c r="P6" s="50" t="s">
        <v>248</v>
      </c>
      <c r="Q6" s="50" t="s">
        <v>249</v>
      </c>
      <c r="R6" s="50" t="s">
        <v>250</v>
      </c>
      <c r="S6" s="50" t="s">
        <v>251</v>
      </c>
      <c r="T6" s="50" t="s">
        <v>252</v>
      </c>
      <c r="U6" s="50" t="s">
        <v>253</v>
      </c>
      <c r="V6" s="50" t="s">
        <v>254</v>
      </c>
      <c r="W6" s="50" t="s">
        <v>255</v>
      </c>
      <c r="X6" s="50" t="s">
        <v>256</v>
      </c>
      <c r="Y6" s="50" t="s">
        <v>257</v>
      </c>
      <c r="Z6" s="54" t="s">
        <v>258</v>
      </c>
      <c r="AA6" s="54" t="s">
        <v>259</v>
      </c>
    </row>
    <row r="7" customFormat="false" ht="15" hidden="false" customHeight="false" outlineLevel="0" collapsed="false">
      <c r="A7" s="55" t="s">
        <v>0</v>
      </c>
      <c r="B7" s="56" t="n">
        <v>3</v>
      </c>
      <c r="C7" s="56" t="s">
        <v>16</v>
      </c>
      <c r="D7" s="56" t="s">
        <v>16</v>
      </c>
      <c r="E7" s="56" t="s">
        <v>16</v>
      </c>
      <c r="F7" s="56" t="s">
        <v>16</v>
      </c>
      <c r="G7" s="56" t="s">
        <v>16</v>
      </c>
      <c r="H7" s="56" t="s">
        <v>16</v>
      </c>
      <c r="I7" s="56" t="s">
        <v>16</v>
      </c>
      <c r="J7" s="56" t="s">
        <v>16</v>
      </c>
      <c r="K7" s="56" t="s">
        <v>16</v>
      </c>
      <c r="L7" s="56" t="s">
        <v>16</v>
      </c>
      <c r="M7" s="56" t="s">
        <v>16</v>
      </c>
      <c r="N7" s="56" t="n">
        <v>1</v>
      </c>
      <c r="O7" s="56" t="s">
        <v>16</v>
      </c>
      <c r="P7" s="56" t="s">
        <v>16</v>
      </c>
      <c r="Q7" s="56" t="s">
        <v>16</v>
      </c>
      <c r="R7" s="56" t="s">
        <v>16</v>
      </c>
      <c r="S7" s="56" t="s">
        <v>16</v>
      </c>
      <c r="T7" s="56" t="n">
        <v>1</v>
      </c>
      <c r="U7" s="56" t="n">
        <v>1</v>
      </c>
      <c r="V7" s="56" t="s">
        <v>16</v>
      </c>
      <c r="W7" s="56" t="s">
        <v>16</v>
      </c>
      <c r="X7" s="56" t="s">
        <v>16</v>
      </c>
      <c r="Y7" s="56" t="s">
        <v>16</v>
      </c>
      <c r="Z7" s="43" t="str">
        <f aca="false">IF(ISNUMBER(C7),IF(C7=SUM(D7:H7),"p","f"),"-")</f>
        <v>-</v>
      </c>
      <c r="AA7" s="43" t="str">
        <f aca="false">IF(ISNUMBER(B7),IF(B7=SUM(D7:Y7),"p","f"),"-")</f>
        <v>p</v>
      </c>
    </row>
    <row r="8" customFormat="false" ht="15" hidden="false" customHeight="false" outlineLevel="0" collapsed="false">
      <c r="A8" s="55" t="s">
        <v>272</v>
      </c>
      <c r="B8" s="56" t="s">
        <v>16</v>
      </c>
      <c r="C8" s="56" t="s">
        <v>16</v>
      </c>
      <c r="D8" s="56" t="s">
        <v>16</v>
      </c>
      <c r="E8" s="56" t="s">
        <v>16</v>
      </c>
      <c r="F8" s="56" t="s">
        <v>16</v>
      </c>
      <c r="G8" s="56" t="s">
        <v>16</v>
      </c>
      <c r="H8" s="56" t="s">
        <v>16</v>
      </c>
      <c r="I8" s="56" t="s">
        <v>16</v>
      </c>
      <c r="J8" s="56" t="s">
        <v>16</v>
      </c>
      <c r="K8" s="56" t="s">
        <v>16</v>
      </c>
      <c r="L8" s="56" t="s">
        <v>16</v>
      </c>
      <c r="M8" s="56" t="s">
        <v>16</v>
      </c>
      <c r="N8" s="56" t="s">
        <v>16</v>
      </c>
      <c r="O8" s="56" t="s">
        <v>16</v>
      </c>
      <c r="P8" s="56" t="s">
        <v>16</v>
      </c>
      <c r="Q8" s="56" t="s">
        <v>16</v>
      </c>
      <c r="R8" s="56" t="s">
        <v>16</v>
      </c>
      <c r="S8" s="56" t="s">
        <v>16</v>
      </c>
      <c r="T8" s="56" t="s">
        <v>16</v>
      </c>
      <c r="U8" s="56" t="s">
        <v>16</v>
      </c>
      <c r="V8" s="56" t="s">
        <v>16</v>
      </c>
      <c r="W8" s="56" t="s">
        <v>16</v>
      </c>
      <c r="X8" s="56" t="s">
        <v>16</v>
      </c>
      <c r="Y8" s="56" t="s">
        <v>16</v>
      </c>
      <c r="Z8" s="43" t="str">
        <f aca="false">IF(ISNUMBER(C8),IF(C8=SUM(D8:H8),"p","f"),"-")</f>
        <v>-</v>
      </c>
      <c r="AA8" s="43" t="str">
        <f aca="false">IF(ISNUMBER(B8),IF(B8=SUM(D8:Y8),"p","f"),"-")</f>
        <v>-</v>
      </c>
    </row>
    <row r="9" customFormat="false" ht="15" hidden="false" customHeight="false" outlineLevel="0" collapsed="false">
      <c r="A9" s="55" t="s">
        <v>135</v>
      </c>
      <c r="B9" s="60" t="n">
        <v>6</v>
      </c>
      <c r="C9" s="56" t="n">
        <v>6</v>
      </c>
      <c r="D9" s="56" t="n">
        <v>6</v>
      </c>
      <c r="E9" s="56" t="s">
        <v>16</v>
      </c>
      <c r="F9" s="56" t="s">
        <v>16</v>
      </c>
      <c r="G9" s="56" t="s">
        <v>16</v>
      </c>
      <c r="H9" s="56" t="s">
        <v>16</v>
      </c>
      <c r="I9" s="56" t="s">
        <v>16</v>
      </c>
      <c r="J9" s="56" t="s">
        <v>16</v>
      </c>
      <c r="K9" s="56" t="s">
        <v>16</v>
      </c>
      <c r="L9" s="56" t="s">
        <v>16</v>
      </c>
      <c r="M9" s="56" t="s">
        <v>16</v>
      </c>
      <c r="N9" s="56" t="s">
        <v>16</v>
      </c>
      <c r="O9" s="56" t="s">
        <v>16</v>
      </c>
      <c r="P9" s="56" t="s">
        <v>16</v>
      </c>
      <c r="Q9" s="56" t="s">
        <v>16</v>
      </c>
      <c r="R9" s="56" t="s">
        <v>16</v>
      </c>
      <c r="S9" s="56" t="s">
        <v>16</v>
      </c>
      <c r="T9" s="56" t="s">
        <v>16</v>
      </c>
      <c r="U9" s="56" t="s">
        <v>16</v>
      </c>
      <c r="V9" s="56" t="s">
        <v>16</v>
      </c>
      <c r="W9" s="56" t="s">
        <v>16</v>
      </c>
      <c r="X9" s="56" t="s">
        <v>16</v>
      </c>
      <c r="Y9" s="56" t="s">
        <v>16</v>
      </c>
      <c r="Z9" s="43" t="str">
        <f aca="false">IF(ISNUMBER(C9),IF(C9=SUM(D9:H9),"p","f"),"-")</f>
        <v>p</v>
      </c>
      <c r="AA9" s="43" t="str">
        <f aca="false">IF(ISNUMBER(B9),IF(B9=SUM(D9:Y9),"p","f"),"-")</f>
        <v>p</v>
      </c>
    </row>
    <row r="10" customFormat="false" ht="15" hidden="false" customHeight="false" outlineLevel="0" collapsed="false">
      <c r="A10" s="55" t="s">
        <v>136</v>
      </c>
      <c r="B10" s="60" t="n">
        <v>2</v>
      </c>
      <c r="C10" s="56" t="n">
        <v>1</v>
      </c>
      <c r="D10" s="56" t="n">
        <v>1</v>
      </c>
      <c r="E10" s="56" t="s">
        <v>16</v>
      </c>
      <c r="F10" s="56" t="s">
        <v>16</v>
      </c>
      <c r="G10" s="56" t="s">
        <v>16</v>
      </c>
      <c r="H10" s="56" t="s">
        <v>16</v>
      </c>
      <c r="I10" s="56" t="s">
        <v>16</v>
      </c>
      <c r="J10" s="56" t="s">
        <v>16</v>
      </c>
      <c r="K10" s="56" t="s">
        <v>16</v>
      </c>
      <c r="L10" s="56" t="s">
        <v>16</v>
      </c>
      <c r="M10" s="56" t="s">
        <v>16</v>
      </c>
      <c r="N10" s="56" t="s">
        <v>16</v>
      </c>
      <c r="O10" s="56" t="s">
        <v>16</v>
      </c>
      <c r="P10" s="56" t="s">
        <v>16</v>
      </c>
      <c r="Q10" s="56" t="s">
        <v>16</v>
      </c>
      <c r="R10" s="56" t="s">
        <v>16</v>
      </c>
      <c r="S10" s="56" t="s">
        <v>16</v>
      </c>
      <c r="T10" s="56" t="s">
        <v>16</v>
      </c>
      <c r="U10" s="56" t="s">
        <v>16</v>
      </c>
      <c r="V10" s="56" t="s">
        <v>16</v>
      </c>
      <c r="W10" s="56" t="s">
        <v>16</v>
      </c>
      <c r="X10" s="56" t="n">
        <v>1</v>
      </c>
      <c r="Y10" s="56" t="s">
        <v>16</v>
      </c>
      <c r="Z10" s="43" t="str">
        <f aca="false">IF(ISNUMBER(C10),IF(C10=SUM(D10:H10),"p","f"),"-")</f>
        <v>p</v>
      </c>
      <c r="AA10" s="43" t="str">
        <f aca="false">IF(ISNUMBER(B10),IF(B10=SUM(D10:Y10),"p","f"),"-")</f>
        <v>p</v>
      </c>
    </row>
    <row r="11" customFormat="false" ht="30" hidden="false" customHeight="false" outlineLevel="0" collapsed="false">
      <c r="A11" s="55" t="s">
        <v>137</v>
      </c>
      <c r="B11" s="56" t="n">
        <v>16</v>
      </c>
      <c r="C11" s="56" t="n">
        <v>10</v>
      </c>
      <c r="D11" s="56" t="n">
        <v>9</v>
      </c>
      <c r="E11" s="56" t="n">
        <v>1</v>
      </c>
      <c r="F11" s="56" t="s">
        <v>16</v>
      </c>
      <c r="G11" s="56" t="s">
        <v>16</v>
      </c>
      <c r="H11" s="56" t="s">
        <v>16</v>
      </c>
      <c r="I11" s="56" t="s">
        <v>16</v>
      </c>
      <c r="J11" s="56" t="s">
        <v>16</v>
      </c>
      <c r="K11" s="56" t="s">
        <v>16</v>
      </c>
      <c r="L11" s="56" t="s">
        <v>16</v>
      </c>
      <c r="M11" s="56" t="s">
        <v>16</v>
      </c>
      <c r="N11" s="56" t="s">
        <v>16</v>
      </c>
      <c r="O11" s="56" t="s">
        <v>16</v>
      </c>
      <c r="P11" s="56" t="s">
        <v>16</v>
      </c>
      <c r="Q11" s="56" t="s">
        <v>16</v>
      </c>
      <c r="R11" s="56" t="n">
        <v>1</v>
      </c>
      <c r="S11" s="56" t="n">
        <v>1</v>
      </c>
      <c r="T11" s="56" t="s">
        <v>16</v>
      </c>
      <c r="U11" s="56" t="n">
        <v>1</v>
      </c>
      <c r="V11" s="56" t="n">
        <v>1</v>
      </c>
      <c r="W11" s="56" t="s">
        <v>16</v>
      </c>
      <c r="X11" s="56" t="n">
        <v>2</v>
      </c>
      <c r="Y11" s="56" t="s">
        <v>16</v>
      </c>
      <c r="Z11" s="43" t="str">
        <f aca="false">IF(ISNUMBER(C11),IF(C11=SUM(D11:H11),"p","f"),"-")</f>
        <v>p</v>
      </c>
      <c r="AA11" s="43" t="str">
        <f aca="false">IF(ISNUMBER(B11),IF(B11=SUM(D11:Y11),"p","f"),"-")</f>
        <v>p</v>
      </c>
    </row>
    <row r="12" customFormat="false" ht="45" hidden="false" customHeight="false" outlineLevel="0" collapsed="false">
      <c r="A12" s="55" t="s">
        <v>138</v>
      </c>
      <c r="B12" s="56" t="n">
        <v>212</v>
      </c>
      <c r="C12" s="56" t="n">
        <v>207</v>
      </c>
      <c r="D12" s="56" t="n">
        <v>194</v>
      </c>
      <c r="E12" s="56" t="n">
        <v>11</v>
      </c>
      <c r="F12" s="56" t="n">
        <v>2</v>
      </c>
      <c r="G12" s="56" t="s">
        <v>16</v>
      </c>
      <c r="H12" s="56" t="s">
        <v>16</v>
      </c>
      <c r="I12" s="56" t="s">
        <v>16</v>
      </c>
      <c r="J12" s="56" t="n">
        <v>1</v>
      </c>
      <c r="K12" s="56" t="s">
        <v>16</v>
      </c>
      <c r="L12" s="56" t="n">
        <v>1</v>
      </c>
      <c r="M12" s="56" t="s">
        <v>16</v>
      </c>
      <c r="N12" s="56" t="s">
        <v>16</v>
      </c>
      <c r="O12" s="56" t="s">
        <v>16</v>
      </c>
      <c r="P12" s="56" t="s">
        <v>16</v>
      </c>
      <c r="Q12" s="56" t="n">
        <v>1</v>
      </c>
      <c r="R12" s="56" t="s">
        <v>16</v>
      </c>
      <c r="S12" s="56" t="s">
        <v>16</v>
      </c>
      <c r="T12" s="56" t="n">
        <v>1</v>
      </c>
      <c r="U12" s="56" t="s">
        <v>16</v>
      </c>
      <c r="V12" s="56" t="s">
        <v>16</v>
      </c>
      <c r="W12" s="56" t="s">
        <v>16</v>
      </c>
      <c r="X12" s="56" t="n">
        <v>1</v>
      </c>
      <c r="Y12" s="56" t="s">
        <v>16</v>
      </c>
      <c r="Z12" s="43" t="str">
        <f aca="false">IF(ISNUMBER(C12),IF(C12=SUM(D12:H12),"p","f"),"-")</f>
        <v>p</v>
      </c>
      <c r="AA12" s="43" t="str">
        <f aca="false">IF(ISNUMBER(B12),IF(B12=SUM(D12:Y12),"p","f"),"-")</f>
        <v>p</v>
      </c>
    </row>
    <row r="13" customFormat="false" ht="15" hidden="false" customHeight="false" outlineLevel="0" collapsed="false">
      <c r="A13" s="55" t="s">
        <v>139</v>
      </c>
      <c r="B13" s="56" t="s">
        <v>16</v>
      </c>
      <c r="C13" s="56" t="s">
        <v>16</v>
      </c>
      <c r="D13" s="56" t="s">
        <v>16</v>
      </c>
      <c r="E13" s="56" t="s">
        <v>16</v>
      </c>
      <c r="F13" s="56" t="s">
        <v>16</v>
      </c>
      <c r="G13" s="56" t="s">
        <v>16</v>
      </c>
      <c r="H13" s="56" t="s">
        <v>16</v>
      </c>
      <c r="I13" s="56" t="s">
        <v>16</v>
      </c>
      <c r="J13" s="56" t="s">
        <v>16</v>
      </c>
      <c r="K13" s="56" t="s">
        <v>16</v>
      </c>
      <c r="L13" s="56" t="s">
        <v>16</v>
      </c>
      <c r="M13" s="56" t="s">
        <v>16</v>
      </c>
      <c r="N13" s="56" t="s">
        <v>16</v>
      </c>
      <c r="O13" s="56" t="s">
        <v>16</v>
      </c>
      <c r="P13" s="56" t="s">
        <v>16</v>
      </c>
      <c r="Q13" s="56" t="s">
        <v>16</v>
      </c>
      <c r="R13" s="56" t="s">
        <v>16</v>
      </c>
      <c r="S13" s="56" t="s">
        <v>16</v>
      </c>
      <c r="T13" s="56" t="s">
        <v>16</v>
      </c>
      <c r="U13" s="56" t="s">
        <v>16</v>
      </c>
      <c r="V13" s="56" t="s">
        <v>16</v>
      </c>
      <c r="W13" s="56" t="s">
        <v>16</v>
      </c>
      <c r="X13" s="56" t="s">
        <v>16</v>
      </c>
      <c r="Y13" s="56" t="s">
        <v>16</v>
      </c>
      <c r="Z13" s="43" t="str">
        <f aca="false">IF(ISNUMBER(C13),IF(C13=SUM(D13:H13),"p","f"),"-")</f>
        <v>-</v>
      </c>
      <c r="AA13" s="43" t="str">
        <f aca="false">IF(ISNUMBER(B13),IF(B13=SUM(D13:Y13),"p","f"),"-")</f>
        <v>-</v>
      </c>
    </row>
    <row r="14" customFormat="false" ht="15" hidden="false" customHeight="false" outlineLevel="0" collapsed="false">
      <c r="A14" s="55" t="s">
        <v>140</v>
      </c>
      <c r="B14" s="56" t="s">
        <v>16</v>
      </c>
      <c r="C14" s="56" t="s">
        <v>16</v>
      </c>
      <c r="D14" s="56" t="s">
        <v>16</v>
      </c>
      <c r="E14" s="56" t="s">
        <v>16</v>
      </c>
      <c r="F14" s="56" t="s">
        <v>16</v>
      </c>
      <c r="G14" s="56" t="s">
        <v>16</v>
      </c>
      <c r="H14" s="56" t="s">
        <v>16</v>
      </c>
      <c r="I14" s="56" t="s">
        <v>16</v>
      </c>
      <c r="J14" s="56" t="s">
        <v>16</v>
      </c>
      <c r="K14" s="56" t="s">
        <v>16</v>
      </c>
      <c r="L14" s="56" t="s">
        <v>16</v>
      </c>
      <c r="M14" s="56" t="s">
        <v>16</v>
      </c>
      <c r="N14" s="56" t="s">
        <v>16</v>
      </c>
      <c r="O14" s="56" t="s">
        <v>16</v>
      </c>
      <c r="P14" s="56" t="s">
        <v>16</v>
      </c>
      <c r="Q14" s="56" t="s">
        <v>16</v>
      </c>
      <c r="R14" s="56" t="s">
        <v>16</v>
      </c>
      <c r="S14" s="56" t="s">
        <v>16</v>
      </c>
      <c r="T14" s="56" t="s">
        <v>16</v>
      </c>
      <c r="U14" s="56" t="s">
        <v>16</v>
      </c>
      <c r="V14" s="56" t="s">
        <v>16</v>
      </c>
      <c r="W14" s="56" t="s">
        <v>16</v>
      </c>
      <c r="X14" s="56" t="s">
        <v>16</v>
      </c>
      <c r="Y14" s="56" t="s">
        <v>16</v>
      </c>
      <c r="Z14" s="43" t="str">
        <f aca="false">IF(ISNUMBER(C14),IF(C14=SUM(D14:H14),"p","f"),"-")</f>
        <v>-</v>
      </c>
      <c r="AA14" s="43" t="str">
        <f aca="false">IF(ISNUMBER(B14),IF(B14=SUM(D14:Y14),"p","f"),"-")</f>
        <v>-</v>
      </c>
    </row>
    <row r="15" customFormat="false" ht="15" hidden="false" customHeight="false" outlineLevel="0" collapsed="false">
      <c r="A15" s="55" t="s">
        <v>273</v>
      </c>
      <c r="B15" s="56" t="n">
        <v>1</v>
      </c>
      <c r="C15" s="56" t="s">
        <v>16</v>
      </c>
      <c r="D15" s="56" t="s">
        <v>16</v>
      </c>
      <c r="E15" s="56" t="s">
        <v>16</v>
      </c>
      <c r="F15" s="56" t="s">
        <v>16</v>
      </c>
      <c r="G15" s="56" t="s">
        <v>16</v>
      </c>
      <c r="H15" s="56" t="s">
        <v>16</v>
      </c>
      <c r="I15" s="56" t="s">
        <v>16</v>
      </c>
      <c r="J15" s="56" t="s">
        <v>16</v>
      </c>
      <c r="K15" s="56" t="s">
        <v>16</v>
      </c>
      <c r="L15" s="56" t="s">
        <v>16</v>
      </c>
      <c r="M15" s="56" t="s">
        <v>16</v>
      </c>
      <c r="N15" s="56" t="s">
        <v>16</v>
      </c>
      <c r="O15" s="56" t="s">
        <v>16</v>
      </c>
      <c r="P15" s="56" t="s">
        <v>16</v>
      </c>
      <c r="Q15" s="56" t="s">
        <v>16</v>
      </c>
      <c r="R15" s="56" t="s">
        <v>16</v>
      </c>
      <c r="S15" s="56" t="s">
        <v>16</v>
      </c>
      <c r="T15" s="56" t="s">
        <v>16</v>
      </c>
      <c r="U15" s="56" t="s">
        <v>16</v>
      </c>
      <c r="V15" s="56" t="s">
        <v>16</v>
      </c>
      <c r="W15" s="56" t="n">
        <v>1</v>
      </c>
      <c r="X15" s="56" t="s">
        <v>16</v>
      </c>
      <c r="Y15" s="56" t="s">
        <v>16</v>
      </c>
      <c r="Z15" s="43" t="str">
        <f aca="false">IF(ISNUMBER(C15),IF(C15=SUM(D15:H15),"p","f"),"-")</f>
        <v>-</v>
      </c>
      <c r="AA15" s="43" t="str">
        <f aca="false">IF(ISNUMBER(B15),IF(B15=SUM(D15:Y15),"p","f"),"-")</f>
        <v>p</v>
      </c>
    </row>
    <row r="16" customFormat="false" ht="15" hidden="false" customHeight="false" outlineLevel="0" collapsed="false">
      <c r="A16" s="55" t="s">
        <v>141</v>
      </c>
      <c r="B16" s="56" t="s">
        <v>16</v>
      </c>
      <c r="C16" s="56" t="s">
        <v>16</v>
      </c>
      <c r="D16" s="56" t="s">
        <v>16</v>
      </c>
      <c r="E16" s="56" t="s">
        <v>16</v>
      </c>
      <c r="F16" s="56" t="s">
        <v>16</v>
      </c>
      <c r="G16" s="56" t="s">
        <v>16</v>
      </c>
      <c r="H16" s="56" t="s">
        <v>16</v>
      </c>
      <c r="I16" s="56" t="s">
        <v>16</v>
      </c>
      <c r="J16" s="56" t="s">
        <v>16</v>
      </c>
      <c r="K16" s="56" t="s">
        <v>16</v>
      </c>
      <c r="L16" s="56" t="s">
        <v>16</v>
      </c>
      <c r="M16" s="56" t="s">
        <v>16</v>
      </c>
      <c r="N16" s="56" t="s">
        <v>16</v>
      </c>
      <c r="O16" s="56" t="s">
        <v>16</v>
      </c>
      <c r="P16" s="56" t="s">
        <v>16</v>
      </c>
      <c r="Q16" s="56" t="s">
        <v>16</v>
      </c>
      <c r="R16" s="56" t="s">
        <v>16</v>
      </c>
      <c r="S16" s="56" t="s">
        <v>16</v>
      </c>
      <c r="T16" s="56" t="s">
        <v>16</v>
      </c>
      <c r="U16" s="56" t="s">
        <v>16</v>
      </c>
      <c r="V16" s="56" t="s">
        <v>16</v>
      </c>
      <c r="W16" s="56" t="s">
        <v>16</v>
      </c>
      <c r="X16" s="56" t="s">
        <v>16</v>
      </c>
      <c r="Y16" s="56" t="s">
        <v>16</v>
      </c>
      <c r="Z16" s="43" t="str">
        <f aca="false">IF(ISNUMBER(C16),IF(C16=SUM(D16:H16),"p","f"),"-")</f>
        <v>-</v>
      </c>
      <c r="AA16" s="43" t="str">
        <f aca="false">IF(ISNUMBER(B16),IF(B16=SUM(D16:Y16),"p","f"),"-")</f>
        <v>-</v>
      </c>
    </row>
    <row r="17" customFormat="false" ht="15" hidden="false" customHeight="false" outlineLevel="0" collapsed="false">
      <c r="A17" s="55" t="s">
        <v>142</v>
      </c>
      <c r="B17" s="56" t="n">
        <v>1</v>
      </c>
      <c r="C17" s="56" t="n">
        <v>1</v>
      </c>
      <c r="D17" s="56" t="n">
        <v>1</v>
      </c>
      <c r="E17" s="56" t="s">
        <v>16</v>
      </c>
      <c r="F17" s="56" t="s">
        <v>16</v>
      </c>
      <c r="G17" s="56" t="s">
        <v>16</v>
      </c>
      <c r="H17" s="56" t="s">
        <v>16</v>
      </c>
      <c r="I17" s="56" t="s">
        <v>16</v>
      </c>
      <c r="J17" s="56" t="s">
        <v>16</v>
      </c>
      <c r="K17" s="56" t="s">
        <v>16</v>
      </c>
      <c r="L17" s="56" t="s">
        <v>16</v>
      </c>
      <c r="M17" s="56" t="s">
        <v>16</v>
      </c>
      <c r="N17" s="56" t="s">
        <v>16</v>
      </c>
      <c r="O17" s="56" t="s">
        <v>16</v>
      </c>
      <c r="P17" s="56" t="s">
        <v>16</v>
      </c>
      <c r="Q17" s="56" t="s">
        <v>16</v>
      </c>
      <c r="R17" s="56" t="s">
        <v>16</v>
      </c>
      <c r="S17" s="56" t="s">
        <v>16</v>
      </c>
      <c r="T17" s="56" t="s">
        <v>16</v>
      </c>
      <c r="U17" s="56" t="s">
        <v>16</v>
      </c>
      <c r="V17" s="56" t="s">
        <v>16</v>
      </c>
      <c r="W17" s="56" t="s">
        <v>16</v>
      </c>
      <c r="X17" s="56" t="s">
        <v>16</v>
      </c>
      <c r="Y17" s="56" t="s">
        <v>16</v>
      </c>
      <c r="Z17" s="43" t="str">
        <f aca="false">IF(ISNUMBER(C17),IF(C17=SUM(D17:H17),"p","f"),"-")</f>
        <v>p</v>
      </c>
      <c r="AA17" s="43" t="str">
        <f aca="false">IF(ISNUMBER(B17),IF(B17=SUM(D17:Y17),"p","f"),"-")</f>
        <v>p</v>
      </c>
    </row>
    <row r="18" customFormat="false" ht="30" hidden="false" customHeight="false" outlineLevel="0" collapsed="false">
      <c r="A18" s="55" t="s">
        <v>143</v>
      </c>
      <c r="B18" s="56" t="n">
        <v>2</v>
      </c>
      <c r="C18" s="56" t="n">
        <v>1</v>
      </c>
      <c r="D18" s="56" t="s">
        <v>16</v>
      </c>
      <c r="E18" s="56" t="n">
        <v>1</v>
      </c>
      <c r="F18" s="56" t="s">
        <v>16</v>
      </c>
      <c r="G18" s="56" t="s">
        <v>16</v>
      </c>
      <c r="H18" s="56" t="s">
        <v>16</v>
      </c>
      <c r="I18" s="56" t="s">
        <v>16</v>
      </c>
      <c r="J18" s="56" t="s">
        <v>16</v>
      </c>
      <c r="K18" s="56" t="s">
        <v>16</v>
      </c>
      <c r="L18" s="56" t="s">
        <v>16</v>
      </c>
      <c r="M18" s="56" t="s">
        <v>16</v>
      </c>
      <c r="N18" s="56" t="s">
        <v>16</v>
      </c>
      <c r="O18" s="56" t="n">
        <v>1</v>
      </c>
      <c r="P18" s="56" t="s">
        <v>16</v>
      </c>
      <c r="Q18" s="56" t="s">
        <v>16</v>
      </c>
      <c r="R18" s="56" t="s">
        <v>16</v>
      </c>
      <c r="S18" s="56" t="s">
        <v>16</v>
      </c>
      <c r="T18" s="56" t="s">
        <v>16</v>
      </c>
      <c r="U18" s="56" t="s">
        <v>16</v>
      </c>
      <c r="V18" s="56" t="s">
        <v>16</v>
      </c>
      <c r="W18" s="56" t="s">
        <v>16</v>
      </c>
      <c r="X18" s="56" t="s">
        <v>16</v>
      </c>
      <c r="Y18" s="56" t="s">
        <v>16</v>
      </c>
      <c r="Z18" s="43" t="str">
        <f aca="false">IF(ISNUMBER(C18),IF(C18=SUM(D18:H18),"p","f"),"-")</f>
        <v>p</v>
      </c>
      <c r="AA18" s="43" t="str">
        <f aca="false">IF(ISNUMBER(B18),IF(B18=SUM(D18:Y18),"p","f"),"-")</f>
        <v>p</v>
      </c>
    </row>
    <row r="19" customFormat="false" ht="15" hidden="false" customHeight="false" outlineLevel="0" collapsed="false">
      <c r="A19" s="55" t="s">
        <v>144</v>
      </c>
      <c r="B19" s="56" t="n">
        <v>6</v>
      </c>
      <c r="C19" s="56"/>
      <c r="D19" s="56" t="s">
        <v>16</v>
      </c>
      <c r="E19" s="56" t="s">
        <v>16</v>
      </c>
      <c r="F19" s="56" t="s">
        <v>16</v>
      </c>
      <c r="G19" s="56" t="s">
        <v>16</v>
      </c>
      <c r="H19" s="56" t="s">
        <v>16</v>
      </c>
      <c r="I19" s="56" t="s">
        <v>16</v>
      </c>
      <c r="J19" s="56" t="s">
        <v>16</v>
      </c>
      <c r="K19" s="56" t="s">
        <v>16</v>
      </c>
      <c r="L19" s="56" t="s">
        <v>16</v>
      </c>
      <c r="M19" s="56" t="s">
        <v>16</v>
      </c>
      <c r="N19" s="56" t="s">
        <v>16</v>
      </c>
      <c r="O19" s="56" t="s">
        <v>16</v>
      </c>
      <c r="P19" s="56" t="s">
        <v>16</v>
      </c>
      <c r="Q19" s="56" t="s">
        <v>16</v>
      </c>
      <c r="R19" s="56" t="n">
        <v>1</v>
      </c>
      <c r="S19" s="56" t="n">
        <v>1</v>
      </c>
      <c r="T19" s="56" t="n">
        <v>1</v>
      </c>
      <c r="U19" s="56" t="s">
        <v>16</v>
      </c>
      <c r="V19" s="56" t="n">
        <v>2</v>
      </c>
      <c r="W19" s="56" t="n">
        <v>1</v>
      </c>
      <c r="X19" s="56" t="s">
        <v>16</v>
      </c>
      <c r="Y19" s="56" t="s">
        <v>16</v>
      </c>
      <c r="Z19" s="43" t="str">
        <f aca="false">IF(ISNUMBER(C19),IF(C19=SUM(D19:H19),"p","f"),"-")</f>
        <v>-</v>
      </c>
      <c r="AA19" s="43" t="str">
        <f aca="false">IF(ISNUMBER(B19),IF(B19=SUM(D19:Y19),"p","f"),"-")</f>
        <v>p</v>
      </c>
    </row>
    <row r="20" customFormat="false" ht="15" hidden="false" customHeight="false" outlineLevel="0" collapsed="false">
      <c r="A20" s="55" t="s">
        <v>145</v>
      </c>
      <c r="B20" s="56" t="n">
        <v>30</v>
      </c>
      <c r="C20" s="56" t="s">
        <v>16</v>
      </c>
      <c r="D20" s="56" t="s">
        <v>16</v>
      </c>
      <c r="E20" s="56" t="s">
        <v>16</v>
      </c>
      <c r="F20" s="56" t="s">
        <v>16</v>
      </c>
      <c r="G20" s="56" t="s">
        <v>16</v>
      </c>
      <c r="H20" s="56" t="s">
        <v>16</v>
      </c>
      <c r="I20" s="56" t="s">
        <v>16</v>
      </c>
      <c r="J20" s="56" t="s">
        <v>16</v>
      </c>
      <c r="K20" s="56" t="s">
        <v>16</v>
      </c>
      <c r="L20" s="56" t="s">
        <v>16</v>
      </c>
      <c r="M20" s="56" t="s">
        <v>16</v>
      </c>
      <c r="N20" s="56" t="s">
        <v>16</v>
      </c>
      <c r="O20" s="56" t="s">
        <v>16</v>
      </c>
      <c r="P20" s="56" t="n">
        <v>1</v>
      </c>
      <c r="Q20" s="56" t="n">
        <v>1</v>
      </c>
      <c r="R20" s="56" t="n">
        <v>3</v>
      </c>
      <c r="S20" s="56" t="n">
        <v>1</v>
      </c>
      <c r="T20" s="56" t="n">
        <v>1</v>
      </c>
      <c r="U20" s="56" t="n">
        <v>1</v>
      </c>
      <c r="V20" s="56" t="n">
        <v>10</v>
      </c>
      <c r="W20" s="56" t="n">
        <v>7</v>
      </c>
      <c r="X20" s="56" t="n">
        <v>4</v>
      </c>
      <c r="Y20" s="56" t="n">
        <v>1</v>
      </c>
      <c r="Z20" s="43" t="str">
        <f aca="false">IF(ISNUMBER(C20),IF(C20=SUM(D20:H20),"p","f"),"-")</f>
        <v>-</v>
      </c>
      <c r="AA20" s="43" t="str">
        <f aca="false">IF(ISNUMBER(B20),IF(B20=SUM(D20:Y20),"p","f"),"-")</f>
        <v>p</v>
      </c>
    </row>
    <row r="21" customFormat="false" ht="30" hidden="false" customHeight="false" outlineLevel="0" collapsed="false">
      <c r="A21" s="55" t="s">
        <v>265</v>
      </c>
      <c r="B21" s="56" t="n">
        <v>19</v>
      </c>
      <c r="C21" s="56" t="n">
        <v>12</v>
      </c>
      <c r="D21" s="56" t="n">
        <v>6</v>
      </c>
      <c r="E21" s="56" t="n">
        <v>2</v>
      </c>
      <c r="F21" s="56" t="n">
        <v>2</v>
      </c>
      <c r="G21" s="56" t="s">
        <v>16</v>
      </c>
      <c r="H21" s="56" t="n">
        <v>2</v>
      </c>
      <c r="I21" s="56" t="s">
        <v>16</v>
      </c>
      <c r="J21" s="56" t="n">
        <v>1</v>
      </c>
      <c r="K21" s="56" t="n">
        <v>1</v>
      </c>
      <c r="L21" s="56" t="s">
        <v>16</v>
      </c>
      <c r="M21" s="56" t="s">
        <v>16</v>
      </c>
      <c r="N21" s="56" t="s">
        <v>16</v>
      </c>
      <c r="O21" s="56" t="n">
        <v>2</v>
      </c>
      <c r="P21" s="56" t="s">
        <v>16</v>
      </c>
      <c r="Q21" s="56" t="n">
        <v>1</v>
      </c>
      <c r="R21" s="56" t="s">
        <v>16</v>
      </c>
      <c r="S21" s="56" t="s">
        <v>16</v>
      </c>
      <c r="T21" s="56" t="n">
        <v>1</v>
      </c>
      <c r="U21" s="56" t="s">
        <v>16</v>
      </c>
      <c r="V21" s="56" t="n">
        <v>1</v>
      </c>
      <c r="W21" s="56" t="s">
        <v>16</v>
      </c>
      <c r="X21" s="56" t="s">
        <v>16</v>
      </c>
      <c r="Y21" s="56" t="s">
        <v>16</v>
      </c>
      <c r="Z21" s="43" t="str">
        <f aca="false">IF(ISNUMBER(C21),IF(C21=SUM(D21:H21),"p","f"),"-")</f>
        <v>p</v>
      </c>
      <c r="AA21" s="43" t="str">
        <f aca="false">IF(ISNUMBER(B21),IF(B21=SUM(D21:Y21),"p","f"),"-")</f>
        <v>p</v>
      </c>
    </row>
    <row r="22" customFormat="false" ht="30" hidden="false" customHeight="false" outlineLevel="0" collapsed="false">
      <c r="A22" s="55" t="s">
        <v>147</v>
      </c>
      <c r="B22" s="56" t="n">
        <v>4</v>
      </c>
      <c r="C22" s="56" t="n">
        <v>2</v>
      </c>
      <c r="D22" s="56" t="n">
        <v>2</v>
      </c>
      <c r="E22" s="56" t="s">
        <v>16</v>
      </c>
      <c r="F22" s="56" t="s">
        <v>16</v>
      </c>
      <c r="G22" s="56" t="s">
        <v>16</v>
      </c>
      <c r="H22" s="56" t="s">
        <v>16</v>
      </c>
      <c r="I22" s="56" t="s">
        <v>16</v>
      </c>
      <c r="J22" s="56" t="s">
        <v>16</v>
      </c>
      <c r="K22" s="56" t="n">
        <v>1</v>
      </c>
      <c r="L22" s="56" t="s">
        <v>16</v>
      </c>
      <c r="M22" s="56" t="s">
        <v>16</v>
      </c>
      <c r="N22" s="56" t="s">
        <v>16</v>
      </c>
      <c r="O22" s="56" t="s">
        <v>16</v>
      </c>
      <c r="P22" s="56" t="s">
        <v>16</v>
      </c>
      <c r="Q22" s="56" t="n">
        <v>1</v>
      </c>
      <c r="R22" s="56" t="s">
        <v>16</v>
      </c>
      <c r="S22" s="56" t="s">
        <v>16</v>
      </c>
      <c r="T22" s="56" t="s">
        <v>16</v>
      </c>
      <c r="U22" s="56" t="s">
        <v>16</v>
      </c>
      <c r="V22" s="56" t="s">
        <v>16</v>
      </c>
      <c r="W22" s="56" t="s">
        <v>16</v>
      </c>
      <c r="X22" s="56" t="s">
        <v>16</v>
      </c>
      <c r="Y22" s="56" t="s">
        <v>16</v>
      </c>
      <c r="Z22" s="43" t="str">
        <f aca="false">IF(ISNUMBER(C22),IF(C22=SUM(D22:H22),"p","f"),"-")</f>
        <v>p</v>
      </c>
      <c r="AA22" s="43" t="str">
        <f aca="false">IF(ISNUMBER(B22),IF(B22=SUM(D22:Y22),"p","f"),"-")</f>
        <v>p</v>
      </c>
    </row>
    <row r="23" customFormat="false" ht="30" hidden="false" customHeight="false" outlineLevel="0" collapsed="false">
      <c r="A23" s="55" t="s">
        <v>148</v>
      </c>
      <c r="B23" s="56" t="n">
        <v>138</v>
      </c>
      <c r="C23" s="56" t="n">
        <v>79</v>
      </c>
      <c r="D23" s="56" t="n">
        <v>63</v>
      </c>
      <c r="E23" s="56" t="n">
        <v>10</v>
      </c>
      <c r="F23" s="56" t="n">
        <v>3</v>
      </c>
      <c r="G23" s="56" t="n">
        <v>1</v>
      </c>
      <c r="H23" s="56" t="n">
        <v>2</v>
      </c>
      <c r="I23" s="56" t="n">
        <v>7</v>
      </c>
      <c r="J23" s="56" t="n">
        <v>1</v>
      </c>
      <c r="K23" s="56" t="n">
        <v>5</v>
      </c>
      <c r="L23" s="56" t="n">
        <v>3</v>
      </c>
      <c r="M23" s="56" t="n">
        <v>1</v>
      </c>
      <c r="N23" s="56" t="n">
        <v>1</v>
      </c>
      <c r="O23" s="56" t="n">
        <v>2</v>
      </c>
      <c r="P23" s="56" t="n">
        <v>1</v>
      </c>
      <c r="Q23" s="56" t="n">
        <v>1</v>
      </c>
      <c r="R23" s="56" t="n">
        <v>1</v>
      </c>
      <c r="S23" s="56" t="n">
        <v>4</v>
      </c>
      <c r="T23" s="56" t="n">
        <v>7</v>
      </c>
      <c r="U23" s="56" t="n">
        <v>12</v>
      </c>
      <c r="V23" s="56" t="n">
        <v>7</v>
      </c>
      <c r="W23" s="56" t="n">
        <v>4</v>
      </c>
      <c r="X23" s="56" t="n">
        <v>2</v>
      </c>
      <c r="Y23" s="56" t="s">
        <v>16</v>
      </c>
      <c r="Z23" s="43" t="str">
        <f aca="false">IF(ISNUMBER(C23),IF(C23=SUM(D23:H23),"p","f"),"-")</f>
        <v>p</v>
      </c>
      <c r="AA23" s="43" t="str">
        <f aca="false">IF(ISNUMBER(B23),IF(B23=SUM(D23:Y23),"p","f"),"-")</f>
        <v>p</v>
      </c>
    </row>
    <row r="24" customFormat="false" ht="30" hidden="false" customHeight="false" outlineLevel="0" collapsed="false">
      <c r="A24" s="55" t="s">
        <v>149</v>
      </c>
      <c r="B24" s="56" t="s">
        <v>16</v>
      </c>
      <c r="C24" s="56" t="s">
        <v>16</v>
      </c>
      <c r="D24" s="56" t="s">
        <v>16</v>
      </c>
      <c r="E24" s="56" t="s">
        <v>16</v>
      </c>
      <c r="F24" s="56" t="s">
        <v>16</v>
      </c>
      <c r="G24" s="56" t="s">
        <v>16</v>
      </c>
      <c r="H24" s="56" t="s">
        <v>16</v>
      </c>
      <c r="I24" s="56" t="s">
        <v>16</v>
      </c>
      <c r="J24" s="56" t="s">
        <v>16</v>
      </c>
      <c r="K24" s="56" t="s">
        <v>16</v>
      </c>
      <c r="L24" s="56" t="s">
        <v>16</v>
      </c>
      <c r="M24" s="56" t="s">
        <v>16</v>
      </c>
      <c r="N24" s="56" t="s">
        <v>16</v>
      </c>
      <c r="O24" s="56" t="s">
        <v>16</v>
      </c>
      <c r="P24" s="56" t="s">
        <v>16</v>
      </c>
      <c r="Q24" s="56" t="s">
        <v>16</v>
      </c>
      <c r="R24" s="56" t="s">
        <v>16</v>
      </c>
      <c r="S24" s="56" t="s">
        <v>16</v>
      </c>
      <c r="T24" s="56" t="s">
        <v>16</v>
      </c>
      <c r="U24" s="56" t="s">
        <v>16</v>
      </c>
      <c r="V24" s="56" t="s">
        <v>16</v>
      </c>
      <c r="W24" s="56" t="s">
        <v>16</v>
      </c>
      <c r="X24" s="56" t="s">
        <v>16</v>
      </c>
      <c r="Y24" s="56" t="s">
        <v>16</v>
      </c>
      <c r="Z24" s="43" t="str">
        <f aca="false">IF(ISNUMBER(C24),IF(C24=SUM(D24:H24),"p","f"),"-")</f>
        <v>-</v>
      </c>
      <c r="AA24" s="43" t="str">
        <f aca="false">IF(ISNUMBER(B24),IF(B24=SUM(D24:Y24),"p","f"),"-")</f>
        <v>-</v>
      </c>
    </row>
    <row r="25" customFormat="false" ht="15" hidden="false" customHeight="false" outlineLevel="0" collapsed="false">
      <c r="A25" s="55" t="s">
        <v>150</v>
      </c>
      <c r="B25" s="56" t="n">
        <v>3</v>
      </c>
      <c r="C25" s="56" t="n">
        <v>3</v>
      </c>
      <c r="D25" s="56" t="n">
        <v>1</v>
      </c>
      <c r="E25" s="56" t="n">
        <v>2</v>
      </c>
      <c r="F25" s="56" t="s">
        <v>16</v>
      </c>
      <c r="G25" s="56" t="s">
        <v>16</v>
      </c>
      <c r="H25" s="56" t="s">
        <v>16</v>
      </c>
      <c r="I25" s="56" t="s">
        <v>16</v>
      </c>
      <c r="J25" s="56" t="s">
        <v>16</v>
      </c>
      <c r="K25" s="56" t="s">
        <v>16</v>
      </c>
      <c r="L25" s="56" t="s">
        <v>16</v>
      </c>
      <c r="M25" s="56" t="s">
        <v>16</v>
      </c>
      <c r="N25" s="56" t="s">
        <v>16</v>
      </c>
      <c r="O25" s="56" t="s">
        <v>16</v>
      </c>
      <c r="P25" s="56" t="s">
        <v>16</v>
      </c>
      <c r="Q25" s="56" t="s">
        <v>16</v>
      </c>
      <c r="R25" s="56" t="s">
        <v>16</v>
      </c>
      <c r="S25" s="56" t="s">
        <v>16</v>
      </c>
      <c r="T25" s="56" t="s">
        <v>16</v>
      </c>
      <c r="U25" s="56" t="s">
        <v>16</v>
      </c>
      <c r="V25" s="56" t="s">
        <v>16</v>
      </c>
      <c r="W25" s="56" t="s">
        <v>16</v>
      </c>
      <c r="X25" s="56" t="s">
        <v>16</v>
      </c>
      <c r="Y25" s="56" t="s">
        <v>16</v>
      </c>
      <c r="Z25" s="43" t="str">
        <f aca="false">IF(ISNUMBER(C25),IF(C25=SUM(D25:H25),"p","f"),"-")</f>
        <v>p</v>
      </c>
      <c r="AA25" s="43" t="str">
        <f aca="false">IF(ISNUMBER(B25),IF(B25=SUM(D25:Y25),"p","f"),"-")</f>
        <v>p</v>
      </c>
    </row>
    <row r="26" customFormat="false" ht="15" hidden="false" customHeight="false" outlineLevel="0" collapsed="false">
      <c r="A26" s="55" t="s">
        <v>151</v>
      </c>
      <c r="B26" s="56" t="n">
        <v>25</v>
      </c>
      <c r="C26" s="56" t="n">
        <v>20</v>
      </c>
      <c r="D26" s="56" t="n">
        <v>8</v>
      </c>
      <c r="E26" s="56" t="n">
        <v>9</v>
      </c>
      <c r="F26" s="56" t="n">
        <v>1</v>
      </c>
      <c r="G26" s="56" t="n">
        <v>1</v>
      </c>
      <c r="H26" s="56" t="n">
        <v>1</v>
      </c>
      <c r="I26" s="56" t="n">
        <v>2</v>
      </c>
      <c r="J26" s="56" t="n">
        <v>2</v>
      </c>
      <c r="K26" s="56" t="s">
        <v>16</v>
      </c>
      <c r="L26" s="56" t="s">
        <v>16</v>
      </c>
      <c r="M26" s="56" t="n">
        <v>1</v>
      </c>
      <c r="N26" s="56" t="s">
        <v>16</v>
      </c>
      <c r="O26" s="56" t="s">
        <v>16</v>
      </c>
      <c r="P26" s="56" t="s">
        <v>16</v>
      </c>
      <c r="Q26" s="56" t="s">
        <v>16</v>
      </c>
      <c r="R26" s="56" t="s">
        <v>16</v>
      </c>
      <c r="S26" s="56" t="s">
        <v>16</v>
      </c>
      <c r="T26" s="56" t="s">
        <v>16</v>
      </c>
      <c r="U26" s="56" t="s">
        <v>16</v>
      </c>
      <c r="V26" s="56" t="s">
        <v>16</v>
      </c>
      <c r="W26" s="56" t="s">
        <v>16</v>
      </c>
      <c r="X26" s="56" t="s">
        <v>16</v>
      </c>
      <c r="Y26" s="56" t="s">
        <v>16</v>
      </c>
      <c r="Z26" s="43" t="str">
        <f aca="false">IF(ISNUMBER(C26),IF(C26=SUM(D26:H26),"p","f"),"-")</f>
        <v>p</v>
      </c>
      <c r="AA26" s="43" t="str">
        <f aca="false">IF(ISNUMBER(B26),IF(B26=SUM(D26:Y26),"p","f"),"-")</f>
        <v>p</v>
      </c>
    </row>
    <row r="27" customFormat="false" ht="15" hidden="false" customHeight="false" outlineLevel="0" collapsed="false">
      <c r="A27" s="55" t="s">
        <v>152</v>
      </c>
      <c r="B27" s="56" t="n">
        <v>2</v>
      </c>
      <c r="C27" s="56" t="s">
        <v>16</v>
      </c>
      <c r="D27" s="56" t="s">
        <v>16</v>
      </c>
      <c r="E27" s="56" t="s">
        <v>16</v>
      </c>
      <c r="F27" s="56" t="s">
        <v>16</v>
      </c>
      <c r="G27" s="56" t="s">
        <v>16</v>
      </c>
      <c r="H27" s="56" t="s">
        <v>16</v>
      </c>
      <c r="I27" s="56" t="s">
        <v>16</v>
      </c>
      <c r="J27" s="56" t="n">
        <v>1</v>
      </c>
      <c r="K27" s="56" t="s">
        <v>16</v>
      </c>
      <c r="L27" s="56" t="s">
        <v>16</v>
      </c>
      <c r="M27" s="56" t="s">
        <v>16</v>
      </c>
      <c r="N27" s="56" t="s">
        <v>16</v>
      </c>
      <c r="O27" s="56" t="s">
        <v>16</v>
      </c>
      <c r="P27" s="56" t="s">
        <v>16</v>
      </c>
      <c r="Q27" s="56" t="s">
        <v>16</v>
      </c>
      <c r="R27" s="56" t="s">
        <v>16</v>
      </c>
      <c r="S27" s="56" t="s">
        <v>16</v>
      </c>
      <c r="T27" s="56" t="n">
        <v>1</v>
      </c>
      <c r="U27" s="56" t="s">
        <v>16</v>
      </c>
      <c r="V27" s="56" t="s">
        <v>16</v>
      </c>
      <c r="W27" s="56" t="s">
        <v>16</v>
      </c>
      <c r="X27" s="56" t="s">
        <v>16</v>
      </c>
      <c r="Y27" s="56" t="s">
        <v>16</v>
      </c>
      <c r="Z27" s="43" t="str">
        <f aca="false">IF(ISNUMBER(C27),IF(C27=SUM(D27:H27),"p","f"),"-")</f>
        <v>-</v>
      </c>
      <c r="AA27" s="43" t="str">
        <f aca="false">IF(ISNUMBER(B27),IF(B27=SUM(D27:Y27),"p","f"),"-")</f>
        <v>p</v>
      </c>
    </row>
    <row r="28" customFormat="false" ht="30" hidden="false" customHeight="false" outlineLevel="0" collapsed="false">
      <c r="A28" s="55" t="s">
        <v>153</v>
      </c>
      <c r="B28" s="56" t="n">
        <v>3</v>
      </c>
      <c r="C28" s="56" t="s">
        <v>16</v>
      </c>
      <c r="D28" s="56" t="s">
        <v>16</v>
      </c>
      <c r="E28" s="56" t="s">
        <v>16</v>
      </c>
      <c r="F28" s="56" t="s">
        <v>16</v>
      </c>
      <c r="G28" s="56" t="s">
        <v>16</v>
      </c>
      <c r="H28" s="56" t="s">
        <v>16</v>
      </c>
      <c r="I28" s="56" t="s">
        <v>16</v>
      </c>
      <c r="J28" s="56" t="s">
        <v>16</v>
      </c>
      <c r="K28" s="56" t="s">
        <v>16</v>
      </c>
      <c r="L28" s="56" t="s">
        <v>16</v>
      </c>
      <c r="M28" s="56" t="s">
        <v>16</v>
      </c>
      <c r="N28" s="56" t="s">
        <v>16</v>
      </c>
      <c r="O28" s="56" t="n">
        <v>1</v>
      </c>
      <c r="P28" s="56" t="s">
        <v>16</v>
      </c>
      <c r="Q28" s="56" t="n">
        <v>1</v>
      </c>
      <c r="R28" s="56" t="s">
        <v>16</v>
      </c>
      <c r="S28" s="56" t="s">
        <v>16</v>
      </c>
      <c r="T28" s="56" t="s">
        <v>16</v>
      </c>
      <c r="U28" s="56" t="n">
        <v>1</v>
      </c>
      <c r="V28" s="56" t="s">
        <v>16</v>
      </c>
      <c r="W28" s="56" t="s">
        <v>16</v>
      </c>
      <c r="X28" s="56" t="s">
        <v>16</v>
      </c>
      <c r="Y28" s="56" t="s">
        <v>16</v>
      </c>
      <c r="Z28" s="43" t="str">
        <f aca="false">IF(ISNUMBER(C28),IF(C28=SUM(D28:H28),"p","f"),"-")</f>
        <v>-</v>
      </c>
      <c r="AA28" s="43" t="str">
        <f aca="false">IF(ISNUMBER(B28),IF(B28=SUM(D28:Y28),"p","f"),"-")</f>
        <v>p</v>
      </c>
    </row>
    <row r="29" customFormat="false" ht="30" hidden="false" customHeight="false" outlineLevel="0" collapsed="false">
      <c r="A29" s="55" t="s">
        <v>154</v>
      </c>
      <c r="B29" s="56" t="n">
        <v>34</v>
      </c>
      <c r="C29" s="56" t="n">
        <v>24</v>
      </c>
      <c r="D29" s="56" t="n">
        <v>12</v>
      </c>
      <c r="E29" s="56" t="n">
        <v>6</v>
      </c>
      <c r="F29" s="56" t="n">
        <v>1</v>
      </c>
      <c r="G29" s="56" t="n">
        <v>2</v>
      </c>
      <c r="H29" s="56" t="n">
        <v>3</v>
      </c>
      <c r="I29" s="56" t="s">
        <v>16</v>
      </c>
      <c r="J29" s="56" t="s">
        <v>16</v>
      </c>
      <c r="K29" s="56" t="s">
        <v>16</v>
      </c>
      <c r="L29" s="56" t="s">
        <v>16</v>
      </c>
      <c r="M29" s="56" t="n">
        <v>1</v>
      </c>
      <c r="N29" s="56" t="s">
        <v>16</v>
      </c>
      <c r="O29" s="56" t="s">
        <v>16</v>
      </c>
      <c r="P29" s="56" t="n">
        <v>2</v>
      </c>
      <c r="Q29" s="56" t="n">
        <v>2</v>
      </c>
      <c r="R29" s="56" t="n">
        <v>1</v>
      </c>
      <c r="S29" s="56" t="n">
        <v>1</v>
      </c>
      <c r="T29" s="56" t="s">
        <v>16</v>
      </c>
      <c r="U29" s="56" t="n">
        <v>2</v>
      </c>
      <c r="V29" s="56" t="n">
        <v>1</v>
      </c>
      <c r="W29" s="56" t="s">
        <v>16</v>
      </c>
      <c r="X29" s="56" t="s">
        <v>16</v>
      </c>
      <c r="Y29" s="56" t="s">
        <v>16</v>
      </c>
      <c r="Z29" s="43" t="str">
        <f aca="false">IF(ISNUMBER(C29),IF(C29=SUM(D29:H29),"p","f"),"-")</f>
        <v>p</v>
      </c>
      <c r="AA29" s="43" t="str">
        <f aca="false">IF(ISNUMBER(B29),IF(B29=SUM(D29:Y29),"p","f"),"-")</f>
        <v>p</v>
      </c>
    </row>
    <row r="30" customFormat="false" ht="45" hidden="false" customHeight="false" outlineLevel="0" collapsed="false">
      <c r="A30" s="55" t="s">
        <v>155</v>
      </c>
      <c r="B30" s="56" t="n">
        <v>135</v>
      </c>
      <c r="C30" s="56" t="n">
        <v>66</v>
      </c>
      <c r="D30" s="56" t="n">
        <v>44</v>
      </c>
      <c r="E30" s="56" t="n">
        <v>13</v>
      </c>
      <c r="F30" s="56" t="n">
        <v>5</v>
      </c>
      <c r="G30" s="56" t="n">
        <v>2</v>
      </c>
      <c r="H30" s="56" t="n">
        <v>2</v>
      </c>
      <c r="I30" s="56" t="n">
        <v>9</v>
      </c>
      <c r="J30" s="56" t="n">
        <v>6</v>
      </c>
      <c r="K30" s="56" t="n">
        <v>8</v>
      </c>
      <c r="L30" s="56" t="n">
        <v>4</v>
      </c>
      <c r="M30" s="56" t="n">
        <v>2</v>
      </c>
      <c r="N30" s="56" t="n">
        <v>3</v>
      </c>
      <c r="O30" s="56" t="n">
        <v>3</v>
      </c>
      <c r="P30" s="56" t="n">
        <v>6</v>
      </c>
      <c r="Q30" s="56" t="n">
        <v>4</v>
      </c>
      <c r="R30" s="56" t="n">
        <v>8</v>
      </c>
      <c r="S30" s="56" t="n">
        <v>1</v>
      </c>
      <c r="T30" s="56" t="n">
        <v>2</v>
      </c>
      <c r="U30" s="56" t="n">
        <v>8</v>
      </c>
      <c r="V30" s="56" t="n">
        <v>4</v>
      </c>
      <c r="W30" s="56" t="n">
        <v>1</v>
      </c>
      <c r="X30" s="56" t="s">
        <v>16</v>
      </c>
      <c r="Y30" s="56" t="s">
        <v>16</v>
      </c>
      <c r="Z30" s="43" t="str">
        <f aca="false">IF(ISNUMBER(C30),IF(C30=SUM(D30:H30),"p","f"),"-")</f>
        <v>p</v>
      </c>
      <c r="AA30" s="43" t="str">
        <f aca="false">IF(ISNUMBER(B30),IF(B30=SUM(D30:Y30),"p","f"),"-")</f>
        <v>p</v>
      </c>
    </row>
    <row r="31" customFormat="false" ht="30" hidden="false" customHeight="false" outlineLevel="0" collapsed="false">
      <c r="A31" s="55" t="s">
        <v>156</v>
      </c>
      <c r="B31" s="56" t="n">
        <v>167</v>
      </c>
      <c r="C31" s="56" t="n">
        <v>1</v>
      </c>
      <c r="D31" s="56" t="n">
        <v>1</v>
      </c>
      <c r="E31" s="56" t="s">
        <v>16</v>
      </c>
      <c r="F31" s="56" t="s">
        <v>16</v>
      </c>
      <c r="G31" s="56" t="s">
        <v>16</v>
      </c>
      <c r="H31" s="56" t="s">
        <v>16</v>
      </c>
      <c r="I31" s="56" t="n">
        <v>1</v>
      </c>
      <c r="J31" s="56" t="n">
        <v>1</v>
      </c>
      <c r="K31" s="56" t="n">
        <v>1</v>
      </c>
      <c r="L31" s="56" t="n">
        <v>2</v>
      </c>
      <c r="M31" s="56" t="n">
        <v>10</v>
      </c>
      <c r="N31" s="56" t="n">
        <v>1</v>
      </c>
      <c r="O31" s="56" t="n">
        <v>7</v>
      </c>
      <c r="P31" s="56" t="n">
        <v>4</v>
      </c>
      <c r="Q31" s="56" t="n">
        <v>8</v>
      </c>
      <c r="R31" s="56" t="n">
        <v>15</v>
      </c>
      <c r="S31" s="56" t="n">
        <v>7</v>
      </c>
      <c r="T31" s="56" t="n">
        <v>11</v>
      </c>
      <c r="U31" s="56" t="n">
        <v>33</v>
      </c>
      <c r="V31" s="56" t="n">
        <v>24</v>
      </c>
      <c r="W31" s="56" t="n">
        <v>18</v>
      </c>
      <c r="X31" s="56" t="n">
        <v>11</v>
      </c>
      <c r="Y31" s="56" t="n">
        <v>12</v>
      </c>
      <c r="Z31" s="43" t="str">
        <f aca="false">IF(ISNUMBER(C31),IF(C31=SUM(D31:H31),"p","f"),"-")</f>
        <v>p</v>
      </c>
      <c r="AA31" s="43" t="str">
        <f aca="false">IF(ISNUMBER(B31),IF(B31=SUM(D31:Y31),"p","f"),"-")</f>
        <v>p</v>
      </c>
    </row>
    <row r="32" customFormat="false" ht="15" hidden="false" customHeight="false" outlineLevel="0" collapsed="false">
      <c r="A32" s="55" t="s">
        <v>168</v>
      </c>
      <c r="B32" s="56" t="n">
        <v>1</v>
      </c>
      <c r="C32" s="56" t="s">
        <v>16</v>
      </c>
      <c r="D32" s="56" t="s">
        <v>16</v>
      </c>
      <c r="E32" s="56" t="s">
        <v>16</v>
      </c>
      <c r="F32" s="56" t="s">
        <v>16</v>
      </c>
      <c r="G32" s="56" t="s">
        <v>16</v>
      </c>
      <c r="H32" s="56" t="s">
        <v>16</v>
      </c>
      <c r="I32" s="56" t="s">
        <v>16</v>
      </c>
      <c r="J32" s="56" t="s">
        <v>16</v>
      </c>
      <c r="K32" s="56" t="s">
        <v>16</v>
      </c>
      <c r="L32" s="56" t="s">
        <v>16</v>
      </c>
      <c r="M32" s="56" t="s">
        <v>16</v>
      </c>
      <c r="N32" s="56" t="s">
        <v>16</v>
      </c>
      <c r="O32" s="56" t="s">
        <v>16</v>
      </c>
      <c r="P32" s="56" t="s">
        <v>16</v>
      </c>
      <c r="Q32" s="56" t="s">
        <v>16</v>
      </c>
      <c r="R32" s="56" t="s">
        <v>16</v>
      </c>
      <c r="S32" s="56" t="s">
        <v>16</v>
      </c>
      <c r="T32" s="56" t="s">
        <v>16</v>
      </c>
      <c r="U32" s="56" t="n">
        <v>1</v>
      </c>
      <c r="V32" s="56" t="s">
        <v>16</v>
      </c>
      <c r="W32" s="56" t="s">
        <v>16</v>
      </c>
      <c r="X32" s="56" t="s">
        <v>16</v>
      </c>
      <c r="Y32" s="56" t="s">
        <v>16</v>
      </c>
      <c r="Z32" s="43" t="str">
        <f aca="false">IF(ISNUMBER(C32),IF(C32=SUM(D32:H32),"p","f"),"-")</f>
        <v>-</v>
      </c>
      <c r="AA32" s="43" t="str">
        <f aca="false">IF(ISNUMBER(B32),IF(B32=SUM(D32:Y32),"p","f"),"-")</f>
        <v>p</v>
      </c>
    </row>
    <row r="33" customFormat="false" ht="15" hidden="false" customHeight="false" outlineLevel="0" collapsed="false">
      <c r="A33" s="55" t="s">
        <v>158</v>
      </c>
      <c r="B33" s="56" t="n">
        <v>1</v>
      </c>
      <c r="C33" s="56" t="s">
        <v>16</v>
      </c>
      <c r="D33" s="56" t="s">
        <v>16</v>
      </c>
      <c r="E33" s="56" t="s">
        <v>16</v>
      </c>
      <c r="F33" s="56" t="s">
        <v>16</v>
      </c>
      <c r="G33" s="56" t="s">
        <v>16</v>
      </c>
      <c r="H33" s="56" t="s">
        <v>16</v>
      </c>
      <c r="I33" s="56" t="s">
        <v>16</v>
      </c>
      <c r="J33" s="56" t="n">
        <v>1</v>
      </c>
      <c r="K33" s="56" t="s">
        <v>16</v>
      </c>
      <c r="L33" s="56" t="s">
        <v>16</v>
      </c>
      <c r="M33" s="56" t="s">
        <v>16</v>
      </c>
      <c r="N33" s="56" t="s">
        <v>16</v>
      </c>
      <c r="O33" s="56" t="s">
        <v>16</v>
      </c>
      <c r="P33" s="56" t="s">
        <v>16</v>
      </c>
      <c r="Q33" s="56" t="s">
        <v>16</v>
      </c>
      <c r="R33" s="56" t="s">
        <v>16</v>
      </c>
      <c r="S33" s="56" t="s">
        <v>16</v>
      </c>
      <c r="T33" s="56" t="s">
        <v>16</v>
      </c>
      <c r="U33" s="56" t="s">
        <v>16</v>
      </c>
      <c r="V33" s="56" t="s">
        <v>16</v>
      </c>
      <c r="W33" s="56" t="s">
        <v>16</v>
      </c>
      <c r="X33" s="56" t="s">
        <v>16</v>
      </c>
      <c r="Y33" s="56" t="s">
        <v>16</v>
      </c>
      <c r="Z33" s="43" t="str">
        <f aca="false">IF(ISNUMBER(C33),IF(C33=SUM(D33:H33),"p","f"),"-")</f>
        <v>-</v>
      </c>
      <c r="AA33" s="43" t="str">
        <f aca="false">IF(ISNUMBER(B33),IF(B33=SUM(D33:Y33),"p","f"),"-")</f>
        <v>p</v>
      </c>
    </row>
    <row r="34" customFormat="false" ht="15" hidden="false" customHeight="false" outlineLevel="0" collapsed="false">
      <c r="A34" s="55" t="s">
        <v>159</v>
      </c>
      <c r="B34" s="56" t="s">
        <v>16</v>
      </c>
      <c r="C34" s="56" t="s">
        <v>16</v>
      </c>
      <c r="D34" s="56" t="s">
        <v>16</v>
      </c>
      <c r="E34" s="56" t="s">
        <v>16</v>
      </c>
      <c r="F34" s="56" t="s">
        <v>16</v>
      </c>
      <c r="G34" s="56" t="s">
        <v>16</v>
      </c>
      <c r="H34" s="56" t="s">
        <v>16</v>
      </c>
      <c r="I34" s="56" t="s">
        <v>16</v>
      </c>
      <c r="J34" s="56" t="s">
        <v>16</v>
      </c>
      <c r="K34" s="56" t="s">
        <v>16</v>
      </c>
      <c r="L34" s="56" t="s">
        <v>16</v>
      </c>
      <c r="M34" s="56" t="s">
        <v>16</v>
      </c>
      <c r="N34" s="56" t="s">
        <v>16</v>
      </c>
      <c r="O34" s="56" t="s">
        <v>16</v>
      </c>
      <c r="P34" s="56" t="s">
        <v>16</v>
      </c>
      <c r="Q34" s="56" t="s">
        <v>16</v>
      </c>
      <c r="R34" s="56" t="s">
        <v>16</v>
      </c>
      <c r="S34" s="56" t="s">
        <v>16</v>
      </c>
      <c r="T34" s="56" t="s">
        <v>16</v>
      </c>
      <c r="U34" s="56" t="s">
        <v>16</v>
      </c>
      <c r="V34" s="56" t="s">
        <v>16</v>
      </c>
      <c r="W34" s="56" t="s">
        <v>16</v>
      </c>
      <c r="X34" s="56" t="s">
        <v>16</v>
      </c>
      <c r="Y34" s="56" t="s">
        <v>16</v>
      </c>
      <c r="Z34" s="43" t="str">
        <f aca="false">IF(ISNUMBER(C34),IF(C34=SUM(D34:H34),"p","f"),"-")</f>
        <v>-</v>
      </c>
      <c r="AA34" s="43" t="str">
        <f aca="false">IF(ISNUMBER(B34),IF(B34=SUM(D34:Y34),"p","f"),"-")</f>
        <v>-</v>
      </c>
    </row>
    <row r="35" customFormat="false" ht="30" hidden="false" customHeight="false" outlineLevel="0" collapsed="false">
      <c r="A35" s="55" t="s">
        <v>169</v>
      </c>
      <c r="B35" s="56" t="s">
        <v>16</v>
      </c>
      <c r="C35" s="56" t="s">
        <v>16</v>
      </c>
      <c r="D35" s="56" t="s">
        <v>16</v>
      </c>
      <c r="E35" s="56" t="s">
        <v>16</v>
      </c>
      <c r="F35" s="56" t="s">
        <v>16</v>
      </c>
      <c r="G35" s="56" t="s">
        <v>16</v>
      </c>
      <c r="H35" s="56" t="s">
        <v>16</v>
      </c>
      <c r="I35" s="56" t="s">
        <v>16</v>
      </c>
      <c r="J35" s="56" t="s">
        <v>16</v>
      </c>
      <c r="K35" s="56" t="s">
        <v>16</v>
      </c>
      <c r="L35" s="56" t="s">
        <v>16</v>
      </c>
      <c r="M35" s="56" t="s">
        <v>16</v>
      </c>
      <c r="N35" s="56" t="s">
        <v>16</v>
      </c>
      <c r="O35" s="56" t="s">
        <v>16</v>
      </c>
      <c r="P35" s="56" t="s">
        <v>16</v>
      </c>
      <c r="Q35" s="56" t="s">
        <v>16</v>
      </c>
      <c r="R35" s="56" t="s">
        <v>16</v>
      </c>
      <c r="S35" s="56" t="s">
        <v>16</v>
      </c>
      <c r="T35" s="56" t="s">
        <v>16</v>
      </c>
      <c r="U35" s="56" t="s">
        <v>16</v>
      </c>
      <c r="V35" s="56" t="s">
        <v>16</v>
      </c>
      <c r="W35" s="56" t="s">
        <v>16</v>
      </c>
      <c r="X35" s="56" t="s">
        <v>16</v>
      </c>
      <c r="Y35" s="56" t="s">
        <v>16</v>
      </c>
      <c r="Z35" s="43" t="str">
        <f aca="false">IF(ISNUMBER(C35),IF(C35=SUM(D35:H35),"p","f"),"-")</f>
        <v>-</v>
      </c>
      <c r="AA35" s="43" t="str">
        <f aca="false">IF(ISNUMBER(B35),IF(B35=SUM(D35:Y35),"p","f"),"-")</f>
        <v>-</v>
      </c>
    </row>
    <row r="36" customFormat="false" ht="15" hidden="false" customHeight="false" outlineLevel="0" collapsed="false">
      <c r="A36" s="55" t="s">
        <v>161</v>
      </c>
      <c r="B36" s="56" t="s">
        <v>16</v>
      </c>
      <c r="C36" s="56" t="s">
        <v>16</v>
      </c>
      <c r="D36" s="56" t="s">
        <v>16</v>
      </c>
      <c r="E36" s="56" t="s">
        <v>16</v>
      </c>
      <c r="F36" s="56" t="s">
        <v>16</v>
      </c>
      <c r="G36" s="56" t="s">
        <v>16</v>
      </c>
      <c r="H36" s="56" t="s">
        <v>16</v>
      </c>
      <c r="I36" s="56" t="s">
        <v>16</v>
      </c>
      <c r="J36" s="56" t="s">
        <v>16</v>
      </c>
      <c r="K36" s="56" t="s">
        <v>16</v>
      </c>
      <c r="L36" s="56" t="s">
        <v>16</v>
      </c>
      <c r="M36" s="56" t="s">
        <v>16</v>
      </c>
      <c r="N36" s="56" t="s">
        <v>16</v>
      </c>
      <c r="O36" s="56" t="s">
        <v>16</v>
      </c>
      <c r="P36" s="56" t="s">
        <v>16</v>
      </c>
      <c r="Q36" s="56" t="s">
        <v>16</v>
      </c>
      <c r="R36" s="56" t="s">
        <v>16</v>
      </c>
      <c r="S36" s="56" t="s">
        <v>16</v>
      </c>
      <c r="T36" s="56" t="s">
        <v>16</v>
      </c>
      <c r="U36" s="56" t="s">
        <v>16</v>
      </c>
      <c r="V36" s="56" t="s">
        <v>16</v>
      </c>
      <c r="W36" s="56" t="s">
        <v>16</v>
      </c>
      <c r="X36" s="56" t="s">
        <v>16</v>
      </c>
      <c r="Y36" s="56" t="s">
        <v>16</v>
      </c>
      <c r="Z36" s="43" t="str">
        <f aca="false">IF(ISNUMBER(C36),IF(C36=SUM(D36:H36),"p","f"),"-")</f>
        <v>-</v>
      </c>
      <c r="AA36" s="43" t="str">
        <f aca="false">IF(ISNUMBER(B36),IF(B36=SUM(D36:Y36),"p","f"),"-")</f>
        <v>-</v>
      </c>
    </row>
    <row r="37" customFormat="false" ht="15" hidden="false" customHeight="false" outlineLevel="0" collapsed="false">
      <c r="A37" s="55" t="s">
        <v>162</v>
      </c>
      <c r="B37" s="56" t="n">
        <v>1</v>
      </c>
      <c r="C37" s="56" t="s">
        <v>16</v>
      </c>
      <c r="D37" s="56" t="s">
        <v>16</v>
      </c>
      <c r="E37" s="56" t="s">
        <v>16</v>
      </c>
      <c r="F37" s="56" t="s">
        <v>16</v>
      </c>
      <c r="G37" s="56" t="s">
        <v>16</v>
      </c>
      <c r="H37" s="56" t="s">
        <v>16</v>
      </c>
      <c r="I37" s="56" t="s">
        <v>16</v>
      </c>
      <c r="J37" s="56" t="s">
        <v>16</v>
      </c>
      <c r="K37" s="56" t="s">
        <v>16</v>
      </c>
      <c r="L37" s="56" t="s">
        <v>16</v>
      </c>
      <c r="M37" s="56" t="s">
        <v>16</v>
      </c>
      <c r="N37" s="56" t="s">
        <v>16</v>
      </c>
      <c r="O37" s="56" t="s">
        <v>16</v>
      </c>
      <c r="P37" s="56" t="s">
        <v>16</v>
      </c>
      <c r="Q37" s="56" t="s">
        <v>16</v>
      </c>
      <c r="R37" s="56" t="s">
        <v>16</v>
      </c>
      <c r="S37" s="56" t="s">
        <v>16</v>
      </c>
      <c r="T37" s="56" t="s">
        <v>16</v>
      </c>
      <c r="U37" s="56" t="s">
        <v>16</v>
      </c>
      <c r="V37" s="56" t="s">
        <v>16</v>
      </c>
      <c r="W37" s="56" t="s">
        <v>16</v>
      </c>
      <c r="X37" s="56" t="s">
        <v>16</v>
      </c>
      <c r="Y37" s="56" t="n">
        <v>1</v>
      </c>
      <c r="Z37" s="43" t="str">
        <f aca="false">IF(ISNUMBER(C37),IF(C37=SUM(D37:H37),"p","f"),"-")</f>
        <v>-</v>
      </c>
      <c r="AA37" s="43" t="str">
        <f aca="false">IF(ISNUMBER(B37),IF(B37=SUM(D37:Y37),"p","f"),"-")</f>
        <v>p</v>
      </c>
    </row>
    <row r="38" customFormat="false" ht="15" hidden="false" customHeight="false" outlineLevel="0" collapsed="false">
      <c r="A38" s="55" t="s">
        <v>163</v>
      </c>
      <c r="B38" s="56" t="n">
        <v>3</v>
      </c>
      <c r="C38" s="56" t="n">
        <v>1</v>
      </c>
      <c r="D38" s="56" t="s">
        <v>16</v>
      </c>
      <c r="E38" s="56" t="n">
        <v>1</v>
      </c>
      <c r="F38" s="56" t="s">
        <v>16</v>
      </c>
      <c r="G38" s="56" t="s">
        <v>16</v>
      </c>
      <c r="H38" s="56" t="s">
        <v>16</v>
      </c>
      <c r="I38" s="56" t="s">
        <v>16</v>
      </c>
      <c r="J38" s="56" t="s">
        <v>16</v>
      </c>
      <c r="K38" s="56" t="s">
        <v>16</v>
      </c>
      <c r="L38" s="56" t="s">
        <v>16</v>
      </c>
      <c r="M38" s="56" t="s">
        <v>16</v>
      </c>
      <c r="N38" s="56" t="s">
        <v>16</v>
      </c>
      <c r="O38" s="56" t="s">
        <v>16</v>
      </c>
      <c r="P38" s="56" t="s">
        <v>16</v>
      </c>
      <c r="Q38" s="56" t="s">
        <v>16</v>
      </c>
      <c r="R38" s="56" t="s">
        <v>16</v>
      </c>
      <c r="S38" s="56" t="s">
        <v>16</v>
      </c>
      <c r="T38" s="56" t="s">
        <v>16</v>
      </c>
      <c r="U38" s="56" t="s">
        <v>16</v>
      </c>
      <c r="V38" s="56" t="n">
        <v>1</v>
      </c>
      <c r="W38" s="56" t="n">
        <v>1</v>
      </c>
      <c r="X38" s="56" t="s">
        <v>16</v>
      </c>
      <c r="Y38" s="56" t="s">
        <v>16</v>
      </c>
      <c r="Z38" s="43" t="str">
        <f aca="false">IF(ISNUMBER(C38),IF(C38=SUM(D38:H38),"p","f"),"-")</f>
        <v>p</v>
      </c>
      <c r="AA38" s="43" t="str">
        <f aca="false">IF(ISNUMBER(B38),IF(B38=SUM(D38:Y38),"p","f"),"-")</f>
        <v>p</v>
      </c>
    </row>
    <row r="39" customFormat="false" ht="30" hidden="false" customHeight="false" outlineLevel="0" collapsed="false">
      <c r="A39" s="55" t="s">
        <v>164</v>
      </c>
      <c r="B39" s="56" t="n">
        <v>1</v>
      </c>
      <c r="C39" s="56" t="s">
        <v>16</v>
      </c>
      <c r="D39" s="56" t="s">
        <v>16</v>
      </c>
      <c r="E39" s="56" t="s">
        <v>16</v>
      </c>
      <c r="F39" s="56" t="s">
        <v>16</v>
      </c>
      <c r="G39" s="56" t="s">
        <v>16</v>
      </c>
      <c r="H39" s="56" t="s">
        <v>16</v>
      </c>
      <c r="I39" s="56" t="s">
        <v>16</v>
      </c>
      <c r="J39" s="56" t="s">
        <v>16</v>
      </c>
      <c r="K39" s="56" t="s">
        <v>16</v>
      </c>
      <c r="L39" s="56" t="s">
        <v>16</v>
      </c>
      <c r="M39" s="56" t="s">
        <v>16</v>
      </c>
      <c r="N39" s="56" t="s">
        <v>16</v>
      </c>
      <c r="O39" s="56" t="n">
        <v>1</v>
      </c>
      <c r="P39" s="56" t="s">
        <v>16</v>
      </c>
      <c r="Q39" s="56" t="s">
        <v>16</v>
      </c>
      <c r="R39" s="56" t="s">
        <v>16</v>
      </c>
      <c r="S39" s="56" t="s">
        <v>16</v>
      </c>
      <c r="T39" s="56" t="s">
        <v>16</v>
      </c>
      <c r="U39" s="56" t="s">
        <v>16</v>
      </c>
      <c r="V39" s="56" t="s">
        <v>16</v>
      </c>
      <c r="W39" s="56" t="s">
        <v>16</v>
      </c>
      <c r="X39" s="56" t="s">
        <v>16</v>
      </c>
      <c r="Y39" s="56" t="s">
        <v>16</v>
      </c>
      <c r="Z39" s="43" t="str">
        <f aca="false">IF(ISNUMBER(C39),IF(C39=SUM(D39:H39),"p","f"),"-")</f>
        <v>-</v>
      </c>
      <c r="AA39" s="43" t="str">
        <f aca="false">IF(ISNUMBER(B39),IF(B39=SUM(D39:Y39),"p","f"),"-")</f>
        <v>p</v>
      </c>
    </row>
    <row r="40" customFormat="false" ht="15" hidden="false" customHeight="false" outlineLevel="0" collapsed="false">
      <c r="A40" s="55" t="s">
        <v>107</v>
      </c>
      <c r="B40" s="56" t="n">
        <v>1</v>
      </c>
      <c r="C40" s="56" t="s">
        <v>16</v>
      </c>
      <c r="D40" s="56" t="s">
        <v>16</v>
      </c>
      <c r="E40" s="56" t="s">
        <v>16</v>
      </c>
      <c r="F40" s="56" t="s">
        <v>16</v>
      </c>
      <c r="G40" s="56" t="s">
        <v>16</v>
      </c>
      <c r="H40" s="56" t="s">
        <v>16</v>
      </c>
      <c r="I40" s="56" t="s">
        <v>16</v>
      </c>
      <c r="J40" s="56" t="s">
        <v>16</v>
      </c>
      <c r="K40" s="56" t="s">
        <v>16</v>
      </c>
      <c r="L40" s="56" t="s">
        <v>16</v>
      </c>
      <c r="M40" s="56" t="s">
        <v>16</v>
      </c>
      <c r="N40" s="56" t="s">
        <v>16</v>
      </c>
      <c r="O40" s="56" t="s">
        <v>16</v>
      </c>
      <c r="P40" s="56" t="s">
        <v>16</v>
      </c>
      <c r="Q40" s="56" t="s">
        <v>16</v>
      </c>
      <c r="R40" s="56" t="s">
        <v>16</v>
      </c>
      <c r="S40" s="56" t="s">
        <v>16</v>
      </c>
      <c r="T40" s="56" t="s">
        <v>16</v>
      </c>
      <c r="U40" s="56" t="s">
        <v>16</v>
      </c>
      <c r="V40" s="56" t="s">
        <v>16</v>
      </c>
      <c r="W40" s="56" t="n">
        <v>1</v>
      </c>
      <c r="X40" s="56" t="s">
        <v>16</v>
      </c>
      <c r="Y40" s="56" t="s">
        <v>16</v>
      </c>
      <c r="Z40" s="43" t="str">
        <f aca="false">IF(ISNUMBER(C40),IF(C40=SUM(D40:H40),"p","f"),"-")</f>
        <v>-</v>
      </c>
      <c r="AA40" s="43" t="str">
        <f aca="false">IF(ISNUMBER(B40),IF(B40=SUM(D40:Y40),"p","f"),"-")</f>
        <v>p</v>
      </c>
    </row>
    <row r="41" customFormat="false" ht="15" hidden="false" customHeight="false" outlineLevel="0" collapsed="false">
      <c r="A41" s="55" t="s">
        <v>108</v>
      </c>
      <c r="B41" s="60" t="n">
        <v>12</v>
      </c>
      <c r="C41" s="56" t="n">
        <v>10</v>
      </c>
      <c r="D41" s="56" t="n">
        <v>9</v>
      </c>
      <c r="E41" s="56" t="n">
        <v>1</v>
      </c>
      <c r="F41" s="56" t="s">
        <v>16</v>
      </c>
      <c r="G41" s="56" t="s">
        <v>16</v>
      </c>
      <c r="H41" s="56" t="s">
        <v>16</v>
      </c>
      <c r="I41" s="56" t="s">
        <v>16</v>
      </c>
      <c r="J41" s="56" t="s">
        <v>16</v>
      </c>
      <c r="K41" s="56" t="s">
        <v>16</v>
      </c>
      <c r="L41" s="56" t="s">
        <v>16</v>
      </c>
      <c r="M41" s="56" t="s">
        <v>16</v>
      </c>
      <c r="N41" s="56" t="s">
        <v>16</v>
      </c>
      <c r="O41" s="56" t="s">
        <v>16</v>
      </c>
      <c r="P41" s="56" t="n">
        <v>1</v>
      </c>
      <c r="Q41" s="56" t="s">
        <v>16</v>
      </c>
      <c r="R41" s="56" t="s">
        <v>16</v>
      </c>
      <c r="S41" s="56" t="s">
        <v>16</v>
      </c>
      <c r="T41" s="56" t="s">
        <v>16</v>
      </c>
      <c r="U41" s="56" t="s">
        <v>16</v>
      </c>
      <c r="V41" s="56" t="s">
        <v>16</v>
      </c>
      <c r="W41" s="56" t="s">
        <v>16</v>
      </c>
      <c r="X41" s="56" t="n">
        <v>1</v>
      </c>
      <c r="Y41" s="56" t="s">
        <v>16</v>
      </c>
      <c r="Z41" s="43" t="str">
        <f aca="false">IF(ISNUMBER(C41),IF(C41=SUM(D41:H41),"p","f"),"-")</f>
        <v>p</v>
      </c>
      <c r="AA41" s="43" t="str">
        <f aca="false">IF(ISNUMBER(B41),IF(B41=SUM(D41:Y41),"p","f"),"-")</f>
        <v>p</v>
      </c>
    </row>
    <row r="42" customFormat="false" ht="15" hidden="false" customHeight="false" outlineLevel="0" collapsed="false">
      <c r="A42" s="55" t="s">
        <v>165</v>
      </c>
      <c r="B42" s="56" t="n">
        <v>757</v>
      </c>
      <c r="C42" s="56" t="n">
        <v>39</v>
      </c>
      <c r="D42" s="56" t="n">
        <v>28</v>
      </c>
      <c r="E42" s="56" t="n">
        <v>7</v>
      </c>
      <c r="F42" s="56" t="n">
        <v>4</v>
      </c>
      <c r="G42" s="56" t="s">
        <v>16</v>
      </c>
      <c r="H42" s="56" t="s">
        <v>16</v>
      </c>
      <c r="I42" s="56" t="n">
        <v>3</v>
      </c>
      <c r="J42" s="56" t="n">
        <v>2</v>
      </c>
      <c r="K42" s="56" t="n">
        <v>2</v>
      </c>
      <c r="L42" s="56" t="n">
        <v>7</v>
      </c>
      <c r="M42" s="56" t="n">
        <v>7</v>
      </c>
      <c r="N42" s="56" t="n">
        <v>2</v>
      </c>
      <c r="O42" s="56" t="n">
        <v>6</v>
      </c>
      <c r="P42" s="56" t="n">
        <v>4</v>
      </c>
      <c r="Q42" s="56" t="n">
        <v>6</v>
      </c>
      <c r="R42" s="56" t="n">
        <v>14</v>
      </c>
      <c r="S42" s="56" t="n">
        <v>15</v>
      </c>
      <c r="T42" s="56" t="n">
        <v>32</v>
      </c>
      <c r="U42" s="56" t="n">
        <v>62</v>
      </c>
      <c r="V42" s="56" t="n">
        <v>100</v>
      </c>
      <c r="W42" s="56" t="n">
        <v>167</v>
      </c>
      <c r="X42" s="56" t="n">
        <v>170</v>
      </c>
      <c r="Y42" s="56" t="n">
        <v>119</v>
      </c>
      <c r="Z42" s="43" t="str">
        <f aca="false">IF(ISNUMBER(C42),IF(C42=SUM(D42:H42),"p","f"),"-")</f>
        <v>p</v>
      </c>
      <c r="AA42" s="43" t="str">
        <f aca="false">IF(ISNUMBER(B42),IF(B42=SUM(D42:Y42),"p","f"),"-")</f>
        <v>p</v>
      </c>
    </row>
    <row r="43" customFormat="false" ht="12.75" hidden="false" customHeight="false" outlineLevel="0" collapsed="false">
      <c r="A43" s="54" t="s">
        <v>268</v>
      </c>
      <c r="B43" s="43" t="str">
        <f aca="false">IF(SUM(B7:B42)=SUM(D7:Y42), "p", "f")</f>
        <v>p</v>
      </c>
    </row>
  </sheetData>
  <mergeCells count="4">
    <mergeCell ref="A1:Y1"/>
    <mergeCell ref="A5:A6"/>
    <mergeCell ref="B5:B6"/>
    <mergeCell ref="C5:Y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54" width="42.41"/>
    <col collapsed="false" customWidth="true" hidden="false" outlineLevel="0" max="1025" min="2" style="54" width="9.13"/>
  </cols>
  <sheetData>
    <row r="1" customFormat="false" ht="12.75" hidden="false" customHeight="false" outlineLevel="0" collapsed="false">
      <c r="A1" s="44" t="s">
        <v>274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5" customFormat="false" ht="12.75" hidden="false" customHeight="false" outlineLevel="0" collapsed="false">
      <c r="A5" s="56" t="s">
        <v>129</v>
      </c>
      <c r="B5" s="56" t="s">
        <v>238</v>
      </c>
      <c r="C5" s="56" t="s">
        <v>275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customFormat="false" ht="12.75" hidden="false" customHeight="false" outlineLevel="0" collapsed="false">
      <c r="A6" s="56"/>
      <c r="B6" s="56"/>
      <c r="C6" s="56" t="s">
        <v>6</v>
      </c>
      <c r="D6" s="56" t="s">
        <v>7</v>
      </c>
      <c r="E6" s="56" t="s">
        <v>8</v>
      </c>
      <c r="F6" s="56" t="s">
        <v>105</v>
      </c>
      <c r="G6" s="56" t="s">
        <v>276</v>
      </c>
      <c r="H6" s="56" t="s">
        <v>9</v>
      </c>
      <c r="I6" s="56" t="s">
        <v>277</v>
      </c>
      <c r="J6" s="56" t="s">
        <v>278</v>
      </c>
      <c r="K6" s="56" t="s">
        <v>279</v>
      </c>
      <c r="L6" s="56" t="s">
        <v>280</v>
      </c>
      <c r="M6" s="56" t="s">
        <v>281</v>
      </c>
      <c r="N6" s="56" t="s">
        <v>282</v>
      </c>
    </row>
    <row r="7" customFormat="false" ht="12.75" hidden="false" customHeight="false" outlineLevel="0" collapsed="false">
      <c r="A7" s="61" t="s">
        <v>0</v>
      </c>
      <c r="B7" s="56" t="n">
        <v>3</v>
      </c>
      <c r="C7" s="56" t="s">
        <v>16</v>
      </c>
      <c r="D7" s="56" t="s">
        <v>16</v>
      </c>
      <c r="E7" s="56" t="n">
        <v>1</v>
      </c>
      <c r="F7" s="56" t="n">
        <v>1</v>
      </c>
      <c r="G7" s="56" t="s">
        <v>16</v>
      </c>
      <c r="H7" s="56" t="s">
        <v>16</v>
      </c>
      <c r="I7" s="56" t="s">
        <v>16</v>
      </c>
      <c r="J7" s="56" t="s">
        <v>16</v>
      </c>
      <c r="K7" s="56" t="s">
        <v>16</v>
      </c>
      <c r="L7" s="56" t="s">
        <v>16</v>
      </c>
      <c r="M7" s="56" t="s">
        <v>16</v>
      </c>
      <c r="N7" s="56" t="n">
        <v>1</v>
      </c>
      <c r="O7" s="54" t="str">
        <f aca="false">IF(ISNUMBER(B7),IF(B7=SUM(C7:N7),"p","f"),"-")</f>
        <v>p</v>
      </c>
    </row>
    <row r="8" customFormat="false" ht="12.75" hidden="false" customHeight="false" outlineLevel="0" collapsed="false">
      <c r="A8" s="61" t="s">
        <v>136</v>
      </c>
      <c r="B8" s="56" t="n">
        <v>3</v>
      </c>
      <c r="C8" s="56" t="s">
        <v>16</v>
      </c>
      <c r="D8" s="56" t="n">
        <v>1</v>
      </c>
      <c r="E8" s="56" t="s">
        <v>16</v>
      </c>
      <c r="F8" s="56" t="s">
        <v>16</v>
      </c>
      <c r="G8" s="56" t="s">
        <v>16</v>
      </c>
      <c r="H8" s="56" t="s">
        <v>16</v>
      </c>
      <c r="I8" s="56" t="s">
        <v>16</v>
      </c>
      <c r="J8" s="56" t="n">
        <v>2</v>
      </c>
      <c r="K8" s="56" t="s">
        <v>16</v>
      </c>
      <c r="L8" s="56" t="s">
        <v>16</v>
      </c>
      <c r="M8" s="56" t="s">
        <v>16</v>
      </c>
      <c r="N8" s="56" t="s">
        <v>16</v>
      </c>
      <c r="O8" s="54" t="str">
        <f aca="false">IF(ISNUMBER(B8),IF(B8=SUM(C8:N8),"p","f"),"-")</f>
        <v>p</v>
      </c>
    </row>
    <row r="9" customFormat="false" ht="25.5" hidden="false" customHeight="false" outlineLevel="0" collapsed="false">
      <c r="A9" s="61" t="s">
        <v>283</v>
      </c>
      <c r="B9" s="56" t="n">
        <v>453</v>
      </c>
      <c r="C9" s="56" t="n">
        <v>22</v>
      </c>
      <c r="D9" s="56" t="n">
        <v>25</v>
      </c>
      <c r="E9" s="56" t="n">
        <v>32</v>
      </c>
      <c r="F9" s="56" t="n">
        <v>25</v>
      </c>
      <c r="G9" s="56" t="n">
        <v>50</v>
      </c>
      <c r="H9" s="56" t="n">
        <v>31</v>
      </c>
      <c r="I9" s="56" t="n">
        <v>43</v>
      </c>
      <c r="J9" s="56" t="n">
        <v>47</v>
      </c>
      <c r="K9" s="56" t="n">
        <v>44</v>
      </c>
      <c r="L9" s="56" t="n">
        <v>31</v>
      </c>
      <c r="M9" s="56" t="n">
        <v>46</v>
      </c>
      <c r="N9" s="56" t="n">
        <v>57</v>
      </c>
      <c r="O9" s="54" t="s">
        <v>284</v>
      </c>
    </row>
    <row r="10" customFormat="false" ht="12.75" hidden="false" customHeight="false" outlineLevel="0" collapsed="false">
      <c r="A10" s="61" t="s">
        <v>142</v>
      </c>
      <c r="B10" s="56" t="n">
        <v>2</v>
      </c>
      <c r="C10" s="56" t="s">
        <v>16</v>
      </c>
      <c r="D10" s="56" t="s">
        <v>16</v>
      </c>
      <c r="E10" s="56" t="s">
        <v>16</v>
      </c>
      <c r="F10" s="56" t="s">
        <v>16</v>
      </c>
      <c r="G10" s="56" t="s">
        <v>16</v>
      </c>
      <c r="H10" s="56" t="n">
        <v>1</v>
      </c>
      <c r="I10" s="56" t="s">
        <v>16</v>
      </c>
      <c r="J10" s="56" t="n">
        <v>1</v>
      </c>
      <c r="K10" s="56" t="s">
        <v>16</v>
      </c>
      <c r="L10" s="56" t="s">
        <v>16</v>
      </c>
      <c r="M10" s="56" t="s">
        <v>16</v>
      </c>
      <c r="N10" s="56" t="s">
        <v>16</v>
      </c>
      <c r="O10" s="54" t="str">
        <f aca="false">IF(ISNUMBER(B10),IF(B10=SUM(C10:N10),"p","f"),"-")</f>
        <v>p</v>
      </c>
    </row>
    <row r="11" customFormat="false" ht="30" hidden="false" customHeight="false" outlineLevel="0" collapsed="false">
      <c r="A11" s="62" t="s">
        <v>143</v>
      </c>
      <c r="B11" s="56" t="n">
        <v>4</v>
      </c>
      <c r="C11" s="56" t="s">
        <v>16</v>
      </c>
      <c r="D11" s="56" t="s">
        <v>16</v>
      </c>
      <c r="E11" s="56" t="s">
        <v>16</v>
      </c>
      <c r="F11" s="56" t="s">
        <v>16</v>
      </c>
      <c r="G11" s="56" t="s">
        <v>16</v>
      </c>
      <c r="H11" s="56" t="n">
        <v>1</v>
      </c>
      <c r="I11" s="56" t="n">
        <v>1</v>
      </c>
      <c r="J11" s="56" t="s">
        <v>16</v>
      </c>
      <c r="K11" s="56" t="n">
        <v>1</v>
      </c>
      <c r="L11" s="56" t="s">
        <v>16</v>
      </c>
      <c r="M11" s="56" t="n">
        <v>1</v>
      </c>
      <c r="N11" s="56" t="s">
        <v>16</v>
      </c>
      <c r="O11" s="54" t="str">
        <f aca="false">IF(ISNUMBER(B11),IF(B11=SUM(C11:N11),"p","f"),"-")</f>
        <v>p</v>
      </c>
    </row>
    <row r="12" customFormat="false" ht="15" hidden="false" customHeight="false" outlineLevel="0" collapsed="false">
      <c r="A12" s="62" t="s">
        <v>265</v>
      </c>
      <c r="B12" s="56" t="n">
        <v>35</v>
      </c>
      <c r="C12" s="56" t="n">
        <v>6</v>
      </c>
      <c r="D12" s="56" t="n">
        <v>4</v>
      </c>
      <c r="E12" s="56" t="n">
        <v>2</v>
      </c>
      <c r="F12" s="56" t="s">
        <v>16</v>
      </c>
      <c r="G12" s="56" t="n">
        <v>3</v>
      </c>
      <c r="H12" s="56" t="n">
        <v>2</v>
      </c>
      <c r="I12" s="56" t="n">
        <v>3</v>
      </c>
      <c r="J12" s="56" t="n">
        <v>1</v>
      </c>
      <c r="K12" s="56" t="n">
        <v>3</v>
      </c>
      <c r="L12" s="56" t="n">
        <v>5</v>
      </c>
      <c r="M12" s="56" t="n">
        <v>5</v>
      </c>
      <c r="N12" s="56" t="n">
        <v>1</v>
      </c>
      <c r="O12" s="54" t="str">
        <f aca="false">IF(ISNUMBER(B12),IF(B12=SUM(C12:N12),"p","f"),"-")</f>
        <v>p</v>
      </c>
    </row>
    <row r="13" customFormat="false" ht="15" hidden="false" customHeight="false" outlineLevel="0" collapsed="false">
      <c r="A13" s="62" t="s">
        <v>178</v>
      </c>
      <c r="B13" s="56" t="s">
        <v>16</v>
      </c>
      <c r="C13" s="56" t="s">
        <v>16</v>
      </c>
      <c r="D13" s="56" t="s">
        <v>16</v>
      </c>
      <c r="E13" s="56" t="s">
        <v>16</v>
      </c>
      <c r="F13" s="56" t="s">
        <v>16</v>
      </c>
      <c r="G13" s="56" t="s">
        <v>16</v>
      </c>
      <c r="H13" s="56" t="s">
        <v>16</v>
      </c>
      <c r="I13" s="56" t="s">
        <v>16</v>
      </c>
      <c r="J13" s="56" t="s">
        <v>16</v>
      </c>
      <c r="K13" s="56" t="s">
        <v>16</v>
      </c>
      <c r="L13" s="56" t="s">
        <v>16</v>
      </c>
      <c r="M13" s="56" t="s">
        <v>16</v>
      </c>
      <c r="N13" s="56" t="s">
        <v>16</v>
      </c>
      <c r="O13" s="54" t="str">
        <f aca="false">IF(ISNUMBER(B13),IF(B13=SUM(C13:N13),"p","f"),"-")</f>
        <v>-</v>
      </c>
    </row>
    <row r="14" customFormat="false" ht="15" hidden="false" customHeight="false" outlineLevel="0" collapsed="false">
      <c r="A14" s="62" t="s">
        <v>151</v>
      </c>
      <c r="B14" s="56" t="n">
        <v>61</v>
      </c>
      <c r="C14" s="56" t="n">
        <v>5</v>
      </c>
      <c r="D14" s="56" t="n">
        <v>7</v>
      </c>
      <c r="E14" s="56" t="n">
        <v>6</v>
      </c>
      <c r="F14" s="56" t="n">
        <v>7</v>
      </c>
      <c r="G14" s="56" t="n">
        <v>9</v>
      </c>
      <c r="H14" s="56" t="n">
        <v>5</v>
      </c>
      <c r="I14" s="56" t="n">
        <v>2</v>
      </c>
      <c r="J14" s="56" t="n">
        <v>1</v>
      </c>
      <c r="K14" s="56" t="n">
        <v>2</v>
      </c>
      <c r="L14" s="56" t="n">
        <v>5</v>
      </c>
      <c r="M14" s="56" t="n">
        <v>5</v>
      </c>
      <c r="N14" s="56" t="n">
        <v>7</v>
      </c>
      <c r="O14" s="54" t="str">
        <f aca="false">IF(ISNUMBER(B14),IF(B14=SUM(C14:N14),"p","f"),"-")</f>
        <v>p</v>
      </c>
    </row>
    <row r="15" customFormat="false" ht="15" hidden="false" customHeight="false" outlineLevel="0" collapsed="false">
      <c r="A15" s="62" t="s">
        <v>285</v>
      </c>
      <c r="B15" s="56" t="s">
        <v>16</v>
      </c>
      <c r="C15" s="56" t="s">
        <v>16</v>
      </c>
      <c r="D15" s="56" t="s">
        <v>16</v>
      </c>
      <c r="E15" s="56" t="s">
        <v>16</v>
      </c>
      <c r="F15" s="56" t="s">
        <v>16</v>
      </c>
      <c r="G15" s="56" t="s">
        <v>16</v>
      </c>
      <c r="H15" s="56" t="s">
        <v>16</v>
      </c>
      <c r="I15" s="56" t="s">
        <v>16</v>
      </c>
      <c r="J15" s="56" t="s">
        <v>16</v>
      </c>
      <c r="K15" s="56" t="s">
        <v>16</v>
      </c>
      <c r="L15" s="56" t="s">
        <v>16</v>
      </c>
      <c r="M15" s="56" t="s">
        <v>16</v>
      </c>
      <c r="N15" s="56" t="s">
        <v>16</v>
      </c>
      <c r="O15" s="54" t="str">
        <f aca="false">IF(ISNUMBER(B15),IF(B15=SUM(C15:N15),"p","f"),"-")</f>
        <v>-</v>
      </c>
    </row>
    <row r="16" customFormat="false" ht="15" hidden="false" customHeight="false" outlineLevel="0" collapsed="false">
      <c r="A16" s="62" t="s">
        <v>148</v>
      </c>
      <c r="B16" s="56" t="n">
        <v>380</v>
      </c>
      <c r="C16" s="56" t="n">
        <v>32</v>
      </c>
      <c r="D16" s="56" t="n">
        <v>21</v>
      </c>
      <c r="E16" s="56" t="n">
        <v>31</v>
      </c>
      <c r="F16" s="56" t="n">
        <v>29</v>
      </c>
      <c r="G16" s="56" t="n">
        <v>25</v>
      </c>
      <c r="H16" s="56" t="n">
        <v>31</v>
      </c>
      <c r="I16" s="56" t="n">
        <v>28</v>
      </c>
      <c r="J16" s="56" t="n">
        <v>36</v>
      </c>
      <c r="K16" s="56" t="n">
        <v>38</v>
      </c>
      <c r="L16" s="56" t="n">
        <v>29</v>
      </c>
      <c r="M16" s="56" t="n">
        <v>32</v>
      </c>
      <c r="N16" s="56" t="n">
        <v>48</v>
      </c>
      <c r="O16" s="54" t="str">
        <f aca="false">IF(ISNUMBER(B16),IF(B16=SUM(C16:N16),"p","f"),"-")</f>
        <v>p</v>
      </c>
    </row>
    <row r="17" customFormat="false" ht="15" hidden="false" customHeight="false" outlineLevel="0" collapsed="false">
      <c r="A17" s="62" t="s">
        <v>165</v>
      </c>
      <c r="B17" s="56" t="n">
        <v>1409</v>
      </c>
      <c r="C17" s="56" t="n">
        <v>1092</v>
      </c>
      <c r="D17" s="56" t="n">
        <v>183</v>
      </c>
      <c r="E17" s="56" t="n">
        <v>40</v>
      </c>
      <c r="F17" s="56" t="n">
        <v>6</v>
      </c>
      <c r="G17" s="56" t="n">
        <v>7</v>
      </c>
      <c r="H17" s="56" t="n">
        <v>5</v>
      </c>
      <c r="I17" s="56" t="n">
        <v>3</v>
      </c>
      <c r="J17" s="56" t="n">
        <v>5</v>
      </c>
      <c r="K17" s="56" t="n">
        <v>3</v>
      </c>
      <c r="L17" s="56" t="n">
        <v>5</v>
      </c>
      <c r="M17" s="56" t="n">
        <v>9</v>
      </c>
      <c r="N17" s="56" t="n">
        <v>51</v>
      </c>
      <c r="O17" s="54" t="str">
        <f aca="false">IF(ISNUMBER(B17),IF(B17=SUM(C17:N17),"p","f"),"-")</f>
        <v>p</v>
      </c>
    </row>
  </sheetData>
  <mergeCells count="4">
    <mergeCell ref="A1:N1"/>
    <mergeCell ref="A5:A6"/>
    <mergeCell ref="B5:B6"/>
    <mergeCell ref="C5:N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true" outlineLevel="0" collapsed="false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</row>
    <row r="5" customFormat="false" ht="12.7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75" hidden="false" customHeight="true" outlineLevel="0" collapsed="false">
      <c r="A7" s="13" t="s">
        <v>12</v>
      </c>
      <c r="B7" s="7" t="s">
        <v>13</v>
      </c>
      <c r="C7" s="8" t="n">
        <v>654</v>
      </c>
      <c r="D7" s="8" t="n">
        <v>494</v>
      </c>
      <c r="E7" s="9" t="n">
        <v>871</v>
      </c>
      <c r="F7" s="10" t="n">
        <v>656</v>
      </c>
      <c r="G7" s="10" t="n">
        <f aca="false">IF(SUM(C7:F7)&gt;0,SUM(C7:F7),"-")</f>
        <v>2675</v>
      </c>
      <c r="H7" s="18" t="n">
        <v>7.9</v>
      </c>
      <c r="I7" s="8" t="n">
        <v>203</v>
      </c>
      <c r="J7" s="12" t="n">
        <f aca="false">IF(ISNUMBER(I7),(I7/G7)*100,"-")</f>
        <v>7.58878504672897</v>
      </c>
    </row>
    <row r="8" customFormat="false" ht="12.75" hidden="false" customHeight="false" outlineLevel="0" collapsed="false">
      <c r="A8" s="13"/>
      <c r="B8" s="13" t="s">
        <v>14</v>
      </c>
      <c r="C8" s="10" t="n">
        <v>391</v>
      </c>
      <c r="D8" s="8" t="n">
        <v>330</v>
      </c>
      <c r="E8" s="9" t="n">
        <v>266</v>
      </c>
      <c r="F8" s="8" t="n">
        <v>169</v>
      </c>
      <c r="G8" s="10" t="n">
        <f aca="false">IF(SUM(C8:F8)&gt;0,SUM(C8:F8),"-")</f>
        <v>1156</v>
      </c>
      <c r="H8" s="18" t="n">
        <v>3.4</v>
      </c>
      <c r="I8" s="8" t="n">
        <v>152</v>
      </c>
      <c r="J8" s="12" t="n">
        <f aca="false">IF(ISNUMBER(I8),(I8/G8)*100,"-")</f>
        <v>13.1487889273356</v>
      </c>
    </row>
    <row r="9" customFormat="false" ht="12.8" hidden="false" customHeight="false" outlineLevel="0" collapsed="false">
      <c r="A9" s="14" t="s">
        <v>15</v>
      </c>
      <c r="B9" s="14"/>
      <c r="C9" s="8" t="n">
        <v>32</v>
      </c>
      <c r="D9" s="8" t="n">
        <v>36</v>
      </c>
      <c r="E9" s="8" t="n">
        <v>19</v>
      </c>
      <c r="F9" s="8" t="n">
        <v>12</v>
      </c>
      <c r="G9" s="10" t="n">
        <f aca="false">IF(SUM(C9:F9)&gt;0,SUM(C9:F9),"-")</f>
        <v>99</v>
      </c>
      <c r="H9" s="18" t="n">
        <v>4.6</v>
      </c>
      <c r="I9" s="8" t="n">
        <v>17</v>
      </c>
      <c r="J9" s="12" t="n">
        <f aca="false">IF(ISNUMBER(I9),(I9/G9)*100,"-")</f>
        <v>17.1717171717172</v>
      </c>
    </row>
    <row r="10" customFormat="false" ht="12.8" hidden="false" customHeight="false" outlineLevel="0" collapsed="false">
      <c r="A10" s="14" t="s">
        <v>17</v>
      </c>
      <c r="B10" s="14"/>
      <c r="C10" s="8" t="n">
        <v>1</v>
      </c>
      <c r="D10" s="8" t="s">
        <v>16</v>
      </c>
      <c r="E10" s="8" t="n">
        <v>2</v>
      </c>
      <c r="F10" s="8" t="s">
        <v>16</v>
      </c>
      <c r="G10" s="10" t="n">
        <v>3</v>
      </c>
      <c r="H10" s="18" t="n">
        <v>1.1</v>
      </c>
      <c r="I10" s="8" t="n">
        <v>1</v>
      </c>
      <c r="J10" s="12" t="n">
        <v>33.3</v>
      </c>
    </row>
    <row r="11" customFormat="false" ht="12.8" hidden="false" customHeight="false" outlineLevel="0" collapsed="false">
      <c r="A11" s="14" t="s">
        <v>18</v>
      </c>
      <c r="B11" s="14"/>
      <c r="C11" s="8" t="n">
        <v>2</v>
      </c>
      <c r="D11" s="8" t="s">
        <v>16</v>
      </c>
      <c r="E11" s="8" t="n">
        <v>4</v>
      </c>
      <c r="F11" s="8" t="n">
        <v>1</v>
      </c>
      <c r="G11" s="10" t="n">
        <f aca="false">IF(SUM(C11:F11)&gt;0,SUM(C11:F11),"-")</f>
        <v>7</v>
      </c>
      <c r="H11" s="18" t="n">
        <v>1.1</v>
      </c>
      <c r="I11" s="8" t="n">
        <v>3</v>
      </c>
      <c r="J11" s="12" t="n">
        <f aca="false">IF(ISNUMBER(I11),(I11/G11)*100,"-")</f>
        <v>42.8571428571429</v>
      </c>
    </row>
    <row r="12" customFormat="false" ht="12.8" hidden="false" customHeight="false" outlineLevel="0" collapsed="false">
      <c r="A12" s="14" t="s">
        <v>19</v>
      </c>
      <c r="B12" s="14"/>
      <c r="C12" s="8" t="n">
        <v>6</v>
      </c>
      <c r="D12" s="8" t="n">
        <v>8</v>
      </c>
      <c r="E12" s="8" t="n">
        <v>3</v>
      </c>
      <c r="F12" s="8" t="n">
        <v>10</v>
      </c>
      <c r="G12" s="10" t="n">
        <f aca="false">IF(SUM(C12:F12)&gt;0,SUM(C12:F12),"-")</f>
        <v>27</v>
      </c>
      <c r="H12" s="18" t="n">
        <v>3.5</v>
      </c>
      <c r="I12" s="8" t="n">
        <v>10</v>
      </c>
      <c r="J12" s="12" t="n">
        <f aca="false">IF(ISNUMBER(I12),(I12/G12)*100,"-")</f>
        <v>37.037037037037</v>
      </c>
    </row>
    <row r="13" customFormat="false" ht="12.8" hidden="false" customHeight="false" outlineLevel="0" collapsed="false">
      <c r="A13" s="14" t="s">
        <v>20</v>
      </c>
      <c r="B13" s="14"/>
      <c r="C13" s="8" t="n">
        <v>5</v>
      </c>
      <c r="D13" s="8" t="n">
        <v>16</v>
      </c>
      <c r="E13" s="8" t="n">
        <v>7</v>
      </c>
      <c r="F13" s="8" t="n">
        <v>5</v>
      </c>
      <c r="G13" s="10" t="n">
        <f aca="false">IF(SUM(C13:F13)&gt;0,SUM(C13:F13),"-")</f>
        <v>33</v>
      </c>
      <c r="H13" s="18" t="n">
        <v>3.3</v>
      </c>
      <c r="I13" s="8" t="n">
        <v>5</v>
      </c>
      <c r="J13" s="12" t="n">
        <f aca="false">IF(ISNUMBER(I13),(I13/G13)*100,"-")</f>
        <v>15.1515151515152</v>
      </c>
    </row>
    <row r="14" customFormat="false" ht="12.8" hidden="false" customHeight="false" outlineLevel="0" collapsed="false">
      <c r="A14" s="14" t="s">
        <v>21</v>
      </c>
      <c r="B14" s="14"/>
      <c r="C14" s="8" t="n">
        <v>10</v>
      </c>
      <c r="D14" s="8" t="n">
        <v>3</v>
      </c>
      <c r="E14" s="8" t="n">
        <v>5</v>
      </c>
      <c r="F14" s="8" t="n">
        <v>1</v>
      </c>
      <c r="G14" s="10" t="n">
        <f aca="false">IF(SUM(C14:F14)&gt;0,SUM(C14:F14),"-")</f>
        <v>19</v>
      </c>
      <c r="H14" s="18" t="n">
        <v>8.6</v>
      </c>
      <c r="I14" s="8" t="n">
        <v>1</v>
      </c>
      <c r="J14" s="12" t="n">
        <f aca="false">IF(ISNUMBER(I14),(I14/G14)*100,"-")</f>
        <v>5.26315789473684</v>
      </c>
    </row>
    <row r="15" customFormat="false" ht="12.8" hidden="false" customHeight="false" outlineLevel="0" collapsed="false">
      <c r="A15" s="14" t="s">
        <v>22</v>
      </c>
      <c r="B15" s="14"/>
      <c r="C15" s="8" t="n">
        <v>6</v>
      </c>
      <c r="D15" s="8" t="n">
        <v>2</v>
      </c>
      <c r="E15" s="8" t="s">
        <v>16</v>
      </c>
      <c r="F15" s="8" t="s">
        <v>16</v>
      </c>
      <c r="G15" s="10" t="n">
        <f aca="false">IF(SUM(C15:F15)&gt;0,SUM(C15:F15),"-")</f>
        <v>8</v>
      </c>
      <c r="H15" s="18" t="n">
        <v>2</v>
      </c>
      <c r="I15" s="8" t="n">
        <v>2</v>
      </c>
      <c r="J15" s="12" t="n">
        <f aca="false">IF(ISNUMBER(I15),(I15/G15)*100,"-")</f>
        <v>25</v>
      </c>
    </row>
    <row r="16" customFormat="false" ht="12.8" hidden="false" customHeight="false" outlineLevel="0" collapsed="false">
      <c r="A16" s="14" t="s">
        <v>23</v>
      </c>
      <c r="B16" s="14"/>
      <c r="C16" s="8" t="n">
        <v>2</v>
      </c>
      <c r="D16" s="8" t="n">
        <v>6</v>
      </c>
      <c r="E16" s="8" t="n">
        <v>3</v>
      </c>
      <c r="F16" s="8" t="n">
        <v>1</v>
      </c>
      <c r="G16" s="10" t="n">
        <f aca="false">IF(SUM(C16:F16)&gt;0,SUM(C16:F16),"-")</f>
        <v>12</v>
      </c>
      <c r="H16" s="18" t="n">
        <v>1.7</v>
      </c>
      <c r="I16" s="8" t="s">
        <v>16</v>
      </c>
      <c r="J16" s="12" t="s">
        <v>16</v>
      </c>
    </row>
    <row r="17" customFormat="false" ht="12.8" hidden="false" customHeight="false" outlineLevel="0" collapsed="false">
      <c r="A17" s="14" t="s">
        <v>25</v>
      </c>
      <c r="B17" s="14"/>
      <c r="C17" s="8" t="n">
        <v>8</v>
      </c>
      <c r="D17" s="8" t="n">
        <v>4</v>
      </c>
      <c r="E17" s="8" t="n">
        <v>1</v>
      </c>
      <c r="F17" s="8" t="s">
        <v>16</v>
      </c>
      <c r="G17" s="10" t="n">
        <f aca="false">IF(SUM(C17:F17)&gt;0,SUM(C17:F17),"-")</f>
        <v>13</v>
      </c>
      <c r="H17" s="18" t="n">
        <v>3.1</v>
      </c>
      <c r="I17" s="8" t="s">
        <v>16</v>
      </c>
      <c r="J17" s="12" t="str">
        <f aca="false">IF(ISNUMBER(I17),(I17/G17)*100,"-")</f>
        <v>-</v>
      </c>
    </row>
    <row r="18" customFormat="false" ht="12.8" hidden="false" customHeight="false" outlineLevel="0" collapsed="false">
      <c r="A18" s="14" t="s">
        <v>26</v>
      </c>
      <c r="B18" s="14"/>
      <c r="C18" s="8" t="n">
        <v>33</v>
      </c>
      <c r="D18" s="8" t="n">
        <v>10</v>
      </c>
      <c r="E18" s="8" t="n">
        <v>6</v>
      </c>
      <c r="F18" s="8" t="n">
        <v>6</v>
      </c>
      <c r="G18" s="10" t="n">
        <f aca="false">IF(SUM(C18:F18)&gt;0,SUM(C18:F18),"-")</f>
        <v>55</v>
      </c>
      <c r="H18" s="18" t="n">
        <v>4.5</v>
      </c>
      <c r="I18" s="8" t="n">
        <v>5</v>
      </c>
      <c r="J18" s="12" t="n">
        <f aca="false">IF(ISNUMBER(I18),(I18/G18)*100,"-")</f>
        <v>9.09090909090909</v>
      </c>
    </row>
    <row r="19" customFormat="false" ht="12.8" hidden="false" customHeight="false" outlineLevel="0" collapsed="false">
      <c r="A19" s="14" t="s">
        <v>27</v>
      </c>
      <c r="B19" s="14"/>
      <c r="C19" s="8" t="n">
        <v>9</v>
      </c>
      <c r="D19" s="8" t="s">
        <v>16</v>
      </c>
      <c r="E19" s="8" t="s">
        <v>16</v>
      </c>
      <c r="F19" s="8" t="s">
        <v>16</v>
      </c>
      <c r="G19" s="10" t="n">
        <f aca="false">IF(SUM(C19:F19)&gt;0,SUM(C19:F19),"-")</f>
        <v>9</v>
      </c>
      <c r="H19" s="18" t="n">
        <v>2.1</v>
      </c>
      <c r="I19" s="8" t="s">
        <v>16</v>
      </c>
      <c r="J19" s="12" t="str">
        <f aca="false">IF(ISNUMBER(I19),(I19/G19)*100,"-")</f>
        <v>-</v>
      </c>
    </row>
    <row r="20" customFormat="false" ht="12.8" hidden="false" customHeight="false" outlineLevel="0" collapsed="false">
      <c r="A20" s="14" t="s">
        <v>28</v>
      </c>
      <c r="B20" s="14"/>
      <c r="C20" s="8" t="n">
        <v>3</v>
      </c>
      <c r="D20" s="8" t="n">
        <v>1</v>
      </c>
      <c r="E20" s="8" t="s">
        <v>16</v>
      </c>
      <c r="F20" s="8" t="s">
        <v>16</v>
      </c>
      <c r="G20" s="10" t="n">
        <f aca="false">IF(SUM(C20:F20)&gt;0,SUM(C20:F20),"-")</f>
        <v>4</v>
      </c>
      <c r="H20" s="18" t="n">
        <v>0.8</v>
      </c>
      <c r="I20" s="8" t="s">
        <v>16</v>
      </c>
      <c r="J20" s="12" t="str">
        <f aca="false">IF(ISNUMBER(I20),(I20/G20)*100,"-")</f>
        <v>-</v>
      </c>
    </row>
    <row r="21" customFormat="false" ht="12.8" hidden="false" customHeight="false" outlineLevel="0" collapsed="false">
      <c r="A21" s="14" t="s">
        <v>29</v>
      </c>
      <c r="B21" s="14"/>
      <c r="C21" s="8" t="n">
        <v>5</v>
      </c>
      <c r="D21" s="8" t="n">
        <v>5</v>
      </c>
      <c r="E21" s="8" t="n">
        <v>3</v>
      </c>
      <c r="F21" s="8" t="n">
        <v>1</v>
      </c>
      <c r="G21" s="10" t="n">
        <f aca="false">IF(SUM(C21:F21)&gt;0,SUM(C21:F21),"-")</f>
        <v>14</v>
      </c>
      <c r="H21" s="18" t="n">
        <v>2.2</v>
      </c>
      <c r="I21" s="8" t="n">
        <v>1</v>
      </c>
      <c r="J21" s="12" t="n">
        <f aca="false">IF(ISNUMBER(I21),(I21/G21)*100,"-")</f>
        <v>7.14285714285714</v>
      </c>
    </row>
    <row r="22" customFormat="false" ht="12.8" hidden="false" customHeight="false" outlineLevel="0" collapsed="false">
      <c r="A22" s="14" t="s">
        <v>30</v>
      </c>
      <c r="B22" s="14"/>
      <c r="C22" s="8" t="n">
        <v>35</v>
      </c>
      <c r="D22" s="8" t="n">
        <v>19</v>
      </c>
      <c r="E22" s="8" t="n">
        <v>12</v>
      </c>
      <c r="F22" s="8" t="n">
        <v>7</v>
      </c>
      <c r="G22" s="10" t="n">
        <f aca="false">IF(SUM(C22:F22)&gt;0,SUM(C22:F22),"-")</f>
        <v>73</v>
      </c>
      <c r="H22" s="18" t="n">
        <v>2.1</v>
      </c>
      <c r="I22" s="8" t="n">
        <v>8</v>
      </c>
      <c r="J22" s="12" t="n">
        <f aca="false">IF(ISNUMBER(I22),(I22/G22)*100,"-")</f>
        <v>10.958904109589</v>
      </c>
    </row>
    <row r="23" customFormat="false" ht="12.8" hidden="false" customHeight="false" outlineLevel="0" collapsed="false">
      <c r="A23" s="14" t="s">
        <v>31</v>
      </c>
      <c r="B23" s="14"/>
      <c r="C23" s="8" t="n">
        <v>14</v>
      </c>
      <c r="D23" s="8" t="n">
        <v>17</v>
      </c>
      <c r="E23" s="8" t="n">
        <v>7</v>
      </c>
      <c r="F23" s="8" t="n">
        <v>7</v>
      </c>
      <c r="G23" s="10" t="n">
        <f aca="false">IF(SUM(C23:F23)&gt;0,SUM(C23:F23),"-")</f>
        <v>45</v>
      </c>
      <c r="H23" s="18" t="n">
        <v>4.3</v>
      </c>
      <c r="I23" s="8" t="n">
        <v>1</v>
      </c>
      <c r="J23" s="12" t="n">
        <f aca="false">IF(ISNUMBER(I23),(I23/G23)*100,"-")</f>
        <v>2.22222222222222</v>
      </c>
    </row>
    <row r="24" customFormat="false" ht="12.8" hidden="false" customHeight="false" outlineLevel="0" collapsed="false">
      <c r="A24" s="14" t="s">
        <v>32</v>
      </c>
      <c r="B24" s="14"/>
      <c r="C24" s="8" t="s">
        <v>16</v>
      </c>
      <c r="D24" s="8" t="s">
        <v>16</v>
      </c>
      <c r="E24" s="8" t="n">
        <v>1</v>
      </c>
      <c r="F24" s="8" t="s">
        <v>16</v>
      </c>
      <c r="G24" s="10" t="n">
        <f aca="false">IF(SUM(C24:F24)&gt;0,SUM(C24:F24),"-")</f>
        <v>1</v>
      </c>
      <c r="H24" s="18" t="n">
        <v>0.2</v>
      </c>
      <c r="I24" s="8" t="s">
        <v>16</v>
      </c>
      <c r="J24" s="12" t="str">
        <f aca="false">IF(ISNUMBER(I24),(I24/G24)*100,"-")</f>
        <v>-</v>
      </c>
    </row>
    <row r="25" customFormat="false" ht="12.8" hidden="false" customHeight="false" outlineLevel="0" collapsed="false">
      <c r="A25" s="14" t="s">
        <v>33</v>
      </c>
      <c r="B25" s="14"/>
      <c r="C25" s="8" t="n">
        <v>7</v>
      </c>
      <c r="D25" s="8" t="s">
        <v>16</v>
      </c>
      <c r="E25" s="8" t="s">
        <v>16</v>
      </c>
      <c r="F25" s="8" t="n">
        <v>1</v>
      </c>
      <c r="G25" s="10" t="n">
        <f aca="false">IF(SUM(C25:F25)&gt;0,SUM(C25:F25),"-")</f>
        <v>8</v>
      </c>
      <c r="H25" s="18" t="n">
        <v>1.9</v>
      </c>
      <c r="I25" s="8" t="n">
        <v>4</v>
      </c>
      <c r="J25" s="12" t="n">
        <f aca="false">IF(ISNUMBER(I25),(I25/G25)*100,"-")</f>
        <v>50</v>
      </c>
    </row>
    <row r="26" customFormat="false" ht="12.8" hidden="false" customHeight="false" outlineLevel="0" collapsed="false">
      <c r="A26" s="14" t="s">
        <v>34</v>
      </c>
      <c r="B26" s="14"/>
      <c r="C26" s="8" t="n">
        <v>16</v>
      </c>
      <c r="D26" s="8" t="n">
        <v>26</v>
      </c>
      <c r="E26" s="8" t="n">
        <v>44</v>
      </c>
      <c r="F26" s="8" t="n">
        <v>17</v>
      </c>
      <c r="G26" s="10" t="n">
        <f aca="false">IF(SUM(C26:F26)&gt;0,SUM(C26:F26),"-")</f>
        <v>103</v>
      </c>
      <c r="H26" s="18" t="n">
        <v>9.3</v>
      </c>
      <c r="I26" s="8" t="n">
        <v>12</v>
      </c>
      <c r="J26" s="12" t="n">
        <f aca="false">IF(ISNUMBER(I26),(I26/G26)*100,"-")</f>
        <v>11.6504854368932</v>
      </c>
    </row>
    <row r="27" customFormat="false" ht="12.8" hidden="false" customHeight="false" outlineLevel="0" collapsed="false">
      <c r="A27" s="14" t="s">
        <v>35</v>
      </c>
      <c r="B27" s="14"/>
      <c r="C27" s="8" t="n">
        <v>3</v>
      </c>
      <c r="D27" s="8" t="n">
        <v>8</v>
      </c>
      <c r="E27" s="8" t="n">
        <v>2</v>
      </c>
      <c r="F27" s="8" t="n">
        <v>8</v>
      </c>
      <c r="G27" s="10" t="n">
        <f aca="false">IF(SUM(C27:F27)&gt;0,SUM(C27:F27),"-")</f>
        <v>21</v>
      </c>
      <c r="H27" s="18" t="n">
        <v>5</v>
      </c>
      <c r="I27" s="8" t="n">
        <v>3</v>
      </c>
      <c r="J27" s="12" t="n">
        <f aca="false">IF(ISNUMBER(I27),(I27/G27)*100,"-")</f>
        <v>14.2857142857143</v>
      </c>
    </row>
    <row r="28" customFormat="false" ht="12.8" hidden="false" customHeight="false" outlineLevel="0" collapsed="false">
      <c r="A28" s="14" t="s">
        <v>36</v>
      </c>
      <c r="B28" s="14"/>
      <c r="C28" s="8" t="n">
        <v>1</v>
      </c>
      <c r="D28" s="8" t="n">
        <v>2</v>
      </c>
      <c r="E28" s="8" t="n">
        <v>1</v>
      </c>
      <c r="F28" s="8" t="n">
        <v>3</v>
      </c>
      <c r="G28" s="10" t="n">
        <f aca="false">IF(SUM(C28:F28)&gt;0,SUM(C28:F28),"-")</f>
        <v>7</v>
      </c>
      <c r="H28" s="18" t="n">
        <v>1.7</v>
      </c>
      <c r="I28" s="8" t="s">
        <v>16</v>
      </c>
      <c r="J28" s="12" t="str">
        <f aca="false">IF(ISNUMBER(I28),(I28/G28)*100,"-")</f>
        <v>-</v>
      </c>
    </row>
    <row r="29" customFormat="false" ht="12.8" hidden="false" customHeight="false" outlineLevel="0" collapsed="false">
      <c r="A29" s="14" t="s">
        <v>37</v>
      </c>
      <c r="B29" s="14"/>
      <c r="C29" s="8" t="s">
        <v>16</v>
      </c>
      <c r="D29" s="8" t="n">
        <v>2</v>
      </c>
      <c r="E29" s="8" t="s">
        <v>16</v>
      </c>
      <c r="F29" s="8" t="n">
        <v>1</v>
      </c>
      <c r="G29" s="10" t="n">
        <f aca="false">IF(SUM(C29:F29)&gt;0,SUM(C29:F29),"-")</f>
        <v>3</v>
      </c>
      <c r="H29" s="18" t="n">
        <v>0.9</v>
      </c>
      <c r="I29" s="8" t="s">
        <v>16</v>
      </c>
      <c r="J29" s="12" t="str">
        <f aca="false">IF(ISNUMBER(I29),(I29/G29)*100,"-")</f>
        <v>-</v>
      </c>
    </row>
    <row r="30" customFormat="false" ht="12.8" hidden="false" customHeight="false" outlineLevel="0" collapsed="false">
      <c r="A30" s="14" t="s">
        <v>38</v>
      </c>
      <c r="B30" s="14"/>
      <c r="C30" s="8" t="n">
        <v>18</v>
      </c>
      <c r="D30" s="8" t="n">
        <v>5</v>
      </c>
      <c r="E30" s="8" t="n">
        <v>16</v>
      </c>
      <c r="F30" s="8" t="n">
        <v>4</v>
      </c>
      <c r="G30" s="10" t="n">
        <f aca="false">IF(SUM(C30:F30)&gt;0,SUM(C30:F30),"-")</f>
        <v>43</v>
      </c>
      <c r="H30" s="18" t="n">
        <v>4.9</v>
      </c>
      <c r="I30" s="8" t="n">
        <v>4</v>
      </c>
      <c r="J30" s="12" t="n">
        <f aca="false">IF(ISNUMBER(I30),(I30/G30)*100,"-")</f>
        <v>9.30232558139535</v>
      </c>
    </row>
    <row r="31" customFormat="false" ht="12.8" hidden="false" customHeight="false" outlineLevel="0" collapsed="false">
      <c r="A31" s="14" t="s">
        <v>39</v>
      </c>
      <c r="B31" s="14"/>
      <c r="C31" s="8" t="n">
        <v>4</v>
      </c>
      <c r="D31" s="8" t="n">
        <v>3</v>
      </c>
      <c r="E31" s="8" t="n">
        <v>2</v>
      </c>
      <c r="F31" s="8" t="n">
        <v>2</v>
      </c>
      <c r="G31" s="10" t="n">
        <f aca="false">IF(SUM(C31:F31)&gt;0,SUM(C31:F31),"-")</f>
        <v>11</v>
      </c>
      <c r="H31" s="18" t="n">
        <v>3.4</v>
      </c>
      <c r="I31" s="8" t="n">
        <v>4</v>
      </c>
      <c r="J31" s="12" t="n">
        <f aca="false">IF(ISNUMBER(I31),(I31/G31)*100,"-")</f>
        <v>36.3636363636364</v>
      </c>
    </row>
    <row r="32" customFormat="false" ht="12.8" hidden="false" customHeight="false" outlineLevel="0" collapsed="false">
      <c r="A32" s="14" t="s">
        <v>40</v>
      </c>
      <c r="B32" s="14"/>
      <c r="C32" s="8" t="n">
        <v>15</v>
      </c>
      <c r="D32" s="8" t="n">
        <v>11</v>
      </c>
      <c r="E32" s="8" t="n">
        <v>11</v>
      </c>
      <c r="F32" s="8" t="n">
        <v>5</v>
      </c>
      <c r="G32" s="10" t="n">
        <f aca="false">IF(SUM(C32:F32)&gt;0,SUM(C32:F32),"-")</f>
        <v>42</v>
      </c>
      <c r="H32" s="18" t="n">
        <v>3.9</v>
      </c>
      <c r="I32" s="8" t="s">
        <v>16</v>
      </c>
      <c r="J32" s="12" t="str">
        <f aca="false">IF(ISNUMBER(I32),(I32/G32)*100,"-")</f>
        <v>-</v>
      </c>
    </row>
    <row r="33" customFormat="false" ht="12.8" hidden="false" customHeight="false" outlineLevel="0" collapsed="false">
      <c r="A33" s="14" t="s">
        <v>41</v>
      </c>
      <c r="B33" s="14"/>
      <c r="C33" s="8" t="n">
        <v>13</v>
      </c>
      <c r="D33" s="8" t="n">
        <v>9</v>
      </c>
      <c r="E33" s="8" t="n">
        <v>1</v>
      </c>
      <c r="F33" s="8" t="n">
        <v>8</v>
      </c>
      <c r="G33" s="10" t="n">
        <f aca="false">IF(SUM(C33:F33)&gt;0,SUM(C33:F33),"-")</f>
        <v>31</v>
      </c>
      <c r="H33" s="18" t="n">
        <v>5.2</v>
      </c>
      <c r="I33" s="8" t="n">
        <v>2</v>
      </c>
      <c r="J33" s="12" t="n">
        <f aca="false">IF(ISNUMBER(I33),(I33/G33)*100,"-")</f>
        <v>6.45161290322581</v>
      </c>
    </row>
    <row r="34" customFormat="false" ht="12.8" hidden="false" customHeight="false" outlineLevel="0" collapsed="false">
      <c r="A34" s="14" t="s">
        <v>42</v>
      </c>
      <c r="B34" s="14"/>
      <c r="C34" s="8" t="n">
        <v>15</v>
      </c>
      <c r="D34" s="8" t="n">
        <v>16</v>
      </c>
      <c r="E34" s="8" t="n">
        <v>7</v>
      </c>
      <c r="F34" s="8" t="n">
        <v>2</v>
      </c>
      <c r="G34" s="10" t="n">
        <f aca="false">IF(SUM(C34:F34)&gt;0,SUM(C34:F34),"-")</f>
        <v>40</v>
      </c>
      <c r="H34" s="18" t="n">
        <v>6.1</v>
      </c>
      <c r="I34" s="8" t="n">
        <v>5</v>
      </c>
      <c r="J34" s="12" t="n">
        <f aca="false">IF(ISNUMBER(I34),(I34/G34)*100,"-")</f>
        <v>12.5</v>
      </c>
    </row>
    <row r="35" customFormat="false" ht="12.8" hidden="false" customHeight="false" outlineLevel="0" collapsed="false">
      <c r="A35" s="14" t="s">
        <v>43</v>
      </c>
      <c r="B35" s="14"/>
      <c r="C35" s="8" t="n">
        <v>10</v>
      </c>
      <c r="D35" s="8" t="n">
        <v>4</v>
      </c>
      <c r="E35" s="8" t="n">
        <v>9</v>
      </c>
      <c r="F35" s="8" t="n">
        <v>5</v>
      </c>
      <c r="G35" s="10" t="n">
        <f aca="false">IF(SUM(C35:F35)&gt;0,SUM(C35:F35),"-")</f>
        <v>28</v>
      </c>
      <c r="H35" s="18" t="n">
        <v>2.9</v>
      </c>
      <c r="I35" s="8" t="n">
        <v>5</v>
      </c>
      <c r="J35" s="12" t="n">
        <f aca="false">IF(ISNUMBER(I35),(I35/G35)*100,"-")</f>
        <v>17.8571428571429</v>
      </c>
    </row>
    <row r="36" customFormat="false" ht="12.8" hidden="false" customHeight="false" outlineLevel="0" collapsed="false">
      <c r="A36" s="14" t="s">
        <v>44</v>
      </c>
      <c r="B36" s="14"/>
      <c r="C36" s="8" t="n">
        <v>5</v>
      </c>
      <c r="D36" s="8" t="n">
        <v>6</v>
      </c>
      <c r="E36" s="8" t="n">
        <v>1</v>
      </c>
      <c r="F36" s="8" t="s">
        <v>16</v>
      </c>
      <c r="G36" s="10" t="n">
        <f aca="false">IF(SUM(C36:F36)&gt;0,SUM(C36:F36),"-")</f>
        <v>12</v>
      </c>
      <c r="H36" s="18" t="n">
        <v>3.3</v>
      </c>
      <c r="I36" s="8" t="n">
        <v>2</v>
      </c>
      <c r="J36" s="12" t="n">
        <f aca="false">IF(ISNUMBER(I36),(I36/G36)*100,"-")</f>
        <v>16.6666666666667</v>
      </c>
    </row>
    <row r="37" customFormat="false" ht="12.8" hidden="false" customHeight="false" outlineLevel="0" collapsed="false">
      <c r="A37" s="14" t="s">
        <v>45</v>
      </c>
      <c r="B37" s="14"/>
      <c r="C37" s="8" t="s">
        <v>16</v>
      </c>
      <c r="D37" s="8" t="s">
        <v>16</v>
      </c>
      <c r="E37" s="8" t="n">
        <v>4</v>
      </c>
      <c r="F37" s="8" t="s">
        <v>16</v>
      </c>
      <c r="G37" s="10" t="n">
        <f aca="false">IF(SUM(C37:F37)&gt;0,SUM(C37:F37),"-")</f>
        <v>4</v>
      </c>
      <c r="H37" s="18" t="n">
        <v>1</v>
      </c>
      <c r="I37" s="8" t="s">
        <v>16</v>
      </c>
      <c r="J37" s="12" t="str">
        <f aca="false">IF(ISNUMBER(I37),(I37/G37)*100,"-")</f>
        <v>-</v>
      </c>
    </row>
    <row r="38" customFormat="false" ht="12.8" hidden="false" customHeight="false" outlineLevel="0" collapsed="false">
      <c r="A38" s="14" t="s">
        <v>46</v>
      </c>
      <c r="B38" s="14"/>
      <c r="C38" s="8" t="n">
        <v>1</v>
      </c>
      <c r="D38" s="8" t="n">
        <v>1</v>
      </c>
      <c r="E38" s="8" t="n">
        <v>10</v>
      </c>
      <c r="F38" s="8" t="s">
        <v>16</v>
      </c>
      <c r="G38" s="10" t="n">
        <f aca="false">IF(SUM(C38:F38)&gt;0,SUM(C38:F38),"-")</f>
        <v>12</v>
      </c>
      <c r="H38" s="18" t="n">
        <v>2.1</v>
      </c>
      <c r="I38" s="8" t="n">
        <v>1</v>
      </c>
      <c r="J38" s="12" t="n">
        <f aca="false">IF(ISNUMBER(I38),(I38/G38)*100,"-")</f>
        <v>8.33333333333333</v>
      </c>
    </row>
    <row r="39" customFormat="false" ht="12.8" hidden="false" customHeight="false" outlineLevel="0" collapsed="false">
      <c r="A39" s="14" t="s">
        <v>47</v>
      </c>
      <c r="B39" s="14"/>
      <c r="C39" s="8" t="n">
        <v>4</v>
      </c>
      <c r="D39" s="8" t="n">
        <v>4</v>
      </c>
      <c r="E39" s="8" t="n">
        <v>2</v>
      </c>
      <c r="F39" s="8" t="s">
        <v>16</v>
      </c>
      <c r="G39" s="10" t="n">
        <f aca="false">IF(SUM(C39:F39)&gt;0,SUM(C39:F39),"-")</f>
        <v>10</v>
      </c>
      <c r="H39" s="18" t="n">
        <v>2.1</v>
      </c>
      <c r="I39" s="8" t="n">
        <v>3</v>
      </c>
      <c r="J39" s="12" t="n">
        <f aca="false">IF(ISNUMBER(I39),(I39/G39)*100,"-")</f>
        <v>30</v>
      </c>
    </row>
    <row r="40" customFormat="false" ht="12.8" hidden="false" customHeight="false" outlineLevel="0" collapsed="false">
      <c r="A40" s="14" t="s">
        <v>48</v>
      </c>
      <c r="B40" s="14"/>
      <c r="C40" s="8" t="n">
        <v>2</v>
      </c>
      <c r="D40" s="8" t="n">
        <v>6</v>
      </c>
      <c r="E40" s="8" t="s">
        <v>16</v>
      </c>
      <c r="F40" s="8" t="s">
        <v>16</v>
      </c>
      <c r="G40" s="10" t="n">
        <f aca="false">IF(SUM(C40:F40)&gt;0,SUM(C40:F40),"-")</f>
        <v>8</v>
      </c>
      <c r="H40" s="18" t="n">
        <v>0.7</v>
      </c>
      <c r="I40" s="8" t="n">
        <v>1</v>
      </c>
      <c r="J40" s="12" t="n">
        <f aca="false">IF(ISNUMBER(I40),(I40/G40)*100,"-")</f>
        <v>12.5</v>
      </c>
    </row>
    <row r="41" customFormat="false" ht="12.8" hidden="false" customHeight="false" outlineLevel="0" collapsed="false">
      <c r="A41" s="14" t="s">
        <v>49</v>
      </c>
      <c r="B41" s="14"/>
      <c r="C41" s="8" t="n">
        <v>3</v>
      </c>
      <c r="D41" s="8" t="n">
        <v>5</v>
      </c>
      <c r="E41" s="8" t="n">
        <v>2</v>
      </c>
      <c r="F41" s="8" t="n">
        <v>2</v>
      </c>
      <c r="G41" s="10" t="n">
        <f aca="false">IF(SUM(C41:F41)&gt;0,SUM(C41:F41),"-")</f>
        <v>12</v>
      </c>
      <c r="H41" s="18" t="n">
        <v>3.2</v>
      </c>
      <c r="I41" s="8" t="s">
        <v>16</v>
      </c>
      <c r="J41" s="12" t="str">
        <f aca="false">IF(ISNUMBER(I41),(I41/G41)*100,"-")</f>
        <v>-</v>
      </c>
    </row>
    <row r="42" customFormat="false" ht="12.8" hidden="false" customHeight="false" outlineLevel="0" collapsed="false">
      <c r="A42" s="14" t="s">
        <v>50</v>
      </c>
      <c r="B42" s="14"/>
      <c r="C42" s="8" t="n">
        <v>18</v>
      </c>
      <c r="D42" s="8" t="n">
        <v>13</v>
      </c>
      <c r="E42" s="8" t="n">
        <v>28</v>
      </c>
      <c r="F42" s="8" t="n">
        <v>6</v>
      </c>
      <c r="G42" s="10" t="n">
        <f aca="false">IF(SUM(C42:F42)&gt;0,SUM(C42:F42),"-")</f>
        <v>65</v>
      </c>
      <c r="H42" s="18" t="n">
        <v>9.6</v>
      </c>
      <c r="I42" s="8" t="n">
        <v>12</v>
      </c>
      <c r="J42" s="12" t="n">
        <f aca="false">IF(ISNUMBER(I42),(I42/G42)*100,"-")</f>
        <v>18.4615384615385</v>
      </c>
    </row>
    <row r="43" customFormat="false" ht="12.8" hidden="false" customHeight="false" outlineLevel="0" collapsed="false">
      <c r="A43" s="14" t="s">
        <v>51</v>
      </c>
      <c r="B43" s="14"/>
      <c r="C43" s="8" t="n">
        <v>3</v>
      </c>
      <c r="D43" s="8" t="n">
        <v>11</v>
      </c>
      <c r="E43" s="8" t="n">
        <v>7</v>
      </c>
      <c r="F43" s="8" t="n">
        <v>16</v>
      </c>
      <c r="G43" s="10" t="n">
        <f aca="false">IF(SUM(C43:F43)&gt;0,SUM(C43:F43),"-")</f>
        <v>37</v>
      </c>
      <c r="H43" s="18" t="n">
        <v>6.1</v>
      </c>
      <c r="I43" s="8" t="n">
        <v>5</v>
      </c>
      <c r="J43" s="12" t="n">
        <f aca="false">IF(ISNUMBER(I43),(I43/G43)*100,"-")</f>
        <v>13.5135135135135</v>
      </c>
    </row>
    <row r="44" customFormat="false" ht="12.8" hidden="false" customHeight="false" outlineLevel="0" collapsed="false">
      <c r="A44" s="14" t="s">
        <v>52</v>
      </c>
      <c r="B44" s="14"/>
      <c r="C44" s="8" t="n">
        <v>14</v>
      </c>
      <c r="D44" s="8" t="n">
        <v>9</v>
      </c>
      <c r="E44" s="8" t="n">
        <v>2</v>
      </c>
      <c r="F44" s="8" t="s">
        <v>16</v>
      </c>
      <c r="G44" s="10" t="n">
        <f aca="false">IF(SUM(C44:F44)&gt;0,SUM(C44:F44),"-")</f>
        <v>25</v>
      </c>
      <c r="H44" s="18" t="n">
        <v>4.2</v>
      </c>
      <c r="I44" s="8" t="n">
        <v>9</v>
      </c>
      <c r="J44" s="12" t="n">
        <f aca="false">IF(ISNUMBER(I44),(I44/G44)*100,"-")</f>
        <v>36</v>
      </c>
    </row>
    <row r="45" customFormat="false" ht="12.8" hidden="false" customHeight="false" outlineLevel="0" collapsed="false">
      <c r="A45" s="14" t="s">
        <v>53</v>
      </c>
      <c r="B45" s="14"/>
      <c r="C45" s="8" t="n">
        <v>5</v>
      </c>
      <c r="D45" s="8" t="n">
        <v>1</v>
      </c>
      <c r="E45" s="8" t="n">
        <v>2</v>
      </c>
      <c r="F45" s="8" t="s">
        <v>16</v>
      </c>
      <c r="G45" s="10" t="n">
        <f aca="false">IF(SUM(C45:F45)&gt;0,SUM(C45:F45),"-")</f>
        <v>8</v>
      </c>
      <c r="H45" s="18" t="n">
        <v>2.1</v>
      </c>
      <c r="I45" s="8" t="s">
        <v>16</v>
      </c>
      <c r="J45" s="12" t="str">
        <f aca="false">IF(ISNUMBER(I45),(I45/G45)*100,"-")</f>
        <v>-</v>
      </c>
    </row>
    <row r="46" customFormat="false" ht="12.8" hidden="false" customHeight="false" outlineLevel="0" collapsed="false">
      <c r="A46" s="14" t="s">
        <v>54</v>
      </c>
      <c r="B46" s="14"/>
      <c r="C46" s="8" t="n">
        <v>2</v>
      </c>
      <c r="D46" s="8" t="s">
        <v>16</v>
      </c>
      <c r="E46" s="8" t="s">
        <v>16</v>
      </c>
      <c r="F46" s="8" t="s">
        <v>16</v>
      </c>
      <c r="G46" s="10" t="n">
        <f aca="false">IF(SUM(C46:F46)&gt;0,SUM(C46:F46),"-")</f>
        <v>2</v>
      </c>
      <c r="H46" s="18" t="n">
        <v>0.5</v>
      </c>
      <c r="I46" s="8" t="n">
        <v>2</v>
      </c>
      <c r="J46" s="12" t="n">
        <f aca="false">IF(ISNUMBER(I46),(I46/G46)*100,"-")</f>
        <v>100</v>
      </c>
    </row>
    <row r="47" customFormat="false" ht="12.8" hidden="false" customHeight="false" outlineLevel="0" collapsed="false">
      <c r="A47" s="14" t="s">
        <v>55</v>
      </c>
      <c r="B47" s="14"/>
      <c r="C47" s="8" t="n">
        <v>1</v>
      </c>
      <c r="D47" s="8" t="n">
        <v>5</v>
      </c>
      <c r="E47" s="8" t="n">
        <v>1</v>
      </c>
      <c r="F47" s="8" t="n">
        <v>1</v>
      </c>
      <c r="G47" s="10" t="n">
        <f aca="false">IF(SUM(C47:F47)&gt;0,SUM(C47:F47),"-")</f>
        <v>8</v>
      </c>
      <c r="H47" s="18" t="n">
        <v>2.3</v>
      </c>
      <c r="I47" s="8" t="n">
        <v>2</v>
      </c>
      <c r="J47" s="12" t="n">
        <f aca="false">IF(ISNUMBER(I47),(I47/G47)*100,"-")</f>
        <v>25</v>
      </c>
    </row>
    <row r="48" customFormat="false" ht="12.8" hidden="false" customHeight="false" outlineLevel="0" collapsed="false">
      <c r="A48" s="14" t="s">
        <v>56</v>
      </c>
      <c r="B48" s="14"/>
      <c r="C48" s="8" t="n">
        <v>4</v>
      </c>
      <c r="D48" s="8" t="n">
        <v>3</v>
      </c>
      <c r="E48" s="8" t="n">
        <v>10</v>
      </c>
      <c r="F48" s="8" t="n">
        <v>9</v>
      </c>
      <c r="G48" s="10" t="n">
        <f aca="false">IF(SUM(C48:F48)&gt;0,SUM(C48:F48),"-")</f>
        <v>26</v>
      </c>
      <c r="H48" s="18" t="n">
        <v>6.3</v>
      </c>
      <c r="I48" s="8" t="s">
        <v>16</v>
      </c>
      <c r="J48" s="12" t="str">
        <f aca="false">IF(ISNUMBER(I48),(I48/G48)*100,"-")</f>
        <v>-</v>
      </c>
    </row>
    <row r="49" customFormat="false" ht="12.8" hidden="false" customHeight="false" outlineLevel="0" collapsed="false">
      <c r="A49" s="14" t="s">
        <v>57</v>
      </c>
      <c r="B49" s="14"/>
      <c r="C49" s="8" t="n">
        <v>6</v>
      </c>
      <c r="D49" s="8" t="n">
        <v>9</v>
      </c>
      <c r="E49" s="8" t="n">
        <v>2</v>
      </c>
      <c r="F49" s="8" t="n">
        <v>2</v>
      </c>
      <c r="G49" s="10" t="n">
        <f aca="false">IF(SUM(C49:F49)&gt;0,SUM(C49:F49),"-")</f>
        <v>19</v>
      </c>
      <c r="H49" s="18" t="n">
        <v>2.2</v>
      </c>
      <c r="I49" s="8" t="n">
        <v>3</v>
      </c>
      <c r="J49" s="12" t="n">
        <f aca="false">IF(ISNUMBER(I49),(I49/G49)*100,"-")</f>
        <v>15.7894736842105</v>
      </c>
    </row>
    <row r="50" customFormat="false" ht="12.8" hidden="false" customHeight="false" outlineLevel="0" collapsed="false">
      <c r="A50" s="14" t="s">
        <v>58</v>
      </c>
      <c r="B50" s="14"/>
      <c r="C50" s="8" t="n">
        <v>9</v>
      </c>
      <c r="D50" s="8" t="n">
        <v>7</v>
      </c>
      <c r="E50" s="8" t="n">
        <v>8</v>
      </c>
      <c r="F50" s="8" t="n">
        <v>1</v>
      </c>
      <c r="G50" s="10" t="n">
        <f aca="false">IF(SUM(C50:F50)&gt;0,SUM(C50:F50),"-")</f>
        <v>25</v>
      </c>
      <c r="H50" s="18" t="n">
        <v>4.7</v>
      </c>
      <c r="I50" s="8" t="n">
        <v>3</v>
      </c>
      <c r="J50" s="12" t="n">
        <f aca="false">IF(ISNUMBER(I50),(I50/G50)*100,"-")</f>
        <v>12</v>
      </c>
    </row>
    <row r="51" customFormat="false" ht="12.8" hidden="false" customHeight="false" outlineLevel="0" collapsed="false">
      <c r="A51" s="14" t="s">
        <v>59</v>
      </c>
      <c r="B51" s="14"/>
      <c r="C51" s="8" t="s">
        <v>16</v>
      </c>
      <c r="D51" s="8" t="n">
        <v>1</v>
      </c>
      <c r="E51" s="8" t="s">
        <v>16</v>
      </c>
      <c r="F51" s="8" t="s">
        <v>16</v>
      </c>
      <c r="G51" s="10" t="n">
        <f aca="false">IF(SUM(C51:F51)&gt;0,SUM(C51:F51),"-")</f>
        <v>1</v>
      </c>
      <c r="H51" s="18" t="n">
        <v>0.2</v>
      </c>
      <c r="I51" s="8" t="s">
        <v>16</v>
      </c>
      <c r="J51" s="12" t="str">
        <f aca="false">IF(ISNUMBER(I51),(I51/G51)*100,"-")</f>
        <v>-</v>
      </c>
    </row>
    <row r="52" customFormat="false" ht="12.8" hidden="false" customHeight="false" outlineLevel="0" collapsed="false">
      <c r="A52" s="14" t="s">
        <v>60</v>
      </c>
      <c r="B52" s="14"/>
      <c r="C52" s="8" t="n">
        <v>8</v>
      </c>
      <c r="D52" s="8" t="n">
        <v>14</v>
      </c>
      <c r="E52" s="8" t="n">
        <v>6</v>
      </c>
      <c r="F52" s="8" t="n">
        <v>1</v>
      </c>
      <c r="G52" s="10" t="n">
        <f aca="false">IF(SUM(C52:F52)&gt;0,SUM(C52:F52),"-")</f>
        <v>29</v>
      </c>
      <c r="H52" s="18" t="n">
        <v>5</v>
      </c>
      <c r="I52" s="8" t="n">
        <v>2</v>
      </c>
      <c r="J52" s="12" t="n">
        <f aca="false">IF(ISNUMBER(I52),(I52/G52)*100,"-")</f>
        <v>6.89655172413793</v>
      </c>
    </row>
    <row r="53" customFormat="false" ht="12.8" hidden="false" customHeight="false" outlineLevel="0" collapsed="false">
      <c r="A53" s="14" t="s">
        <v>61</v>
      </c>
      <c r="B53" s="14"/>
      <c r="C53" s="8" t="n">
        <v>2</v>
      </c>
      <c r="D53" s="8" t="n">
        <v>1</v>
      </c>
      <c r="E53" s="8" t="n">
        <v>6</v>
      </c>
      <c r="F53" s="8" t="n">
        <v>4</v>
      </c>
      <c r="G53" s="10" t="n">
        <f aca="false">IF(SUM(C53:F53)&gt;0,SUM(C53:F53),"-")</f>
        <v>13</v>
      </c>
      <c r="H53" s="18" t="n">
        <v>1.8</v>
      </c>
      <c r="I53" s="8" t="s">
        <v>16</v>
      </c>
      <c r="J53" s="12" t="str">
        <f aca="false">IF(ISNUMBER(I53),(I53/G53)*100,"-")</f>
        <v>-</v>
      </c>
    </row>
    <row r="54" customFormat="false" ht="12.8" hidden="false" customHeight="false" outlineLevel="0" collapsed="false">
      <c r="A54" s="14" t="s">
        <v>62</v>
      </c>
      <c r="B54" s="14"/>
      <c r="C54" s="8" t="s">
        <v>16</v>
      </c>
      <c r="D54" s="8" t="n">
        <v>1</v>
      </c>
      <c r="E54" s="8" t="n">
        <v>1</v>
      </c>
      <c r="F54" s="8" t="s">
        <v>16</v>
      </c>
      <c r="G54" s="10" t="n">
        <f aca="false">IF(SUM(C54:F54)&gt;0,SUM(C54:F54),"-")</f>
        <v>2</v>
      </c>
      <c r="H54" s="18" t="n">
        <v>0.5</v>
      </c>
      <c r="I54" s="8" t="n">
        <v>2</v>
      </c>
      <c r="J54" s="12" t="n">
        <f aca="false">IF(ISNUMBER(I54),(I54/G54)*100,"-")</f>
        <v>100</v>
      </c>
    </row>
    <row r="55" customFormat="false" ht="12.8" hidden="false" customHeight="false" outlineLevel="0" collapsed="false">
      <c r="A55" s="14" t="s">
        <v>63</v>
      </c>
      <c r="B55" s="14"/>
      <c r="C55" s="8" t="n">
        <v>16</v>
      </c>
      <c r="D55" s="8" t="n">
        <v>12</v>
      </c>
      <c r="E55" s="8" t="n">
        <v>4</v>
      </c>
      <c r="F55" s="8" t="n">
        <v>14</v>
      </c>
      <c r="G55" s="10" t="n">
        <f aca="false">IF(SUM(C55:F55)&gt;0,SUM(C55:F55),"-")</f>
        <v>46</v>
      </c>
      <c r="H55" s="18" t="n">
        <v>4.5</v>
      </c>
      <c r="I55" s="8" t="n">
        <v>10</v>
      </c>
      <c r="J55" s="12" t="n">
        <f aca="false">IF(ISNUMBER(I55),(I55/G55)*100,"-")</f>
        <v>21.7391304347826</v>
      </c>
    </row>
    <row r="56" customFormat="false" ht="12.8" hidden="false" customHeight="false" outlineLevel="0" collapsed="false">
      <c r="A56" s="14" t="s">
        <v>64</v>
      </c>
      <c r="B56" s="14"/>
      <c r="C56" s="8" t="n">
        <v>8</v>
      </c>
      <c r="D56" s="8" t="n">
        <v>6</v>
      </c>
      <c r="E56" s="8" t="n">
        <v>2</v>
      </c>
      <c r="F56" s="8" t="n">
        <v>6</v>
      </c>
      <c r="G56" s="10" t="n">
        <f aca="false">IF(SUM(C56:F56)&gt;0,SUM(C56:F56),"-")</f>
        <v>22</v>
      </c>
      <c r="H56" s="18" t="n">
        <v>4.7</v>
      </c>
      <c r="I56" s="8" t="n">
        <v>1</v>
      </c>
      <c r="J56" s="12" t="n">
        <f aca="false">IF(ISNUMBER(I56),(I56/G56)*100,"-")</f>
        <v>4.54545454545455</v>
      </c>
    </row>
    <row r="57" customFormat="false" ht="12.8" hidden="false" customHeight="false" outlineLevel="0" collapsed="false">
      <c r="A57" s="14" t="s">
        <v>65</v>
      </c>
      <c r="B57" s="14"/>
      <c r="C57" s="8" t="n">
        <v>7</v>
      </c>
      <c r="D57" s="8" t="n">
        <v>2</v>
      </c>
      <c r="E57" s="8" t="n">
        <v>2</v>
      </c>
      <c r="F57" s="8" t="s">
        <v>16</v>
      </c>
      <c r="G57" s="10" t="n">
        <f aca="false">IF(SUM(C57:F57)&gt;0,SUM(C57:F57),"-")</f>
        <v>11</v>
      </c>
      <c r="H57" s="18" t="n">
        <v>1.9</v>
      </c>
      <c r="I57" s="8" t="n">
        <v>1</v>
      </c>
      <c r="J57" s="12" t="n">
        <f aca="false">IF(ISNUMBER(I57),(I57/G57)*100,"-")</f>
        <v>9.09090909090909</v>
      </c>
    </row>
    <row r="58" customFormat="false" ht="12.75" hidden="false" customHeight="false" outlineLevel="0" collapsed="false">
      <c r="A58" s="1"/>
      <c r="B58" s="1"/>
      <c r="C58" s="15" t="n">
        <f aca="false">SUM(C9:C57)</f>
        <v>391</v>
      </c>
      <c r="D58" s="15" t="n">
        <f aca="false">SUM(D9:D57)</f>
        <v>330</v>
      </c>
      <c r="E58" s="15" t="n">
        <f aca="false">SUM(E9:E57)</f>
        <v>266</v>
      </c>
      <c r="F58" s="15" t="n">
        <f aca="false">SUM(F9:F57)</f>
        <v>169</v>
      </c>
      <c r="G58" s="15" t="n">
        <f aca="false">SUM(G9:G57)</f>
        <v>1156</v>
      </c>
      <c r="H58" s="15"/>
      <c r="I58" s="15" t="n">
        <f aca="false">SUM(I9:I57)</f>
        <v>152</v>
      </c>
      <c r="J58" s="16"/>
    </row>
    <row r="59" customFormat="false" ht="12.75" hidden="false" customHeight="false" outlineLevel="0" collapsed="false">
      <c r="A59" s="1"/>
      <c r="B59" s="1"/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H59" s="1"/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4146</v>
      </c>
      <c r="D7" s="8" t="n">
        <v>4351</v>
      </c>
      <c r="E7" s="9" t="n">
        <v>4581</v>
      </c>
      <c r="F7" s="10" t="n">
        <v>5449</v>
      </c>
      <c r="G7" s="10" t="n">
        <f aca="false">IF(SUM(C7:F7)&gt;0,SUM(C7:F7),"-")</f>
        <v>18527</v>
      </c>
      <c r="H7" s="18" t="n">
        <v>55</v>
      </c>
      <c r="I7" s="8" t="n">
        <v>4661</v>
      </c>
      <c r="J7" s="12" t="n">
        <f aca="false">IF(ISNUMBER(I7),(I7/G7)*100,"-")</f>
        <v>25.1578776920171</v>
      </c>
    </row>
    <row r="8" customFormat="false" ht="12.75" hidden="false" customHeight="false" outlineLevel="0" collapsed="false">
      <c r="A8" s="13"/>
      <c r="B8" s="13" t="s">
        <v>14</v>
      </c>
      <c r="C8" s="10" t="n">
        <v>3666</v>
      </c>
      <c r="D8" s="8" t="n">
        <v>3762</v>
      </c>
      <c r="E8" s="9" t="n">
        <v>4716</v>
      </c>
      <c r="F8" s="8" t="n">
        <v>4326</v>
      </c>
      <c r="G8" s="10" t="n">
        <f aca="false">IF(SUM(C8:F8)&gt;0,SUM(C8:F8),"-")</f>
        <v>16470</v>
      </c>
      <c r="H8" s="18" t="n">
        <v>48.4</v>
      </c>
      <c r="I8" s="8" t="n">
        <v>7552</v>
      </c>
      <c r="J8" s="12" t="n">
        <f aca="false">IF(ISNUMBER(I8),(I8/G8)*100,"-")</f>
        <v>45.853066180935</v>
      </c>
    </row>
    <row r="9" customFormat="false" ht="13.3" hidden="false" customHeight="false" outlineLevel="0" collapsed="false">
      <c r="A9" s="14" t="s">
        <v>15</v>
      </c>
      <c r="B9" s="14"/>
      <c r="C9" s="8" t="n">
        <v>110</v>
      </c>
      <c r="D9" s="8" t="n">
        <v>111</v>
      </c>
      <c r="E9" s="8" t="n">
        <v>185</v>
      </c>
      <c r="F9" s="8" t="n">
        <v>256</v>
      </c>
      <c r="G9" s="10" t="n">
        <f aca="false">IF(SUM(C9:F9)&gt;0,SUM(C9:F9),"-")</f>
        <v>662</v>
      </c>
      <c r="H9" s="18" t="n">
        <v>31</v>
      </c>
      <c r="I9" s="8" t="n">
        <v>628</v>
      </c>
      <c r="J9" s="12" t="n">
        <f aca="false">IF(ISNUMBER(I9),(I9/G9)*100,"-")</f>
        <v>94.8640483383686</v>
      </c>
    </row>
    <row r="10" customFormat="false" ht="13.3" hidden="false" customHeight="false" outlineLevel="0" collapsed="false">
      <c r="A10" s="14" t="s">
        <v>17</v>
      </c>
      <c r="B10" s="14"/>
      <c r="C10" s="8" t="n">
        <v>22</v>
      </c>
      <c r="D10" s="8" t="n">
        <v>17</v>
      </c>
      <c r="E10" s="8" t="n">
        <v>27</v>
      </c>
      <c r="F10" s="8" t="n">
        <v>26</v>
      </c>
      <c r="G10" s="10" t="n">
        <f aca="false">IF(SUM(C10:F10)&gt;0,SUM(C10:F10),"-")</f>
        <v>92</v>
      </c>
      <c r="H10" s="18" t="n">
        <v>32.8</v>
      </c>
      <c r="I10" s="8" t="n">
        <v>53</v>
      </c>
      <c r="J10" s="12" t="n">
        <f aca="false">IF(ISNUMBER(I10),(I10/G10)*100,"-")</f>
        <v>57.6086956521739</v>
      </c>
    </row>
    <row r="11" customFormat="false" ht="13.3" hidden="false" customHeight="false" outlineLevel="0" collapsed="false">
      <c r="A11" s="14" t="s">
        <v>18</v>
      </c>
      <c r="B11" s="14"/>
      <c r="C11" s="8" t="n">
        <v>13</v>
      </c>
      <c r="D11" s="8" t="n">
        <v>8</v>
      </c>
      <c r="E11" s="8" t="n">
        <v>5</v>
      </c>
      <c r="F11" s="8" t="n">
        <v>5</v>
      </c>
      <c r="G11" s="10" t="n">
        <f aca="false">IF(SUM(C11:F11)&gt;0,SUM(C11:F11),"-")</f>
        <v>31</v>
      </c>
      <c r="H11" s="18" t="n">
        <v>5</v>
      </c>
      <c r="I11" s="8" t="n">
        <v>31</v>
      </c>
      <c r="J11" s="12" t="n">
        <f aca="false">IF(ISNUMBER(I11),(I11/G11)*100,"-")</f>
        <v>100</v>
      </c>
    </row>
    <row r="12" customFormat="false" ht="13.3" hidden="false" customHeight="false" outlineLevel="0" collapsed="false">
      <c r="A12" s="14" t="s">
        <v>19</v>
      </c>
      <c r="B12" s="14"/>
      <c r="C12" s="8" t="n">
        <v>35</v>
      </c>
      <c r="D12" s="8" t="n">
        <v>57</v>
      </c>
      <c r="E12" s="8" t="n">
        <v>68</v>
      </c>
      <c r="F12" s="8" t="n">
        <v>12</v>
      </c>
      <c r="G12" s="10" t="n">
        <f aca="false">IF(SUM(C12:F12)&gt;0,SUM(C12:F12),"-")</f>
        <v>172</v>
      </c>
      <c r="H12" s="18" t="n">
        <v>22.2</v>
      </c>
      <c r="I12" s="8" t="n">
        <v>15</v>
      </c>
      <c r="J12" s="12" t="n">
        <f aca="false">IF(ISNUMBER(I12),(I12/G12)*100,"-")</f>
        <v>8.72093023255814</v>
      </c>
    </row>
    <row r="13" customFormat="false" ht="13.3" hidden="false" customHeight="false" outlineLevel="0" collapsed="false">
      <c r="A13" s="14" t="s">
        <v>20</v>
      </c>
      <c r="B13" s="14"/>
      <c r="C13" s="8" t="n">
        <v>296</v>
      </c>
      <c r="D13" s="8" t="n">
        <v>269</v>
      </c>
      <c r="E13" s="8" t="n">
        <v>343</v>
      </c>
      <c r="F13" s="8" t="n">
        <v>330</v>
      </c>
      <c r="G13" s="10" t="n">
        <f aca="false">IF(SUM(C13:F13)&gt;0,SUM(C13:F13),"-")</f>
        <v>1238</v>
      </c>
      <c r="H13" s="18" t="n">
        <v>125.1</v>
      </c>
      <c r="I13" s="8" t="n">
        <v>157</v>
      </c>
      <c r="J13" s="12" t="n">
        <f aca="false">IF(ISNUMBER(I13),(I13/G13)*100,"-")</f>
        <v>12.6817447495961</v>
      </c>
    </row>
    <row r="14" customFormat="false" ht="13.3" hidden="false" customHeight="false" outlineLevel="0" collapsed="false">
      <c r="A14" s="14" t="s">
        <v>21</v>
      </c>
      <c r="B14" s="14"/>
      <c r="C14" s="8" t="n">
        <v>19</v>
      </c>
      <c r="D14" s="8" t="n">
        <v>7</v>
      </c>
      <c r="E14" s="8" t="n">
        <v>21</v>
      </c>
      <c r="F14" s="8" t="n">
        <v>19</v>
      </c>
      <c r="G14" s="10" t="n">
        <f aca="false">IF(SUM(C14:F14)&gt;0,SUM(C14:F14),"-")</f>
        <v>66</v>
      </c>
      <c r="H14" s="18" t="n">
        <v>29.8</v>
      </c>
      <c r="I14" s="8" t="n">
        <v>45</v>
      </c>
      <c r="J14" s="12" t="n">
        <f aca="false">IF(ISNUMBER(I14),(I14/G14)*100,"-")</f>
        <v>68.1818181818182</v>
      </c>
    </row>
    <row r="15" customFormat="false" ht="13.3" hidden="false" customHeight="false" outlineLevel="0" collapsed="false">
      <c r="A15" s="14" t="s">
        <v>22</v>
      </c>
      <c r="B15" s="14"/>
      <c r="C15" s="8" t="n">
        <v>60</v>
      </c>
      <c r="D15" s="8" t="n">
        <v>60</v>
      </c>
      <c r="E15" s="8" t="n">
        <v>126</v>
      </c>
      <c r="F15" s="8" t="n">
        <v>140</v>
      </c>
      <c r="G15" s="10" t="n">
        <f aca="false">IF(SUM(C15:F15)&gt;0,SUM(C15:F15),"-")</f>
        <v>386</v>
      </c>
      <c r="H15" s="18" t="n">
        <v>96.8</v>
      </c>
      <c r="I15" s="8" t="n">
        <v>99</v>
      </c>
      <c r="J15" s="12" t="n">
        <f aca="false">IF(ISNUMBER(I15),(I15/G15)*100,"-")</f>
        <v>25.6476683937824</v>
      </c>
    </row>
    <row r="16" customFormat="false" ht="13.3" hidden="false" customHeight="false" outlineLevel="0" collapsed="false">
      <c r="A16" s="14" t="s">
        <v>23</v>
      </c>
      <c r="B16" s="14"/>
      <c r="C16" s="8" t="n">
        <v>32</v>
      </c>
      <c r="D16" s="8" t="n">
        <v>31</v>
      </c>
      <c r="E16" s="8" t="n">
        <v>29</v>
      </c>
      <c r="F16" s="8" t="n">
        <v>15</v>
      </c>
      <c r="G16" s="10" t="n">
        <f aca="false">IF(SUM(C16:F16)&gt;0,SUM(C16:F16),"-")</f>
        <v>107</v>
      </c>
      <c r="H16" s="18" t="n">
        <v>14.7</v>
      </c>
      <c r="I16" s="8" t="n">
        <v>45</v>
      </c>
      <c r="J16" s="12" t="n">
        <f aca="false">IF(ISNUMBER(I16),(I16/G16)*100,"-")</f>
        <v>42.0560747663551</v>
      </c>
    </row>
    <row r="17" customFormat="false" ht="13.3" hidden="false" customHeight="false" outlineLevel="0" collapsed="false">
      <c r="A17" s="14" t="s">
        <v>25</v>
      </c>
      <c r="B17" s="14"/>
      <c r="C17" s="8" t="n">
        <v>174</v>
      </c>
      <c r="D17" s="8" t="n">
        <v>235</v>
      </c>
      <c r="E17" s="8" t="n">
        <v>307</v>
      </c>
      <c r="F17" s="8" t="n">
        <v>227</v>
      </c>
      <c r="G17" s="10" t="n">
        <f aca="false">IF(SUM(C17:F17)&gt;0,SUM(C17:F17),"-")</f>
        <v>943</v>
      </c>
      <c r="H17" s="18" t="n">
        <v>224</v>
      </c>
      <c r="I17" s="8" t="n">
        <v>176</v>
      </c>
      <c r="J17" s="12" t="n">
        <f aca="false">IF(ISNUMBER(I17),(I17/G17)*100,"-")</f>
        <v>18.6638388123012</v>
      </c>
    </row>
    <row r="18" customFormat="false" ht="13.3" hidden="false" customHeight="false" outlineLevel="0" collapsed="false">
      <c r="A18" s="14" t="s">
        <v>26</v>
      </c>
      <c r="B18" s="14"/>
      <c r="C18" s="8" t="n">
        <v>379</v>
      </c>
      <c r="D18" s="8" t="n">
        <v>378</v>
      </c>
      <c r="E18" s="8" t="n">
        <v>662</v>
      </c>
      <c r="F18" s="8" t="n">
        <v>608</v>
      </c>
      <c r="G18" s="10" t="n">
        <f aca="false">IF(SUM(C18:F18)&gt;0,SUM(C18:F18),"-")</f>
        <v>2027</v>
      </c>
      <c r="H18" s="18" t="n">
        <v>164</v>
      </c>
      <c r="I18" s="8" t="n">
        <v>570</v>
      </c>
      <c r="J18" s="12" t="n">
        <f aca="false">IF(ISNUMBER(I18),(I18/G18)*100,"-")</f>
        <v>28.1203749383325</v>
      </c>
    </row>
    <row r="19" customFormat="false" ht="13.3" hidden="false" customHeight="false" outlineLevel="0" collapsed="false">
      <c r="A19" s="14" t="s">
        <v>27</v>
      </c>
      <c r="B19" s="14"/>
      <c r="C19" s="8" t="n">
        <v>129</v>
      </c>
      <c r="D19" s="8" t="n">
        <v>116</v>
      </c>
      <c r="E19" s="8" t="n">
        <v>126</v>
      </c>
      <c r="F19" s="8" t="n">
        <v>62</v>
      </c>
      <c r="G19" s="10" t="n">
        <f aca="false">IF(SUM(C19:F19)&gt;0,SUM(C19:F19),"-")</f>
        <v>433</v>
      </c>
      <c r="H19" s="18" t="n">
        <v>100.3</v>
      </c>
      <c r="I19" s="8" t="n">
        <v>259</v>
      </c>
      <c r="J19" s="12" t="n">
        <f aca="false">IF(ISNUMBER(I19),(I19/G19)*100,"-")</f>
        <v>59.8152424942263</v>
      </c>
    </row>
    <row r="20" customFormat="false" ht="13.3" hidden="false" customHeight="false" outlineLevel="0" collapsed="false">
      <c r="A20" s="14" t="s">
        <v>28</v>
      </c>
      <c r="B20" s="14"/>
      <c r="C20" s="8" t="n">
        <v>39</v>
      </c>
      <c r="D20" s="8" t="n">
        <v>44</v>
      </c>
      <c r="E20" s="8" t="n">
        <v>40</v>
      </c>
      <c r="F20" s="8" t="n">
        <v>40</v>
      </c>
      <c r="G20" s="10" t="n">
        <f aca="false">IF(SUM(C20:F20)&gt;0,SUM(C20:F20),"-")</f>
        <v>163</v>
      </c>
      <c r="H20" s="18" t="n">
        <v>33.6</v>
      </c>
      <c r="I20" s="8" t="n">
        <v>122</v>
      </c>
      <c r="J20" s="12" t="n">
        <f aca="false">IF(ISNUMBER(I20),(I20/G20)*100,"-")</f>
        <v>74.8466257668712</v>
      </c>
    </row>
    <row r="21" customFormat="false" ht="13.3" hidden="false" customHeight="false" outlineLevel="0" collapsed="false">
      <c r="A21" s="14" t="s">
        <v>29</v>
      </c>
      <c r="B21" s="14"/>
      <c r="C21" s="8" t="n">
        <v>32</v>
      </c>
      <c r="D21" s="8" t="n">
        <v>63</v>
      </c>
      <c r="E21" s="8" t="n">
        <v>123</v>
      </c>
      <c r="F21" s="8" t="n">
        <v>145</v>
      </c>
      <c r="G21" s="10" t="n">
        <f aca="false">IF(SUM(C21:F21)&gt;0,SUM(C21:F21),"-")</f>
        <v>363</v>
      </c>
      <c r="H21" s="18" t="n">
        <v>56.5</v>
      </c>
      <c r="I21" s="8" t="n">
        <v>33</v>
      </c>
      <c r="J21" s="12" t="n">
        <f aca="false">IF(ISNUMBER(I21),(I21/G21)*100,"-")</f>
        <v>9.09090909090909</v>
      </c>
    </row>
    <row r="22" customFormat="false" ht="13.3" hidden="false" customHeight="false" outlineLevel="0" collapsed="false">
      <c r="A22" s="14" t="s">
        <v>30</v>
      </c>
      <c r="B22" s="14"/>
      <c r="C22" s="8" t="n">
        <v>190</v>
      </c>
      <c r="D22" s="8" t="n">
        <v>143</v>
      </c>
      <c r="E22" s="8" t="n">
        <v>88</v>
      </c>
      <c r="F22" s="8" t="n">
        <v>34</v>
      </c>
      <c r="G22" s="10" t="n">
        <f aca="false">IF(SUM(C22:F22)&gt;0,SUM(C22:F22),"-")</f>
        <v>455</v>
      </c>
      <c r="H22" s="18" t="n">
        <v>13.1</v>
      </c>
      <c r="I22" s="8" t="n">
        <v>101</v>
      </c>
      <c r="J22" s="12" t="n">
        <f aca="false">IF(ISNUMBER(I22),(I22/G22)*100,"-")</f>
        <v>22.1978021978022</v>
      </c>
    </row>
    <row r="23" customFormat="false" ht="13.3" hidden="false" customHeight="false" outlineLevel="0" collapsed="false">
      <c r="A23" s="14" t="s">
        <v>31</v>
      </c>
      <c r="B23" s="14"/>
      <c r="C23" s="8" t="n">
        <v>119</v>
      </c>
      <c r="D23" s="8" t="n">
        <v>90</v>
      </c>
      <c r="E23" s="8" t="n">
        <v>78</v>
      </c>
      <c r="F23" s="8" t="n">
        <v>62</v>
      </c>
      <c r="G23" s="10" t="n">
        <f aca="false">IF(SUM(C23:F23)&gt;0,SUM(C23:F23),"-")</f>
        <v>349</v>
      </c>
      <c r="H23" s="18" t="n">
        <v>33.7</v>
      </c>
      <c r="I23" s="8" t="n">
        <v>219</v>
      </c>
      <c r="J23" s="12" t="n">
        <f aca="false">IF(ISNUMBER(I23),(I23/G23)*100,"-")</f>
        <v>62.7507163323782</v>
      </c>
    </row>
    <row r="24" customFormat="false" ht="13.3" hidden="false" customHeight="false" outlineLevel="0" collapsed="false">
      <c r="A24" s="14" t="s">
        <v>32</v>
      </c>
      <c r="B24" s="14"/>
      <c r="C24" s="8" t="n">
        <v>10</v>
      </c>
      <c r="D24" s="8" t="n">
        <v>16</v>
      </c>
      <c r="E24" s="8" t="n">
        <v>4</v>
      </c>
      <c r="F24" s="8" t="n">
        <v>7</v>
      </c>
      <c r="G24" s="10" t="n">
        <f aca="false">IF(SUM(C24:F24)&gt;0,SUM(C24:F24),"-")</f>
        <v>37</v>
      </c>
      <c r="H24" s="18" t="n">
        <v>8.7</v>
      </c>
      <c r="I24" s="8" t="n">
        <v>37</v>
      </c>
      <c r="J24" s="12" t="n">
        <f aca="false">IF(ISNUMBER(I24),(I24/G24)*100,"-")</f>
        <v>100</v>
      </c>
    </row>
    <row r="25" customFormat="false" ht="13.3" hidden="false" customHeight="false" outlineLevel="0" collapsed="false">
      <c r="A25" s="14" t="s">
        <v>33</v>
      </c>
      <c r="B25" s="14"/>
      <c r="C25" s="8" t="n">
        <v>103</v>
      </c>
      <c r="D25" s="8" t="n">
        <v>117</v>
      </c>
      <c r="E25" s="8" t="n">
        <v>282</v>
      </c>
      <c r="F25" s="8" t="n">
        <v>176</v>
      </c>
      <c r="G25" s="10" t="n">
        <f aca="false">IF(SUM(C25:F25)&gt;0,SUM(C25:F25),"-")</f>
        <v>678</v>
      </c>
      <c r="H25" s="18" t="n">
        <v>157.1</v>
      </c>
      <c r="I25" s="8" t="n">
        <v>492</v>
      </c>
      <c r="J25" s="12" t="n">
        <f aca="false">IF(ISNUMBER(I25),(I25/G25)*100,"-")</f>
        <v>72.5663716814159</v>
      </c>
    </row>
    <row r="26" customFormat="false" ht="13.3" hidden="false" customHeight="false" outlineLevel="0" collapsed="false">
      <c r="A26" s="14" t="s">
        <v>34</v>
      </c>
      <c r="B26" s="14"/>
      <c r="C26" s="8" t="n">
        <v>48</v>
      </c>
      <c r="D26" s="8" t="n">
        <v>81</v>
      </c>
      <c r="E26" s="8" t="n">
        <v>46</v>
      </c>
      <c r="F26" s="8" t="n">
        <v>51</v>
      </c>
      <c r="G26" s="10" t="n">
        <f aca="false">IF(SUM(C26:F26)&gt;0,SUM(C26:F26),"-")</f>
        <v>226</v>
      </c>
      <c r="H26" s="18" t="n">
        <v>20.3</v>
      </c>
      <c r="I26" s="8" t="n">
        <v>150</v>
      </c>
      <c r="J26" s="12" t="n">
        <f aca="false">IF(ISNUMBER(I26),(I26/G26)*100,"-")</f>
        <v>66.3716814159292</v>
      </c>
    </row>
    <row r="27" customFormat="false" ht="13.3" hidden="false" customHeight="false" outlineLevel="0" collapsed="false">
      <c r="A27" s="14" t="s">
        <v>35</v>
      </c>
      <c r="B27" s="14"/>
      <c r="C27" s="8" t="n">
        <v>12</v>
      </c>
      <c r="D27" s="8" t="n">
        <v>13</v>
      </c>
      <c r="E27" s="8" t="n">
        <v>1</v>
      </c>
      <c r="F27" s="8" t="s">
        <v>16</v>
      </c>
      <c r="G27" s="10" t="n">
        <f aca="false">IF(SUM(C27:F27)&gt;0,SUM(C27:F27),"-")</f>
        <v>26</v>
      </c>
      <c r="H27" s="18" t="n">
        <v>6.2</v>
      </c>
      <c r="I27" s="8" t="n">
        <v>10</v>
      </c>
      <c r="J27" s="12" t="n">
        <f aca="false">IF(ISNUMBER(I27),(I27/G27)*100,"-")</f>
        <v>38.4615384615385</v>
      </c>
    </row>
    <row r="28" customFormat="false" ht="13.3" hidden="false" customHeight="false" outlineLevel="0" collapsed="false">
      <c r="A28" s="14" t="s">
        <v>36</v>
      </c>
      <c r="B28" s="14"/>
      <c r="C28" s="8" t="n">
        <v>23</v>
      </c>
      <c r="D28" s="8" t="n">
        <v>39</v>
      </c>
      <c r="E28" s="8" t="n">
        <v>6</v>
      </c>
      <c r="F28" s="8" t="n">
        <v>9</v>
      </c>
      <c r="G28" s="10" t="n">
        <f aca="false">IF(SUM(C28:F28)&gt;0,SUM(C28:F28),"-")</f>
        <v>77</v>
      </c>
      <c r="H28" s="18" t="n">
        <v>18.8</v>
      </c>
      <c r="I28" s="8" t="n">
        <v>65</v>
      </c>
      <c r="J28" s="12" t="n">
        <f aca="false">IF(ISNUMBER(I28),(I28/G28)*100,"-")</f>
        <v>84.4155844155844</v>
      </c>
    </row>
    <row r="29" customFormat="false" ht="13.3" hidden="false" customHeight="false" outlineLevel="0" collapsed="false">
      <c r="A29" s="14" t="s">
        <v>37</v>
      </c>
      <c r="B29" s="14"/>
      <c r="C29" s="8" t="n">
        <v>15</v>
      </c>
      <c r="D29" s="8" t="n">
        <v>10</v>
      </c>
      <c r="E29" s="8" t="n">
        <v>9</v>
      </c>
      <c r="F29" s="8" t="s">
        <v>16</v>
      </c>
      <c r="G29" s="10" t="n">
        <f aca="false">IF(SUM(C29:F29)&gt;0,SUM(C29:F29),"-")</f>
        <v>34</v>
      </c>
      <c r="H29" s="18" t="n">
        <v>9.9</v>
      </c>
      <c r="I29" s="8" t="n">
        <v>34</v>
      </c>
      <c r="J29" s="12" t="n">
        <f aca="false">IF(ISNUMBER(I29),(I29/G29)*100,"-")</f>
        <v>100</v>
      </c>
    </row>
    <row r="30" customFormat="false" ht="13.3" hidden="false" customHeight="false" outlineLevel="0" collapsed="false">
      <c r="A30" s="14" t="s">
        <v>38</v>
      </c>
      <c r="B30" s="14"/>
      <c r="C30" s="8" t="n">
        <v>30</v>
      </c>
      <c r="D30" s="8" t="n">
        <v>25</v>
      </c>
      <c r="E30" s="8" t="n">
        <v>154</v>
      </c>
      <c r="F30" s="8" t="n">
        <v>139</v>
      </c>
      <c r="G30" s="10" t="n">
        <f aca="false">IF(SUM(C30:F30)&gt;0,SUM(C30:F30),"-")</f>
        <v>348</v>
      </c>
      <c r="H30" s="18" t="n">
        <v>39.6</v>
      </c>
      <c r="I30" s="8" t="n">
        <v>204</v>
      </c>
      <c r="J30" s="12" t="n">
        <f aca="false">IF(ISNUMBER(I30),(I30/G30)*100,"-")</f>
        <v>58.6206896551724</v>
      </c>
    </row>
    <row r="31" customFormat="false" ht="13.3" hidden="false" customHeight="false" outlineLevel="0" collapsed="false">
      <c r="A31" s="14" t="s">
        <v>39</v>
      </c>
      <c r="B31" s="14"/>
      <c r="C31" s="8" t="n">
        <v>11</v>
      </c>
      <c r="D31" s="8" t="n">
        <v>4</v>
      </c>
      <c r="E31" s="8" t="s">
        <v>16</v>
      </c>
      <c r="F31" s="8" t="n">
        <v>2</v>
      </c>
      <c r="G31" s="10" t="n">
        <f aca="false">IF(SUM(C31:F31)&gt;0,SUM(C31:F31),"-")</f>
        <v>17</v>
      </c>
      <c r="H31" s="18" t="n">
        <v>5.3</v>
      </c>
      <c r="I31" s="8" t="n">
        <v>16</v>
      </c>
      <c r="J31" s="12" t="n">
        <f aca="false">IF(ISNUMBER(I31),(I31/G31)*100,"-")</f>
        <v>94.1176470588235</v>
      </c>
    </row>
    <row r="32" customFormat="false" ht="13.3" hidden="false" customHeight="false" outlineLevel="0" collapsed="false">
      <c r="A32" s="14" t="s">
        <v>40</v>
      </c>
      <c r="B32" s="14"/>
      <c r="C32" s="8" t="n">
        <v>20</v>
      </c>
      <c r="D32" s="8" t="n">
        <v>29</v>
      </c>
      <c r="E32" s="8" t="n">
        <v>20</v>
      </c>
      <c r="F32" s="8" t="n">
        <v>27</v>
      </c>
      <c r="G32" s="10" t="n">
        <f aca="false">IF(SUM(C32:F32)&gt;0,SUM(C32:F32),"-")</f>
        <v>96</v>
      </c>
      <c r="H32" s="18" t="n">
        <v>8.9</v>
      </c>
      <c r="I32" s="8" t="n">
        <v>92</v>
      </c>
      <c r="J32" s="12" t="n">
        <f aca="false">IF(ISNUMBER(I32),(I32/G32)*100,"-")</f>
        <v>95.8333333333333</v>
      </c>
    </row>
    <row r="33" customFormat="false" ht="13.3" hidden="false" customHeight="false" outlineLevel="0" collapsed="false">
      <c r="A33" s="14" t="s">
        <v>41</v>
      </c>
      <c r="B33" s="14"/>
      <c r="C33" s="8" t="n">
        <v>22</v>
      </c>
      <c r="D33" s="8" t="n">
        <v>20</v>
      </c>
      <c r="E33" s="8" t="n">
        <v>13</v>
      </c>
      <c r="F33" s="8" t="n">
        <v>13</v>
      </c>
      <c r="G33" s="10" t="n">
        <f aca="false">IF(SUM(C33:F33)&gt;0,SUM(C33:F33),"-")</f>
        <v>68</v>
      </c>
      <c r="H33" s="18" t="n">
        <v>11.4</v>
      </c>
      <c r="I33" s="8" t="n">
        <v>61</v>
      </c>
      <c r="J33" s="12" t="n">
        <f aca="false">IF(ISNUMBER(I33),(I33/G33)*100,"-")</f>
        <v>89.7058823529412</v>
      </c>
    </row>
    <row r="34" customFormat="false" ht="13.3" hidden="false" customHeight="false" outlineLevel="0" collapsed="false">
      <c r="A34" s="14" t="s">
        <v>42</v>
      </c>
      <c r="B34" s="14"/>
      <c r="C34" s="8" t="n">
        <v>82</v>
      </c>
      <c r="D34" s="8" t="n">
        <v>64</v>
      </c>
      <c r="E34" s="8" t="n">
        <v>66</v>
      </c>
      <c r="F34" s="8" t="n">
        <v>156</v>
      </c>
      <c r="G34" s="10" t="n">
        <f aca="false">IF(SUM(C34:F34)&gt;0,SUM(C34:F34),"-")</f>
        <v>368</v>
      </c>
      <c r="H34" s="18" t="n">
        <v>55.9</v>
      </c>
      <c r="I34" s="8" t="n">
        <v>352</v>
      </c>
      <c r="J34" s="12" t="n">
        <f aca="false">IF(ISNUMBER(I34),(I34/G34)*100,"-")</f>
        <v>95.6521739130435</v>
      </c>
    </row>
    <row r="35" customFormat="false" ht="13.3" hidden="false" customHeight="false" outlineLevel="0" collapsed="false">
      <c r="A35" s="14" t="s">
        <v>43</v>
      </c>
      <c r="B35" s="14"/>
      <c r="C35" s="8" t="n">
        <v>92</v>
      </c>
      <c r="D35" s="8" t="n">
        <v>35</v>
      </c>
      <c r="E35" s="8" t="n">
        <v>48</v>
      </c>
      <c r="F35" s="8" t="n">
        <v>89</v>
      </c>
      <c r="G35" s="10" t="n">
        <f aca="false">IF(SUM(C35:F35)&gt;0,SUM(C35:F35),"-")</f>
        <v>264</v>
      </c>
      <c r="H35" s="18" t="n">
        <v>27.3</v>
      </c>
      <c r="I35" s="8" t="n">
        <v>131</v>
      </c>
      <c r="J35" s="12" t="n">
        <f aca="false">IF(ISNUMBER(I35),(I35/G35)*100,"-")</f>
        <v>49.6212121212121</v>
      </c>
    </row>
    <row r="36" customFormat="false" ht="13.3" hidden="false" customHeight="false" outlineLevel="0" collapsed="false">
      <c r="A36" s="14" t="s">
        <v>44</v>
      </c>
      <c r="B36" s="14"/>
      <c r="C36" s="8" t="n">
        <v>72</v>
      </c>
      <c r="D36" s="8" t="n">
        <v>91</v>
      </c>
      <c r="E36" s="8" t="n">
        <v>104</v>
      </c>
      <c r="F36" s="8" t="n">
        <v>51</v>
      </c>
      <c r="G36" s="10" t="n">
        <f aca="false">IF(SUM(C36:F36)&gt;0,SUM(C36:F36),"-")</f>
        <v>318</v>
      </c>
      <c r="H36" s="18" t="n">
        <v>87.9</v>
      </c>
      <c r="I36" s="8" t="n">
        <v>82</v>
      </c>
      <c r="J36" s="12" t="n">
        <f aca="false">IF(ISNUMBER(I36),(I36/G36)*100,"-")</f>
        <v>25.7861635220126</v>
      </c>
    </row>
    <row r="37" customFormat="false" ht="13.3" hidden="false" customHeight="false" outlineLevel="0" collapsed="false">
      <c r="A37" s="14" t="s">
        <v>45</v>
      </c>
      <c r="B37" s="14"/>
      <c r="C37" s="8" t="n">
        <v>12</v>
      </c>
      <c r="D37" s="8" t="n">
        <v>6</v>
      </c>
      <c r="E37" s="8" t="n">
        <v>21</v>
      </c>
      <c r="F37" s="8" t="n">
        <v>16</v>
      </c>
      <c r="G37" s="10" t="n">
        <f aca="false">IF(SUM(C37:F37)&gt;0,SUM(C37:F37),"-")</f>
        <v>55</v>
      </c>
      <c r="H37" s="18" t="n">
        <v>13.2</v>
      </c>
      <c r="I37" s="8" t="n">
        <v>53</v>
      </c>
      <c r="J37" s="12" t="n">
        <f aca="false">IF(ISNUMBER(I37),(I37/G37)*100,"-")</f>
        <v>96.3636363636364</v>
      </c>
    </row>
    <row r="38" customFormat="false" ht="13.3" hidden="false" customHeight="false" outlineLevel="0" collapsed="false">
      <c r="A38" s="14" t="s">
        <v>46</v>
      </c>
      <c r="B38" s="14"/>
      <c r="C38" s="8" t="n">
        <v>24</v>
      </c>
      <c r="D38" s="8" t="n">
        <v>22</v>
      </c>
      <c r="E38" s="8" t="n">
        <v>11</v>
      </c>
      <c r="F38" s="8" t="n">
        <v>21</v>
      </c>
      <c r="G38" s="10" t="n">
        <f aca="false">IF(SUM(C38:F38)&gt;0,SUM(C38:F38),"-")</f>
        <v>78</v>
      </c>
      <c r="H38" s="18" t="n">
        <v>13.4</v>
      </c>
      <c r="I38" s="8" t="n">
        <v>78</v>
      </c>
      <c r="J38" s="12" t="n">
        <f aca="false">IF(ISNUMBER(I38),(I38/G38)*100,"-")</f>
        <v>100</v>
      </c>
    </row>
    <row r="39" customFormat="false" ht="13.3" hidden="false" customHeight="false" outlineLevel="0" collapsed="false">
      <c r="A39" s="14" t="s">
        <v>47</v>
      </c>
      <c r="B39" s="14"/>
      <c r="C39" s="8" t="n">
        <v>15</v>
      </c>
      <c r="D39" s="8" t="n">
        <v>30</v>
      </c>
      <c r="E39" s="8" t="n">
        <v>32</v>
      </c>
      <c r="F39" s="8" t="n">
        <v>30</v>
      </c>
      <c r="G39" s="10" t="n">
        <f aca="false">IF(SUM(C39:F39)&gt;0,SUM(C39:F39),"-")</f>
        <v>107</v>
      </c>
      <c r="H39" s="18" t="n">
        <v>22.3</v>
      </c>
      <c r="I39" s="8" t="n">
        <v>104</v>
      </c>
      <c r="J39" s="12" t="n">
        <f aca="false">IF(ISNUMBER(I39),(I39/G39)*100,"-")</f>
        <v>97.196261682243</v>
      </c>
    </row>
    <row r="40" customFormat="false" ht="13.3" hidden="false" customHeight="false" outlineLevel="0" collapsed="false">
      <c r="A40" s="14" t="s">
        <v>48</v>
      </c>
      <c r="B40" s="14"/>
      <c r="C40" s="8" t="n">
        <v>45</v>
      </c>
      <c r="D40" s="8" t="n">
        <v>38</v>
      </c>
      <c r="E40" s="8" t="n">
        <v>51</v>
      </c>
      <c r="F40" s="8" t="n">
        <v>81</v>
      </c>
      <c r="G40" s="10" t="n">
        <f aca="false">IF(SUM(C40:F40)&gt;0,SUM(C40:F40),"-")</f>
        <v>215</v>
      </c>
      <c r="H40" s="18" t="n">
        <v>18.5</v>
      </c>
      <c r="I40" s="8" t="n">
        <v>124</v>
      </c>
      <c r="J40" s="12" t="n">
        <f aca="false">IF(ISNUMBER(I40),(I40/G40)*100,"-")</f>
        <v>57.6744186046512</v>
      </c>
    </row>
    <row r="41" customFormat="false" ht="13.3" hidden="false" customHeight="false" outlineLevel="0" collapsed="false">
      <c r="A41" s="14" t="s">
        <v>49</v>
      </c>
      <c r="B41" s="14"/>
      <c r="C41" s="8" t="n">
        <v>7</v>
      </c>
      <c r="D41" s="8" t="n">
        <v>14</v>
      </c>
      <c r="E41" s="8" t="n">
        <v>32</v>
      </c>
      <c r="F41" s="8" t="n">
        <v>60</v>
      </c>
      <c r="G41" s="10" t="n">
        <f aca="false">IF(SUM(C41:F41)&gt;0,SUM(C41:F41),"-")</f>
        <v>113</v>
      </c>
      <c r="H41" s="18" t="n">
        <v>30.2</v>
      </c>
      <c r="I41" s="8" t="n">
        <v>113</v>
      </c>
      <c r="J41" s="12" t="n">
        <f aca="false">IF(ISNUMBER(I41),(I41/G41)*100,"-")</f>
        <v>100</v>
      </c>
    </row>
    <row r="42" customFormat="false" ht="13.3" hidden="false" customHeight="false" outlineLevel="0" collapsed="false">
      <c r="A42" s="14" t="s">
        <v>50</v>
      </c>
      <c r="B42" s="14"/>
      <c r="C42" s="8" t="n">
        <v>64</v>
      </c>
      <c r="D42" s="8" t="n">
        <v>61</v>
      </c>
      <c r="E42" s="8" t="n">
        <v>66</v>
      </c>
      <c r="F42" s="8" t="n">
        <v>58</v>
      </c>
      <c r="G42" s="10" t="n">
        <f aca="false">IF(SUM(C42:F42)&gt;0,SUM(C42:F42),"-")</f>
        <v>249</v>
      </c>
      <c r="H42" s="18" t="n">
        <v>36.8</v>
      </c>
      <c r="I42" s="8" t="n">
        <v>212</v>
      </c>
      <c r="J42" s="12" t="n">
        <f aca="false">IF(ISNUMBER(I42),(I42/G42)*100,"-")</f>
        <v>85.140562248996</v>
      </c>
    </row>
    <row r="43" customFormat="false" ht="13.3" hidden="false" customHeight="false" outlineLevel="0" collapsed="false">
      <c r="A43" s="14" t="s">
        <v>51</v>
      </c>
      <c r="B43" s="14"/>
      <c r="C43" s="8" t="n">
        <v>74</v>
      </c>
      <c r="D43" s="8" t="n">
        <v>106</v>
      </c>
      <c r="E43" s="8" t="n">
        <v>80</v>
      </c>
      <c r="F43" s="8" t="n">
        <v>83</v>
      </c>
      <c r="G43" s="10" t="n">
        <f aca="false">IF(SUM(C43:F43)&gt;0,SUM(C43:F43),"-")</f>
        <v>343</v>
      </c>
      <c r="H43" s="18" t="n">
        <v>56.6</v>
      </c>
      <c r="I43" s="8" t="n">
        <v>40</v>
      </c>
      <c r="J43" s="12" t="n">
        <f aca="false">IF(ISNUMBER(I43),(I43/G43)*100,"-")</f>
        <v>11.6618075801749</v>
      </c>
    </row>
    <row r="44" customFormat="false" ht="13.3" hidden="false" customHeight="false" outlineLevel="0" collapsed="false">
      <c r="A44" s="14" t="s">
        <v>52</v>
      </c>
      <c r="B44" s="14"/>
      <c r="C44" s="8" t="n">
        <v>64</v>
      </c>
      <c r="D44" s="8" t="n">
        <v>68</v>
      </c>
      <c r="E44" s="8" t="n">
        <v>15</v>
      </c>
      <c r="F44" s="8" t="n">
        <v>28</v>
      </c>
      <c r="G44" s="10" t="n">
        <f aca="false">IF(SUM(C44:F44)&gt;0,SUM(C44:F44),"-")</f>
        <v>175</v>
      </c>
      <c r="H44" s="18" t="n">
        <v>29.1</v>
      </c>
      <c r="I44" s="8" t="n">
        <v>146</v>
      </c>
      <c r="J44" s="12" t="n">
        <f aca="false">IF(ISNUMBER(I44),(I44/G44)*100,"-")</f>
        <v>83.4285714285714</v>
      </c>
    </row>
    <row r="45" customFormat="false" ht="13.3" hidden="false" customHeight="false" outlineLevel="0" collapsed="false">
      <c r="A45" s="14" t="s">
        <v>53</v>
      </c>
      <c r="B45" s="14"/>
      <c r="C45" s="8" t="n">
        <v>13</v>
      </c>
      <c r="D45" s="8" t="n">
        <v>19</v>
      </c>
      <c r="E45" s="8" t="n">
        <v>18</v>
      </c>
      <c r="F45" s="8" t="n">
        <v>32</v>
      </c>
      <c r="G45" s="10" t="n">
        <f aca="false">IF(SUM(C45:F45)&gt;0,SUM(C45:F45),"-")</f>
        <v>82</v>
      </c>
      <c r="H45" s="18" t="n">
        <v>21.2</v>
      </c>
      <c r="I45" s="8" t="n">
        <v>69</v>
      </c>
      <c r="J45" s="12" t="n">
        <f aca="false">IF(ISNUMBER(I45),(I45/G45)*100,"-")</f>
        <v>84.1463414634146</v>
      </c>
    </row>
    <row r="46" customFormat="false" ht="13.3" hidden="false" customHeight="false" outlineLevel="0" collapsed="false">
      <c r="A46" s="14" t="s">
        <v>54</v>
      </c>
      <c r="B46" s="14"/>
      <c r="C46" s="8" t="n">
        <v>22</v>
      </c>
      <c r="D46" s="8" t="n">
        <v>23</v>
      </c>
      <c r="E46" s="8" t="n">
        <v>5</v>
      </c>
      <c r="F46" s="8" t="n">
        <v>1</v>
      </c>
      <c r="G46" s="10" t="n">
        <f aca="false">IF(SUM(C46:F46)&gt;0,SUM(C46:F46),"-")</f>
        <v>51</v>
      </c>
      <c r="H46" s="18" t="n">
        <v>13.1</v>
      </c>
      <c r="I46" s="8" t="n">
        <v>48</v>
      </c>
      <c r="J46" s="12" t="n">
        <f aca="false">IF(ISNUMBER(I46),(I46/G46)*100,"-")</f>
        <v>94.1176470588235</v>
      </c>
    </row>
    <row r="47" customFormat="false" ht="13.3" hidden="false" customHeight="false" outlineLevel="0" collapsed="false">
      <c r="A47" s="14" t="s">
        <v>55</v>
      </c>
      <c r="B47" s="14"/>
      <c r="C47" s="8" t="n">
        <v>102</v>
      </c>
      <c r="D47" s="8" t="n">
        <v>105</v>
      </c>
      <c r="E47" s="8" t="n">
        <v>28</v>
      </c>
      <c r="F47" s="8" t="n">
        <v>61</v>
      </c>
      <c r="G47" s="10" t="n">
        <f aca="false">IF(SUM(C47:F47)&gt;0,SUM(C47:F47),"-")</f>
        <v>296</v>
      </c>
      <c r="H47" s="18" t="n">
        <v>83.6</v>
      </c>
      <c r="I47" s="8" t="n">
        <v>234</v>
      </c>
      <c r="J47" s="12" t="n">
        <f aca="false">IF(ISNUMBER(I47),(I47/G47)*100,"-")</f>
        <v>79.0540540540541</v>
      </c>
    </row>
    <row r="48" customFormat="false" ht="13.3" hidden="false" customHeight="false" outlineLevel="0" collapsed="false">
      <c r="A48" s="14" t="s">
        <v>56</v>
      </c>
      <c r="B48" s="14"/>
      <c r="C48" s="8" t="n">
        <v>15</v>
      </c>
      <c r="D48" s="8" t="n">
        <v>5</v>
      </c>
      <c r="E48" s="8" t="n">
        <v>162</v>
      </c>
      <c r="F48" s="8" t="n">
        <v>59</v>
      </c>
      <c r="G48" s="10" t="n">
        <f aca="false">IF(SUM(C48:F48)&gt;0,SUM(C48:F48),"-")</f>
        <v>241</v>
      </c>
      <c r="H48" s="18" t="n">
        <v>58.2</v>
      </c>
      <c r="I48" s="8" t="n">
        <v>241</v>
      </c>
      <c r="J48" s="12" t="n">
        <f aca="false">IF(ISNUMBER(I48),(I48/G48)*100,"-")</f>
        <v>100</v>
      </c>
    </row>
    <row r="49" customFormat="false" ht="13.3" hidden="false" customHeight="false" outlineLevel="0" collapsed="false">
      <c r="A49" s="14" t="s">
        <v>57</v>
      </c>
      <c r="B49" s="14"/>
      <c r="C49" s="8" t="n">
        <v>250</v>
      </c>
      <c r="D49" s="8" t="n">
        <v>146</v>
      </c>
      <c r="E49" s="8" t="n">
        <v>327</v>
      </c>
      <c r="F49" s="8" t="n">
        <v>317</v>
      </c>
      <c r="G49" s="10" t="n">
        <f aca="false">IF(SUM(C49:F49)&gt;0,SUM(C49:F49),"-")</f>
        <v>1040</v>
      </c>
      <c r="H49" s="18" t="n">
        <v>122.6</v>
      </c>
      <c r="I49" s="8" t="n">
        <v>540</v>
      </c>
      <c r="J49" s="12" t="n">
        <f aca="false">IF(ISNUMBER(I49),(I49/G49)*100,"-")</f>
        <v>51.9230769230769</v>
      </c>
    </row>
    <row r="50" customFormat="false" ht="13.3" hidden="false" customHeight="false" outlineLevel="0" collapsed="false">
      <c r="A50" s="14" t="s">
        <v>58</v>
      </c>
      <c r="B50" s="14"/>
      <c r="C50" s="8" t="n">
        <v>86</v>
      </c>
      <c r="D50" s="8" t="n">
        <v>45</v>
      </c>
      <c r="E50" s="8" t="n">
        <v>30</v>
      </c>
      <c r="F50" s="8" t="n">
        <v>28</v>
      </c>
      <c r="G50" s="10" t="n">
        <f aca="false">IF(SUM(C50:F50)&gt;0,SUM(C50:F50),"-")</f>
        <v>189</v>
      </c>
      <c r="H50" s="18" t="n">
        <v>35.4</v>
      </c>
      <c r="I50" s="8" t="n">
        <v>114</v>
      </c>
      <c r="J50" s="12" t="n">
        <f aca="false">IF(ISNUMBER(I50),(I50/G50)*100,"-")</f>
        <v>60.3174603174603</v>
      </c>
    </row>
    <row r="51" customFormat="false" ht="13.3" hidden="false" customHeight="false" outlineLevel="0" collapsed="false">
      <c r="A51" s="14" t="s">
        <v>59</v>
      </c>
      <c r="B51" s="14"/>
      <c r="C51" s="8" t="n">
        <v>12</v>
      </c>
      <c r="D51" s="8" t="n">
        <v>24</v>
      </c>
      <c r="E51" s="8" t="n">
        <v>2</v>
      </c>
      <c r="F51" s="8" t="n">
        <v>10</v>
      </c>
      <c r="G51" s="10" t="n">
        <f aca="false">IF(SUM(C51:F51)&gt;0,SUM(C51:F51),"-")</f>
        <v>48</v>
      </c>
      <c r="H51" s="18" t="n">
        <v>8.3</v>
      </c>
      <c r="I51" s="8" t="n">
        <v>42</v>
      </c>
      <c r="J51" s="12" t="n">
        <f aca="false">IF(ISNUMBER(I51),(I51/G51)*100,"-")</f>
        <v>87.5</v>
      </c>
    </row>
    <row r="52" customFormat="false" ht="13.3" hidden="false" customHeight="false" outlineLevel="0" collapsed="false">
      <c r="A52" s="14" t="s">
        <v>60</v>
      </c>
      <c r="B52" s="14"/>
      <c r="C52" s="8" t="n">
        <v>87</v>
      </c>
      <c r="D52" s="8" t="n">
        <v>141</v>
      </c>
      <c r="E52" s="8" t="n">
        <v>262</v>
      </c>
      <c r="F52" s="8" t="n">
        <v>220</v>
      </c>
      <c r="G52" s="10" t="n">
        <f aca="false">IF(SUM(C52:F52)&gt;0,SUM(C52:F52),"-")</f>
        <v>710</v>
      </c>
      <c r="H52" s="18" t="n">
        <v>121.5</v>
      </c>
      <c r="I52" s="8" t="n">
        <v>179</v>
      </c>
      <c r="J52" s="12" t="n">
        <f aca="false">IF(ISNUMBER(I52),(I52/G52)*100,"-")</f>
        <v>25.2112676056338</v>
      </c>
    </row>
    <row r="53" customFormat="false" ht="13.3" hidden="false" customHeight="false" outlineLevel="0" collapsed="false">
      <c r="A53" s="14" t="s">
        <v>61</v>
      </c>
      <c r="B53" s="14"/>
      <c r="C53" s="8" t="n">
        <v>130</v>
      </c>
      <c r="D53" s="8" t="n">
        <v>178</v>
      </c>
      <c r="E53" s="8" t="n">
        <v>60</v>
      </c>
      <c r="F53" s="8" t="n">
        <v>24</v>
      </c>
      <c r="G53" s="10" t="n">
        <f aca="false">IF(SUM(C53:F53)&gt;0,SUM(C53:F53),"-")</f>
        <v>392</v>
      </c>
      <c r="H53" s="18" t="n">
        <v>55.1</v>
      </c>
      <c r="I53" s="8" t="n">
        <v>192</v>
      </c>
      <c r="J53" s="12" t="n">
        <f aca="false">IF(ISNUMBER(I53),(I53/G53)*100,"-")</f>
        <v>48.9795918367347</v>
      </c>
    </row>
    <row r="54" customFormat="false" ht="13.3" hidden="false" customHeight="false" outlineLevel="0" collapsed="false">
      <c r="A54" s="14" t="s">
        <v>62</v>
      </c>
      <c r="B54" s="14"/>
      <c r="C54" s="8" t="n">
        <v>205</v>
      </c>
      <c r="D54" s="8" t="n">
        <v>368</v>
      </c>
      <c r="E54" s="8" t="n">
        <v>317</v>
      </c>
      <c r="F54" s="8" t="n">
        <v>229</v>
      </c>
      <c r="G54" s="10" t="n">
        <f aca="false">IF(SUM(C54:F54)&gt;0,SUM(C54:F54),"-")</f>
        <v>1119</v>
      </c>
      <c r="H54" s="18" t="n">
        <v>278.1</v>
      </c>
      <c r="I54" s="8" t="n">
        <v>43</v>
      </c>
      <c r="J54" s="12" t="n">
        <f aca="false">IF(ISNUMBER(I54),(I54/G54)*100,"-")</f>
        <v>3.84271671134942</v>
      </c>
    </row>
    <row r="55" customFormat="false" ht="13.3" hidden="false" customHeight="false" outlineLevel="0" collapsed="false">
      <c r="A55" s="14" t="s">
        <v>63</v>
      </c>
      <c r="B55" s="14"/>
      <c r="C55" s="8" t="n">
        <v>168</v>
      </c>
      <c r="D55" s="8" t="n">
        <v>134</v>
      </c>
      <c r="E55" s="8" t="n">
        <v>162</v>
      </c>
      <c r="F55" s="8" t="n">
        <v>171</v>
      </c>
      <c r="G55" s="10" t="n">
        <f aca="false">IF(SUM(C55:F55)&gt;0,SUM(C55:F55),"-")</f>
        <v>635</v>
      </c>
      <c r="H55" s="18" t="n">
        <v>62.2</v>
      </c>
      <c r="I55" s="8" t="n">
        <v>419</v>
      </c>
      <c r="J55" s="12" t="n">
        <f aca="false">IF(ISNUMBER(I55),(I55/G55)*100,"-")</f>
        <v>65.9842519685039</v>
      </c>
    </row>
    <row r="56" customFormat="false" ht="13.3" hidden="false" customHeight="false" outlineLevel="0" collapsed="false">
      <c r="A56" s="14" t="s">
        <v>64</v>
      </c>
      <c r="B56" s="14"/>
      <c r="C56" s="8" t="n">
        <v>13</v>
      </c>
      <c r="D56" s="8" t="n">
        <v>8</v>
      </c>
      <c r="E56" s="8" t="n">
        <v>1</v>
      </c>
      <c r="F56" s="8" t="n">
        <v>2</v>
      </c>
      <c r="G56" s="10" t="n">
        <f aca="false">IF(SUM(C56:F56)&gt;0,SUM(C56:F56),"-")</f>
        <v>24</v>
      </c>
      <c r="H56" s="18" t="n">
        <v>5.1</v>
      </c>
      <c r="I56" s="8" t="n">
        <v>24</v>
      </c>
      <c r="J56" s="12" t="n">
        <f aca="false">IF(ISNUMBER(I56),(I56/G56)*100,"-")</f>
        <v>100</v>
      </c>
    </row>
    <row r="57" customFormat="false" ht="13.3" hidden="false" customHeight="false" outlineLevel="0" collapsed="false">
      <c r="A57" s="14" t="s">
        <v>65</v>
      </c>
      <c r="B57" s="14"/>
      <c r="C57" s="8" t="n">
        <v>69</v>
      </c>
      <c r="D57" s="8" t="n">
        <v>48</v>
      </c>
      <c r="E57" s="8" t="n">
        <v>53</v>
      </c>
      <c r="F57" s="8" t="n">
        <v>94</v>
      </c>
      <c r="G57" s="10" t="n">
        <f aca="false">IF(SUM(C57:F57)&gt;0,SUM(C57:F57),"-")</f>
        <v>264</v>
      </c>
      <c r="H57" s="18" t="n">
        <v>45.7</v>
      </c>
      <c r="I57" s="8" t="n">
        <v>258</v>
      </c>
      <c r="J57" s="12" t="n">
        <f aca="false">IF(ISNUMBER(I57),(I57/G57)*100,"-")</f>
        <v>97.7272727272727</v>
      </c>
    </row>
    <row r="58" customFormat="false" ht="12.75" hidden="false" customHeight="false" outlineLevel="0" collapsed="false">
      <c r="C58" s="15" t="n">
        <f aca="false">SUM(C9:C57)</f>
        <v>3666</v>
      </c>
      <c r="D58" s="15" t="n">
        <f aca="false">SUM(D9:D57)</f>
        <v>3762</v>
      </c>
      <c r="E58" s="15" t="n">
        <f aca="false">SUM(E9:E57)</f>
        <v>4716</v>
      </c>
      <c r="F58" s="15" t="n">
        <f aca="false">SUM(F9:F57)</f>
        <v>4326</v>
      </c>
      <c r="G58" s="15" t="n">
        <f aca="false">SUM(G9:G57)</f>
        <v>16470</v>
      </c>
      <c r="H58" s="15"/>
      <c r="I58" s="15" t="n">
        <f aca="false">SUM(I9:I57)</f>
        <v>7552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0" activeCellId="0" sqref="A10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3"/>
    <col collapsed="false" customWidth="true" hidden="false" outlineLevel="0" max="3" min="3" style="1" width="15.42"/>
    <col collapsed="false" customWidth="true" hidden="false" outlineLevel="0" max="4" min="4" style="1" width="11.3"/>
    <col collapsed="false" customWidth="true" hidden="false" outlineLevel="0" max="5" min="5" style="1" width="13.02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24"/>
    <col collapsed="false" customWidth="true" hidden="false" outlineLevel="0" max="9" min="9" style="1" width="10"/>
    <col collapsed="false" customWidth="true" hidden="false" outlineLevel="0" max="10" min="10" style="1" width="11.99"/>
    <col collapsed="false" customWidth="true" hidden="false" outlineLevel="0" max="1025" min="11" style="0" width="8.71"/>
  </cols>
  <sheetData>
    <row r="1" customFormat="false" ht="12.95" hidden="false" customHeight="true" outlineLevel="0" collapsed="false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95" hidden="false" customHeight="true" outlineLevel="0" collapsed="false"/>
    <row r="5" customFormat="false" ht="12.95" hidden="false" customHeight="true" outlineLevel="0" collapsed="false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 t="s">
        <v>4</v>
      </c>
      <c r="I5" s="3" t="s">
        <v>5</v>
      </c>
      <c r="J5" s="3"/>
    </row>
    <row r="6" customFormat="false" ht="12.75" hidden="false" customHeight="false" outlineLevel="0" collapsed="false">
      <c r="A6" s="3"/>
      <c r="B6" s="3"/>
      <c r="C6" s="6" t="s">
        <v>6</v>
      </c>
      <c r="D6" s="6" t="s">
        <v>7</v>
      </c>
      <c r="E6" s="6" t="s">
        <v>8</v>
      </c>
      <c r="F6" s="6" t="s">
        <v>9</v>
      </c>
      <c r="G6" s="3"/>
      <c r="H6" s="3"/>
      <c r="I6" s="3" t="s">
        <v>10</v>
      </c>
      <c r="J6" s="3" t="s">
        <v>11</v>
      </c>
    </row>
    <row r="7" customFormat="false" ht="12.95" hidden="false" customHeight="true" outlineLevel="0" collapsed="false">
      <c r="A7" s="13" t="s">
        <v>12</v>
      </c>
      <c r="B7" s="7" t="s">
        <v>13</v>
      </c>
      <c r="C7" s="8" t="n">
        <v>6755</v>
      </c>
      <c r="D7" s="8" t="n">
        <v>5846</v>
      </c>
      <c r="E7" s="9" t="n">
        <v>3347</v>
      </c>
      <c r="F7" s="10" t="n">
        <v>5991</v>
      </c>
      <c r="G7" s="10" t="n">
        <f aca="false">IF(SUM(C7:F7)&gt;0,SUM(C7:F7),"-")</f>
        <v>21939</v>
      </c>
      <c r="H7" s="18" t="n">
        <v>65.1</v>
      </c>
      <c r="I7" s="8" t="n">
        <v>802</v>
      </c>
      <c r="J7" s="12" t="n">
        <f aca="false">IF(ISNUMBER(I7),(I7/G7)*100,"-")</f>
        <v>3.65559050093441</v>
      </c>
    </row>
    <row r="8" customFormat="false" ht="12.75" hidden="false" customHeight="false" outlineLevel="0" collapsed="false">
      <c r="A8" s="13"/>
      <c r="B8" s="13" t="s">
        <v>14</v>
      </c>
      <c r="C8" s="10" t="n">
        <v>4518</v>
      </c>
      <c r="D8" s="8" t="n">
        <v>5304</v>
      </c>
      <c r="E8" s="9" t="n">
        <v>2277</v>
      </c>
      <c r="F8" s="8" t="n">
        <v>4956</v>
      </c>
      <c r="G8" s="10" t="n">
        <f aca="false">IF(SUM(C8:F8)&gt;0,SUM(C8:F8),"-")</f>
        <v>17055</v>
      </c>
      <c r="H8" s="18" t="n">
        <v>50.1</v>
      </c>
      <c r="I8" s="8" t="n">
        <v>651</v>
      </c>
      <c r="J8" s="12" t="n">
        <f aca="false">IF(ISNUMBER(I8),(I8/G8)*100,"-")</f>
        <v>3.81706244503078</v>
      </c>
    </row>
    <row r="9" customFormat="false" ht="13.1" hidden="false" customHeight="false" outlineLevel="0" collapsed="false">
      <c r="A9" s="14" t="s">
        <v>15</v>
      </c>
      <c r="B9" s="14"/>
      <c r="C9" s="8" t="n">
        <v>413</v>
      </c>
      <c r="D9" s="8" t="n">
        <v>456</v>
      </c>
      <c r="E9" s="8" t="n">
        <v>193</v>
      </c>
      <c r="F9" s="8" t="n">
        <v>488</v>
      </c>
      <c r="G9" s="10" t="n">
        <f aca="false">IF(SUM(C9:F9)&gt;0,SUM(C9:F9),"-")</f>
        <v>1550</v>
      </c>
      <c r="H9" s="18" t="n">
        <v>72.6</v>
      </c>
      <c r="I9" s="8" t="n">
        <v>50</v>
      </c>
      <c r="J9" s="12" t="n">
        <f aca="false">IF(ISNUMBER(I9),(I9/G9)*100,"-")</f>
        <v>3.2258064516129</v>
      </c>
    </row>
    <row r="10" customFormat="false" ht="13.1" hidden="false" customHeight="false" outlineLevel="0" collapsed="false">
      <c r="A10" s="14" t="s">
        <v>17</v>
      </c>
      <c r="B10" s="14"/>
      <c r="C10" s="8" t="n">
        <v>19</v>
      </c>
      <c r="D10" s="8" t="n">
        <v>15</v>
      </c>
      <c r="E10" s="8" t="n">
        <v>13</v>
      </c>
      <c r="F10" s="8" t="n">
        <v>35</v>
      </c>
      <c r="G10" s="10" t="n">
        <f aca="false">IF(SUM(C10:F10)&gt;0,SUM(C10:F10),"-")</f>
        <v>82</v>
      </c>
      <c r="H10" s="18" t="n">
        <v>29.3</v>
      </c>
      <c r="I10" s="8" t="n">
        <v>2</v>
      </c>
      <c r="J10" s="12" t="n">
        <v>2.4</v>
      </c>
    </row>
    <row r="11" customFormat="false" ht="13.1" hidden="false" customHeight="false" outlineLevel="0" collapsed="false">
      <c r="A11" s="14" t="s">
        <v>18</v>
      </c>
      <c r="B11" s="14"/>
      <c r="C11" s="8" t="n">
        <v>103</v>
      </c>
      <c r="D11" s="8" t="n">
        <v>170</v>
      </c>
      <c r="E11" s="8" t="n">
        <v>56</v>
      </c>
      <c r="F11" s="8" t="n">
        <v>122</v>
      </c>
      <c r="G11" s="10" t="n">
        <f aca="false">IF(SUM(C11:F11)&gt;0,SUM(C11:F11),"-")</f>
        <v>451</v>
      </c>
      <c r="H11" s="18" t="n">
        <v>73.2</v>
      </c>
      <c r="I11" s="8" t="n">
        <v>18</v>
      </c>
      <c r="J11" s="12" t="n">
        <f aca="false">IF(ISNUMBER(I11),(I11/G11)*100,"-")</f>
        <v>3.99113082039911</v>
      </c>
    </row>
    <row r="12" customFormat="false" ht="13.1" hidden="false" customHeight="false" outlineLevel="0" collapsed="false">
      <c r="A12" s="14" t="s">
        <v>19</v>
      </c>
      <c r="B12" s="14"/>
      <c r="C12" s="8" t="n">
        <v>93</v>
      </c>
      <c r="D12" s="8" t="n">
        <v>98</v>
      </c>
      <c r="E12" s="8" t="n">
        <v>49</v>
      </c>
      <c r="F12" s="8" t="n">
        <v>101</v>
      </c>
      <c r="G12" s="10" t="n">
        <f aca="false">IF(SUM(C12:F12)&gt;0,SUM(C12:F12),"-")</f>
        <v>341</v>
      </c>
      <c r="H12" s="18" t="n">
        <v>44.1</v>
      </c>
      <c r="I12" s="8" t="n">
        <v>9</v>
      </c>
      <c r="J12" s="12" t="n">
        <f aca="false">IF(ISNUMBER(I12),(I12/G12)*100,"-")</f>
        <v>2.63929618768328</v>
      </c>
    </row>
    <row r="13" customFormat="false" ht="13.1" hidden="false" customHeight="false" outlineLevel="0" collapsed="false">
      <c r="A13" s="14" t="s">
        <v>20</v>
      </c>
      <c r="B13" s="14"/>
      <c r="C13" s="8" t="n">
        <v>118</v>
      </c>
      <c r="D13" s="8" t="n">
        <v>150</v>
      </c>
      <c r="E13" s="8" t="n">
        <v>60</v>
      </c>
      <c r="F13" s="8" t="n">
        <v>94</v>
      </c>
      <c r="G13" s="10" t="n">
        <f aca="false">IF(SUM(C13:F13)&gt;0,SUM(C13:F13),"-")</f>
        <v>422</v>
      </c>
      <c r="H13" s="18" t="n">
        <v>42.6</v>
      </c>
      <c r="I13" s="8" t="n">
        <v>15</v>
      </c>
      <c r="J13" s="12" t="n">
        <f aca="false">IF(ISNUMBER(I13),(I13/G13)*100,"-")</f>
        <v>3.55450236966825</v>
      </c>
    </row>
    <row r="14" customFormat="false" ht="13.1" hidden="false" customHeight="false" outlineLevel="0" collapsed="false">
      <c r="A14" s="14" t="s">
        <v>21</v>
      </c>
      <c r="B14" s="14"/>
      <c r="C14" s="8" t="n">
        <v>11</v>
      </c>
      <c r="D14" s="8" t="n">
        <v>26</v>
      </c>
      <c r="E14" s="8" t="n">
        <v>6</v>
      </c>
      <c r="F14" s="8" t="n">
        <v>18</v>
      </c>
      <c r="G14" s="10" t="n">
        <f aca="false">IF(SUM(C14:F14)&gt;0,SUM(C14:F14),"-")</f>
        <v>61</v>
      </c>
      <c r="H14" s="18" t="n">
        <v>27.6</v>
      </c>
      <c r="I14" s="8" t="n">
        <v>3</v>
      </c>
      <c r="J14" s="12" t="n">
        <v>4.9</v>
      </c>
    </row>
    <row r="15" customFormat="false" ht="13.1" hidden="false" customHeight="false" outlineLevel="0" collapsed="false">
      <c r="A15" s="14" t="s">
        <v>22</v>
      </c>
      <c r="B15" s="14"/>
      <c r="C15" s="8" t="n">
        <v>37</v>
      </c>
      <c r="D15" s="8" t="n">
        <v>41</v>
      </c>
      <c r="E15" s="8" t="n">
        <v>8</v>
      </c>
      <c r="F15" s="8" t="n">
        <v>47</v>
      </c>
      <c r="G15" s="10" t="n">
        <f aca="false">IF(SUM(C15:F15)&gt;0,SUM(C15:F15),"-")</f>
        <v>133</v>
      </c>
      <c r="H15" s="18" t="n">
        <v>33.3</v>
      </c>
      <c r="I15" s="8" t="n">
        <v>9</v>
      </c>
      <c r="J15" s="12" t="n">
        <v>6.8</v>
      </c>
    </row>
    <row r="16" customFormat="false" ht="13.1" hidden="false" customHeight="false" outlineLevel="0" collapsed="false">
      <c r="A16" s="14" t="s">
        <v>23</v>
      </c>
      <c r="B16" s="14"/>
      <c r="C16" s="8" t="n">
        <v>41</v>
      </c>
      <c r="D16" s="8" t="n">
        <v>64</v>
      </c>
      <c r="E16" s="8" t="n">
        <v>33</v>
      </c>
      <c r="F16" s="8" t="n">
        <v>81</v>
      </c>
      <c r="G16" s="10" t="n">
        <f aca="false">IF(SUM(C16:F16)&gt;0,SUM(C16:F16),"-")</f>
        <v>219</v>
      </c>
      <c r="H16" s="18" t="n">
        <v>30.2</v>
      </c>
      <c r="I16" s="8" t="n">
        <v>10</v>
      </c>
      <c r="J16" s="12" t="n">
        <v>4.6</v>
      </c>
    </row>
    <row r="17" customFormat="false" ht="13.1" hidden="false" customHeight="false" outlineLevel="0" collapsed="false">
      <c r="A17" s="14" t="s">
        <v>25</v>
      </c>
      <c r="B17" s="14"/>
      <c r="C17" s="8" t="n">
        <v>52</v>
      </c>
      <c r="D17" s="8" t="n">
        <v>106</v>
      </c>
      <c r="E17" s="8" t="n">
        <v>22</v>
      </c>
      <c r="F17" s="8" t="n">
        <v>71</v>
      </c>
      <c r="G17" s="10" t="n">
        <f aca="false">IF(SUM(C17:F17)&gt;0,SUM(C17:F17),"-")</f>
        <v>251</v>
      </c>
      <c r="H17" s="18" t="n">
        <v>59.6</v>
      </c>
      <c r="I17" s="8" t="n">
        <v>2</v>
      </c>
      <c r="J17" s="12" t="n">
        <v>0.8</v>
      </c>
    </row>
    <row r="18" customFormat="false" ht="13.1" hidden="false" customHeight="false" outlineLevel="0" collapsed="false">
      <c r="A18" s="14" t="s">
        <v>26</v>
      </c>
      <c r="B18" s="14"/>
      <c r="C18" s="8" t="n">
        <v>178</v>
      </c>
      <c r="D18" s="8" t="n">
        <v>96</v>
      </c>
      <c r="E18" s="8" t="n">
        <v>63</v>
      </c>
      <c r="F18" s="8" t="n">
        <v>174</v>
      </c>
      <c r="G18" s="10" t="n">
        <f aca="false">IF(SUM(C18:F18)&gt;0,SUM(C18:F18),"-")</f>
        <v>511</v>
      </c>
      <c r="H18" s="18" t="n">
        <v>41.4</v>
      </c>
      <c r="I18" s="8" t="n">
        <v>20</v>
      </c>
      <c r="J18" s="12" t="n">
        <v>3.9</v>
      </c>
    </row>
    <row r="19" customFormat="false" ht="13.1" hidden="false" customHeight="false" outlineLevel="0" collapsed="false">
      <c r="A19" s="14" t="s">
        <v>27</v>
      </c>
      <c r="B19" s="14"/>
      <c r="C19" s="8" t="n">
        <v>52</v>
      </c>
      <c r="D19" s="8" t="n">
        <v>52</v>
      </c>
      <c r="E19" s="8" t="n">
        <v>14</v>
      </c>
      <c r="F19" s="8" t="n">
        <v>26</v>
      </c>
      <c r="G19" s="10" t="n">
        <f aca="false">IF(SUM(C19:F19)&gt;0,SUM(C19:F19),"-")</f>
        <v>144</v>
      </c>
      <c r="H19" s="18" t="n">
        <v>33.4</v>
      </c>
      <c r="I19" s="8" t="n">
        <v>7</v>
      </c>
      <c r="J19" s="12" t="n">
        <v>4.9</v>
      </c>
    </row>
    <row r="20" customFormat="false" ht="13.1" hidden="false" customHeight="false" outlineLevel="0" collapsed="false">
      <c r="A20" s="14" t="s">
        <v>28</v>
      </c>
      <c r="B20" s="14"/>
      <c r="C20" s="8" t="n">
        <v>82</v>
      </c>
      <c r="D20" s="8" t="n">
        <v>85</v>
      </c>
      <c r="E20" s="8" t="n">
        <v>57</v>
      </c>
      <c r="F20" s="8" t="n">
        <v>71</v>
      </c>
      <c r="G20" s="10" t="n">
        <f aca="false">IF(SUM(C20:F20)&gt;0,SUM(C20:F20),"-")</f>
        <v>295</v>
      </c>
      <c r="H20" s="18" t="n">
        <v>60.8</v>
      </c>
      <c r="I20" s="8" t="n">
        <v>8</v>
      </c>
      <c r="J20" s="12" t="n">
        <v>2.7</v>
      </c>
    </row>
    <row r="21" customFormat="false" ht="13.1" hidden="false" customHeight="false" outlineLevel="0" collapsed="false">
      <c r="A21" s="14" t="s">
        <v>29</v>
      </c>
      <c r="B21" s="14"/>
      <c r="C21" s="8" t="n">
        <v>65</v>
      </c>
      <c r="D21" s="8" t="n">
        <v>201</v>
      </c>
      <c r="E21" s="8" t="n">
        <v>70</v>
      </c>
      <c r="F21" s="8" t="n">
        <v>78</v>
      </c>
      <c r="G21" s="10" t="n">
        <f aca="false">IF(SUM(C21:F21)&gt;0,SUM(C21:F21),"-")</f>
        <v>414</v>
      </c>
      <c r="H21" s="18" t="n">
        <v>64.4</v>
      </c>
      <c r="I21" s="8" t="n">
        <v>5</v>
      </c>
      <c r="J21" s="12" t="n">
        <v>1.2</v>
      </c>
    </row>
    <row r="22" customFormat="false" ht="13.1" hidden="false" customHeight="false" outlineLevel="0" collapsed="false">
      <c r="A22" s="14" t="s">
        <v>30</v>
      </c>
      <c r="B22" s="14"/>
      <c r="C22" s="8" t="n">
        <v>414</v>
      </c>
      <c r="D22" s="8" t="n">
        <v>494</v>
      </c>
      <c r="E22" s="8" t="n">
        <v>258</v>
      </c>
      <c r="F22" s="8" t="n">
        <v>509</v>
      </c>
      <c r="G22" s="10" t="n">
        <f aca="false">IF(SUM(C22:F22)&gt;0,SUM(C22:F22),"-")</f>
        <v>1675</v>
      </c>
      <c r="H22" s="18" t="n">
        <v>48.4</v>
      </c>
      <c r="I22" s="8" t="n">
        <v>28</v>
      </c>
      <c r="J22" s="12" t="n">
        <f aca="false">IF(ISNUMBER(I22),(I22/G22)*100,"-")</f>
        <v>1.67164179104478</v>
      </c>
    </row>
    <row r="23" customFormat="false" ht="13.1" hidden="false" customHeight="false" outlineLevel="0" collapsed="false">
      <c r="A23" s="14" t="s">
        <v>31</v>
      </c>
      <c r="B23" s="14"/>
      <c r="C23" s="8" t="n">
        <v>181</v>
      </c>
      <c r="D23" s="8" t="n">
        <v>164</v>
      </c>
      <c r="E23" s="8" t="n">
        <v>61</v>
      </c>
      <c r="F23" s="8" t="n">
        <v>138</v>
      </c>
      <c r="G23" s="10" t="n">
        <f aca="false">IF(SUM(C23:F23)&gt;0,SUM(C23:F23),"-")</f>
        <v>544</v>
      </c>
      <c r="H23" s="18" t="n">
        <v>52.6</v>
      </c>
      <c r="I23" s="8" t="n">
        <v>18</v>
      </c>
      <c r="J23" s="12" t="n">
        <f aca="false">IF(ISNUMBER(I23),(I23/G23)*100,"-")</f>
        <v>3.30882352941176</v>
      </c>
    </row>
    <row r="24" customFormat="false" ht="13.1" hidden="false" customHeight="false" outlineLevel="0" collapsed="false">
      <c r="A24" s="14" t="s">
        <v>32</v>
      </c>
      <c r="B24" s="14"/>
      <c r="C24" s="8" t="n">
        <v>28</v>
      </c>
      <c r="D24" s="8" t="n">
        <v>41</v>
      </c>
      <c r="E24" s="8" t="n">
        <v>12</v>
      </c>
      <c r="F24" s="8" t="n">
        <v>39</v>
      </c>
      <c r="G24" s="10" t="n">
        <f aca="false">IF(SUM(C24:F24)&gt;0,SUM(C24:F24),"-")</f>
        <v>120</v>
      </c>
      <c r="H24" s="18" t="n">
        <v>28.2</v>
      </c>
      <c r="I24" s="8" t="n">
        <v>6</v>
      </c>
      <c r="J24" s="12" t="n">
        <f aca="false">IF(ISNUMBER(I24),(I24/G24)*100,"-")</f>
        <v>5</v>
      </c>
    </row>
    <row r="25" customFormat="false" ht="13.1" hidden="false" customHeight="false" outlineLevel="0" collapsed="false">
      <c r="A25" s="14" t="s">
        <v>33</v>
      </c>
      <c r="B25" s="14"/>
      <c r="C25" s="8" t="n">
        <v>40</v>
      </c>
      <c r="D25" s="8" t="n">
        <v>42</v>
      </c>
      <c r="E25" s="8" t="n">
        <v>7</v>
      </c>
      <c r="F25" s="8" t="n">
        <v>35</v>
      </c>
      <c r="G25" s="10" t="n">
        <f aca="false">IF(SUM(C25:F25)&gt;0,SUM(C25:F25),"-")</f>
        <v>124</v>
      </c>
      <c r="H25" s="18" t="n">
        <v>28.7</v>
      </c>
      <c r="I25" s="8" t="n">
        <v>5</v>
      </c>
      <c r="J25" s="12" t="n">
        <f aca="false">IF(ISNUMBER(I25),(I25/G25)*100,"-")</f>
        <v>4.03225806451613</v>
      </c>
    </row>
    <row r="26" customFormat="false" ht="13.1" hidden="false" customHeight="false" outlineLevel="0" collapsed="false">
      <c r="A26" s="14" t="s">
        <v>34</v>
      </c>
      <c r="B26" s="14"/>
      <c r="C26" s="8" t="n">
        <v>257</v>
      </c>
      <c r="D26" s="8" t="n">
        <v>230</v>
      </c>
      <c r="E26" s="8" t="n">
        <v>153</v>
      </c>
      <c r="F26" s="8" t="n">
        <v>290</v>
      </c>
      <c r="G26" s="10" t="n">
        <f aca="false">IF(SUM(C26:F26)&gt;0,SUM(C26:F26),"-")</f>
        <v>930</v>
      </c>
      <c r="H26" s="18" t="n">
        <v>83.7</v>
      </c>
      <c r="I26" s="8" t="n">
        <v>46</v>
      </c>
      <c r="J26" s="12" t="n">
        <f aca="false">IF(ISNUMBER(I26),(I26/G26)*100,"-")</f>
        <v>4.94623655913979</v>
      </c>
    </row>
    <row r="27" customFormat="false" ht="13.1" hidden="false" customHeight="false" outlineLevel="0" collapsed="false">
      <c r="A27" s="14" t="s">
        <v>35</v>
      </c>
      <c r="B27" s="14"/>
      <c r="C27" s="8" t="n">
        <v>18</v>
      </c>
      <c r="D27" s="8" t="n">
        <v>22</v>
      </c>
      <c r="E27" s="8" t="n">
        <v>4</v>
      </c>
      <c r="F27" s="8" t="n">
        <v>20</v>
      </c>
      <c r="G27" s="10" t="n">
        <f aca="false">IF(SUM(C27:F27)&gt;0,SUM(C27:F27),"-")</f>
        <v>64</v>
      </c>
      <c r="H27" s="18" t="n">
        <v>15.2</v>
      </c>
      <c r="I27" s="8" t="n">
        <v>13</v>
      </c>
      <c r="J27" s="12" t="n">
        <f aca="false">IF(ISNUMBER(I27),(I27/G27)*100,"-")</f>
        <v>20.3125</v>
      </c>
    </row>
    <row r="28" customFormat="false" ht="13.1" hidden="false" customHeight="false" outlineLevel="0" collapsed="false">
      <c r="A28" s="14" t="s">
        <v>36</v>
      </c>
      <c r="B28" s="14"/>
      <c r="C28" s="8" t="n">
        <v>99</v>
      </c>
      <c r="D28" s="8" t="n">
        <v>86</v>
      </c>
      <c r="E28" s="8" t="n">
        <v>21</v>
      </c>
      <c r="F28" s="8" t="n">
        <v>53</v>
      </c>
      <c r="G28" s="10" t="n">
        <f aca="false">IF(SUM(C28:F28)&gt;0,SUM(C28:F28),"-")</f>
        <v>259</v>
      </c>
      <c r="H28" s="18" t="n">
        <v>63.2</v>
      </c>
      <c r="I28" s="8" t="n">
        <v>8</v>
      </c>
      <c r="J28" s="12" t="n">
        <f aca="false">IF(ISNUMBER(I28),(I28/G28)*100,"-")</f>
        <v>3.08880308880309</v>
      </c>
    </row>
    <row r="29" customFormat="false" ht="13.1" hidden="false" customHeight="false" outlineLevel="0" collapsed="false">
      <c r="A29" s="14" t="s">
        <v>37</v>
      </c>
      <c r="B29" s="14"/>
      <c r="C29" s="8" t="n">
        <v>65</v>
      </c>
      <c r="D29" s="8" t="n">
        <v>46</v>
      </c>
      <c r="E29" s="8" t="n">
        <v>12</v>
      </c>
      <c r="F29" s="8" t="n">
        <v>24</v>
      </c>
      <c r="G29" s="10" t="n">
        <f aca="false">IF(SUM(C29:F29)&gt;0,SUM(C29:F29),"-")</f>
        <v>147</v>
      </c>
      <c r="H29" s="18" t="n">
        <v>43</v>
      </c>
      <c r="I29" s="8" t="n">
        <v>2</v>
      </c>
      <c r="J29" s="12" t="n">
        <f aca="false">IF(ISNUMBER(I29),(I29/G29)*100,"-")</f>
        <v>1.36054421768707</v>
      </c>
    </row>
    <row r="30" customFormat="false" ht="13.1" hidden="false" customHeight="false" outlineLevel="0" collapsed="false">
      <c r="A30" s="14" t="s">
        <v>38</v>
      </c>
      <c r="B30" s="14"/>
      <c r="C30" s="8" t="n">
        <v>77</v>
      </c>
      <c r="D30" s="8" t="n">
        <v>111</v>
      </c>
      <c r="E30" s="8" t="n">
        <v>26</v>
      </c>
      <c r="F30" s="8" t="n">
        <v>122</v>
      </c>
      <c r="G30" s="10" t="n">
        <f aca="false">IF(SUM(C30:F30)&gt;0,SUM(C30:F30),"-")</f>
        <v>336</v>
      </c>
      <c r="H30" s="18" t="n">
        <v>38.2</v>
      </c>
      <c r="I30" s="8" t="n">
        <v>23</v>
      </c>
      <c r="J30" s="12" t="n">
        <f aca="false">IF(ISNUMBER(I30),(I30/G30)*100,"-")</f>
        <v>6.8452380952381</v>
      </c>
    </row>
    <row r="31" customFormat="false" ht="13.1" hidden="false" customHeight="false" outlineLevel="0" collapsed="false">
      <c r="A31" s="14" t="s">
        <v>39</v>
      </c>
      <c r="B31" s="14"/>
      <c r="C31" s="8" t="n">
        <v>69</v>
      </c>
      <c r="D31" s="8" t="n">
        <v>209</v>
      </c>
      <c r="E31" s="8" t="n">
        <v>31</v>
      </c>
      <c r="F31" s="8" t="n">
        <v>37</v>
      </c>
      <c r="G31" s="10" t="n">
        <f aca="false">IF(SUM(C31:F31)&gt;0,SUM(C31:F31),"-")</f>
        <v>346</v>
      </c>
      <c r="H31" s="18" t="n">
        <v>107.9</v>
      </c>
      <c r="I31" s="8" t="n">
        <v>4</v>
      </c>
      <c r="J31" s="12" t="n">
        <f aca="false">IF(ISNUMBER(I31),(I31/G31)*100,"-")</f>
        <v>1.15606936416185</v>
      </c>
    </row>
    <row r="32" customFormat="false" ht="13.1" hidden="false" customHeight="false" outlineLevel="0" collapsed="false">
      <c r="A32" s="14" t="s">
        <v>40</v>
      </c>
      <c r="B32" s="14"/>
      <c r="C32" s="8" t="n">
        <v>329</v>
      </c>
      <c r="D32" s="8" t="n">
        <v>281</v>
      </c>
      <c r="E32" s="8" t="n">
        <v>113</v>
      </c>
      <c r="F32" s="8" t="n">
        <v>328</v>
      </c>
      <c r="G32" s="10" t="n">
        <f aca="false">IF(SUM(C32:F32)&gt;0,SUM(C32:F32),"-")</f>
        <v>1051</v>
      </c>
      <c r="H32" s="18" t="n">
        <v>97.9</v>
      </c>
      <c r="I32" s="8" t="n">
        <v>52</v>
      </c>
      <c r="J32" s="12" t="n">
        <f aca="false">IF(ISNUMBER(I32),(I32/G32)*100,"-")</f>
        <v>4.9476688867745</v>
      </c>
    </row>
    <row r="33" customFormat="false" ht="13.1" hidden="false" customHeight="false" outlineLevel="0" collapsed="false">
      <c r="A33" s="14" t="s">
        <v>41</v>
      </c>
      <c r="B33" s="14"/>
      <c r="C33" s="8" t="n">
        <v>64</v>
      </c>
      <c r="D33" s="8" t="n">
        <v>53</v>
      </c>
      <c r="E33" s="8" t="n">
        <v>41</v>
      </c>
      <c r="F33" s="8" t="n">
        <v>68</v>
      </c>
      <c r="G33" s="10" t="n">
        <f aca="false">IF(SUM(C33:F33)&gt;0,SUM(C33:F33),"-")</f>
        <v>226</v>
      </c>
      <c r="H33" s="18" t="n">
        <v>37.9</v>
      </c>
      <c r="I33" s="8" t="n">
        <v>19</v>
      </c>
      <c r="J33" s="12" t="n">
        <f aca="false">IF(ISNUMBER(I33),(I33/G33)*100,"-")</f>
        <v>8.4070796460177</v>
      </c>
    </row>
    <row r="34" customFormat="false" ht="13.1" hidden="false" customHeight="false" outlineLevel="0" collapsed="false">
      <c r="A34" s="14" t="s">
        <v>42</v>
      </c>
      <c r="B34" s="14"/>
      <c r="C34" s="8" t="n">
        <v>87</v>
      </c>
      <c r="D34" s="8" t="n">
        <v>114</v>
      </c>
      <c r="E34" s="8" t="n">
        <v>53</v>
      </c>
      <c r="F34" s="8" t="n">
        <v>149</v>
      </c>
      <c r="G34" s="10" t="n">
        <f aca="false">IF(SUM(C34:F34)&gt;0,SUM(C34:F34),"-")</f>
        <v>403</v>
      </c>
      <c r="H34" s="18" t="n">
        <v>61.2</v>
      </c>
      <c r="I34" s="8" t="n">
        <v>18</v>
      </c>
      <c r="J34" s="12" t="n">
        <f aca="false">IF(ISNUMBER(I34),(I34/G34)*100,"-")</f>
        <v>4.46650124069479</v>
      </c>
    </row>
    <row r="35" customFormat="false" ht="13.1" hidden="false" customHeight="false" outlineLevel="0" collapsed="false">
      <c r="A35" s="14" t="s">
        <v>43</v>
      </c>
      <c r="B35" s="14"/>
      <c r="C35" s="8" t="n">
        <v>107</v>
      </c>
      <c r="D35" s="8" t="n">
        <v>94</v>
      </c>
      <c r="E35" s="8" t="n">
        <v>78</v>
      </c>
      <c r="F35" s="8" t="n">
        <v>140</v>
      </c>
      <c r="G35" s="10" t="n">
        <f aca="false">IF(SUM(C35:F35)&gt;0,SUM(C35:F35),"-")</f>
        <v>419</v>
      </c>
      <c r="H35" s="18" t="n">
        <v>43.4</v>
      </c>
      <c r="I35" s="8" t="n">
        <v>11</v>
      </c>
      <c r="J35" s="12" t="n">
        <f aca="false">IF(ISNUMBER(I35),(I35/G35)*100,"-")</f>
        <v>2.62529832935561</v>
      </c>
    </row>
    <row r="36" customFormat="false" ht="13.1" hidden="false" customHeight="false" outlineLevel="0" collapsed="false">
      <c r="A36" s="14" t="s">
        <v>44</v>
      </c>
      <c r="B36" s="14"/>
      <c r="C36" s="8" t="n">
        <v>29</v>
      </c>
      <c r="D36" s="8" t="n">
        <v>32</v>
      </c>
      <c r="E36" s="8" t="n">
        <v>20</v>
      </c>
      <c r="F36" s="8" t="n">
        <v>42</v>
      </c>
      <c r="G36" s="10" t="n">
        <f aca="false">IF(SUM(C36:F36)&gt;0,SUM(C36:F36),"-")</f>
        <v>123</v>
      </c>
      <c r="H36" s="18" t="n">
        <v>34</v>
      </c>
      <c r="I36" s="8" t="n">
        <v>2</v>
      </c>
      <c r="J36" s="12" t="n">
        <f aca="false">IF(ISNUMBER(I36),(I36/G36)*100,"-")</f>
        <v>1.6260162601626</v>
      </c>
    </row>
    <row r="37" customFormat="false" ht="13.1" hidden="false" customHeight="false" outlineLevel="0" collapsed="false">
      <c r="A37" s="14" t="s">
        <v>45</v>
      </c>
      <c r="B37" s="14"/>
      <c r="C37" s="8" t="n">
        <v>40</v>
      </c>
      <c r="D37" s="8" t="n">
        <v>31</v>
      </c>
      <c r="E37" s="8" t="n">
        <v>14</v>
      </c>
      <c r="F37" s="8" t="n">
        <v>16</v>
      </c>
      <c r="G37" s="10" t="n">
        <f aca="false">IF(SUM(C37:F37)&gt;0,SUM(C37:F37),"-")</f>
        <v>101</v>
      </c>
      <c r="H37" s="18" t="n">
        <v>24.3</v>
      </c>
      <c r="I37" s="8" t="n">
        <v>2</v>
      </c>
      <c r="J37" s="12" t="n">
        <f aca="false">IF(ISNUMBER(I37),(I37/G37)*100,"-")</f>
        <v>1.98019801980198</v>
      </c>
    </row>
    <row r="38" customFormat="false" ht="13.1" hidden="false" customHeight="false" outlineLevel="0" collapsed="false">
      <c r="A38" s="14" t="s">
        <v>46</v>
      </c>
      <c r="B38" s="14"/>
      <c r="C38" s="8" t="n">
        <v>50</v>
      </c>
      <c r="D38" s="8" t="n">
        <v>45</v>
      </c>
      <c r="E38" s="8" t="n">
        <v>41</v>
      </c>
      <c r="F38" s="8" t="n">
        <v>66</v>
      </c>
      <c r="G38" s="10" t="n">
        <f aca="false">IF(SUM(C38:F38)&gt;0,SUM(C38:F38),"-")</f>
        <v>202</v>
      </c>
      <c r="H38" s="18" t="n">
        <v>34.7</v>
      </c>
      <c r="I38" s="8" t="n">
        <v>10</v>
      </c>
      <c r="J38" s="12" t="n">
        <f aca="false">IF(ISNUMBER(I38),(I38/G38)*100,"-")</f>
        <v>4.95049504950495</v>
      </c>
    </row>
    <row r="39" customFormat="false" ht="13.1" hidden="false" customHeight="false" outlineLevel="0" collapsed="false">
      <c r="A39" s="14" t="s">
        <v>47</v>
      </c>
      <c r="B39" s="14"/>
      <c r="C39" s="8" t="n">
        <v>40</v>
      </c>
      <c r="D39" s="8" t="n">
        <v>101</v>
      </c>
      <c r="E39" s="8" t="n">
        <v>37</v>
      </c>
      <c r="F39" s="8" t="n">
        <v>52</v>
      </c>
      <c r="G39" s="10" t="n">
        <f aca="false">IF(SUM(C39:F39)&gt;0,SUM(C39:F39),"-")</f>
        <v>230</v>
      </c>
      <c r="H39" s="18" t="n">
        <v>48</v>
      </c>
      <c r="I39" s="8" t="n">
        <v>9</v>
      </c>
      <c r="J39" s="12" t="n">
        <f aca="false">IF(ISNUMBER(I39),(I39/G39)*100,"-")</f>
        <v>3.91304347826087</v>
      </c>
    </row>
    <row r="40" customFormat="false" ht="13.1" hidden="false" customHeight="false" outlineLevel="0" collapsed="false">
      <c r="A40" s="14" t="s">
        <v>48</v>
      </c>
      <c r="B40" s="14"/>
      <c r="C40" s="8" t="n">
        <v>152</v>
      </c>
      <c r="D40" s="8" t="n">
        <v>156</v>
      </c>
      <c r="E40" s="8" t="n">
        <v>74</v>
      </c>
      <c r="F40" s="8" t="n">
        <v>156</v>
      </c>
      <c r="G40" s="10" t="n">
        <f aca="false">IF(SUM(C40:F40)&gt;0,SUM(C40:F40),"-")</f>
        <v>538</v>
      </c>
      <c r="H40" s="18" t="n">
        <v>46.2</v>
      </c>
      <c r="I40" s="8" t="n">
        <v>10</v>
      </c>
      <c r="J40" s="12" t="n">
        <f aca="false">IF(ISNUMBER(I40),(I40/G40)*100,"-")</f>
        <v>1.85873605947955</v>
      </c>
    </row>
    <row r="41" customFormat="false" ht="13.1" hidden="false" customHeight="false" outlineLevel="0" collapsed="false">
      <c r="A41" s="14" t="s">
        <v>49</v>
      </c>
      <c r="B41" s="14"/>
      <c r="C41" s="8" t="n">
        <v>21</v>
      </c>
      <c r="D41" s="8" t="n">
        <v>21</v>
      </c>
      <c r="E41" s="8" t="n">
        <v>20</v>
      </c>
      <c r="F41" s="8" t="n">
        <v>26</v>
      </c>
      <c r="G41" s="10" t="n">
        <f aca="false">IF(SUM(C41:F41)&gt;0,SUM(C41:F41),"-")</f>
        <v>88</v>
      </c>
      <c r="H41" s="18" t="n">
        <v>23.5</v>
      </c>
      <c r="I41" s="8" t="n">
        <v>6</v>
      </c>
      <c r="J41" s="12" t="n">
        <f aca="false">IF(ISNUMBER(I41),(I41/G41)*100,"-")</f>
        <v>6.81818181818182</v>
      </c>
    </row>
    <row r="42" customFormat="false" ht="13.1" hidden="false" customHeight="false" outlineLevel="0" collapsed="false">
      <c r="A42" s="14" t="s">
        <v>50</v>
      </c>
      <c r="B42" s="14"/>
      <c r="C42" s="8" t="n">
        <v>60</v>
      </c>
      <c r="D42" s="8" t="n">
        <v>45</v>
      </c>
      <c r="E42" s="8" t="n">
        <v>19</v>
      </c>
      <c r="F42" s="8" t="n">
        <v>61</v>
      </c>
      <c r="G42" s="10" t="n">
        <f aca="false">IF(SUM(C42:F42)&gt;0,SUM(C42:F42),"-")</f>
        <v>185</v>
      </c>
      <c r="H42" s="18" t="n">
        <v>27.4</v>
      </c>
      <c r="I42" s="8" t="n">
        <v>1</v>
      </c>
      <c r="J42" s="12" t="n">
        <f aca="false">IF(ISNUMBER(I42),(I42/G42)*100,"-")</f>
        <v>0.540540540540541</v>
      </c>
    </row>
    <row r="43" customFormat="false" ht="13.1" hidden="false" customHeight="false" outlineLevel="0" collapsed="false">
      <c r="A43" s="14" t="s">
        <v>51</v>
      </c>
      <c r="B43" s="14"/>
      <c r="C43" s="8" t="n">
        <v>61</v>
      </c>
      <c r="D43" s="8" t="n">
        <v>32</v>
      </c>
      <c r="E43" s="8" t="n">
        <v>16</v>
      </c>
      <c r="F43" s="8" t="n">
        <v>47</v>
      </c>
      <c r="G43" s="10" t="n">
        <f aca="false">IF(SUM(C43:F43)&gt;0,SUM(C43:F43),"-")</f>
        <v>156</v>
      </c>
      <c r="H43" s="18" t="n">
        <v>25.7</v>
      </c>
      <c r="I43" s="8" t="n">
        <v>1</v>
      </c>
      <c r="J43" s="12" t="n">
        <f aca="false">IF(ISNUMBER(I43),(I43/G43)*100,"-")</f>
        <v>0.641025641025641</v>
      </c>
    </row>
    <row r="44" customFormat="false" ht="13.1" hidden="false" customHeight="false" outlineLevel="0" collapsed="false">
      <c r="A44" s="14" t="s">
        <v>52</v>
      </c>
      <c r="B44" s="14"/>
      <c r="C44" s="8" t="n">
        <v>24</v>
      </c>
      <c r="D44" s="8" t="n">
        <v>38</v>
      </c>
      <c r="E44" s="8" t="n">
        <v>26</v>
      </c>
      <c r="F44" s="8" t="n">
        <v>35</v>
      </c>
      <c r="G44" s="10" t="n">
        <f aca="false">IF(SUM(C44:F44)&gt;0,SUM(C44:F44),"-")</f>
        <v>123</v>
      </c>
      <c r="H44" s="18" t="n">
        <v>20.5</v>
      </c>
      <c r="I44" s="8" t="n">
        <v>4</v>
      </c>
      <c r="J44" s="12" t="n">
        <f aca="false">IF(ISNUMBER(I44),(I44/G44)*100,"-")</f>
        <v>3.2520325203252</v>
      </c>
    </row>
    <row r="45" customFormat="false" ht="13.1" hidden="false" customHeight="false" outlineLevel="0" collapsed="false">
      <c r="A45" s="14" t="s">
        <v>53</v>
      </c>
      <c r="B45" s="14"/>
      <c r="C45" s="8" t="n">
        <v>45</v>
      </c>
      <c r="D45" s="8" t="n">
        <v>71</v>
      </c>
      <c r="E45" s="8" t="n">
        <v>24</v>
      </c>
      <c r="F45" s="8" t="n">
        <v>28</v>
      </c>
      <c r="G45" s="10" t="n">
        <f aca="false">IF(SUM(C45:F45)&gt;0,SUM(C45:F45),"-")</f>
        <v>168</v>
      </c>
      <c r="H45" s="18" t="n">
        <v>43.4</v>
      </c>
      <c r="I45" s="8" t="n">
        <v>3</v>
      </c>
      <c r="J45" s="12" t="n">
        <f aca="false">IF(ISNUMBER(I45),(I45/G45)*100,"-")</f>
        <v>1.78571428571429</v>
      </c>
    </row>
    <row r="46" customFormat="false" ht="13.1" hidden="false" customHeight="false" outlineLevel="0" collapsed="false">
      <c r="A46" s="14" t="s">
        <v>54</v>
      </c>
      <c r="B46" s="14"/>
      <c r="C46" s="8" t="n">
        <v>54</v>
      </c>
      <c r="D46" s="8" t="n">
        <v>89</v>
      </c>
      <c r="E46" s="8" t="n">
        <v>28</v>
      </c>
      <c r="F46" s="8" t="n">
        <v>70</v>
      </c>
      <c r="G46" s="10" t="n">
        <f aca="false">IF(SUM(C46:F46)&gt;0,SUM(C46:F46),"-")</f>
        <v>241</v>
      </c>
      <c r="H46" s="18" t="n">
        <v>62.1</v>
      </c>
      <c r="I46" s="8" t="n">
        <v>8</v>
      </c>
      <c r="J46" s="12" t="n">
        <f aca="false">IF(ISNUMBER(I46),(I46/G46)*100,"-")</f>
        <v>3.3195020746888</v>
      </c>
    </row>
    <row r="47" customFormat="false" ht="13.1" hidden="false" customHeight="false" outlineLevel="0" collapsed="false">
      <c r="A47" s="14" t="s">
        <v>55</v>
      </c>
      <c r="B47" s="14"/>
      <c r="C47" s="8" t="n">
        <v>48</v>
      </c>
      <c r="D47" s="8" t="n">
        <v>33</v>
      </c>
      <c r="E47" s="8" t="n">
        <v>19</v>
      </c>
      <c r="F47" s="8" t="n">
        <v>35</v>
      </c>
      <c r="G47" s="10" t="n">
        <f aca="false">IF(SUM(C47:F47)&gt;0,SUM(C47:F47),"-")</f>
        <v>135</v>
      </c>
      <c r="H47" s="18" t="n">
        <v>38.1</v>
      </c>
      <c r="I47" s="8" t="n">
        <v>8</v>
      </c>
      <c r="J47" s="12" t="n">
        <f aca="false">IF(ISNUMBER(I47),(I47/G47)*100,"-")</f>
        <v>5.92592592592593</v>
      </c>
    </row>
    <row r="48" customFormat="false" ht="13.1" hidden="false" customHeight="false" outlineLevel="0" collapsed="false">
      <c r="A48" s="14" t="s">
        <v>56</v>
      </c>
      <c r="B48" s="14"/>
      <c r="C48" s="8" t="n">
        <v>83</v>
      </c>
      <c r="D48" s="8" t="n">
        <v>143</v>
      </c>
      <c r="E48" s="8" t="n">
        <v>53</v>
      </c>
      <c r="F48" s="8" t="n">
        <v>114</v>
      </c>
      <c r="G48" s="10" t="n">
        <f aca="false">IF(SUM(C48:F48)&gt;0,SUM(C48:F48),"-")</f>
        <v>393</v>
      </c>
      <c r="H48" s="18" t="n">
        <v>94.9</v>
      </c>
      <c r="I48" s="8" t="n">
        <v>32</v>
      </c>
      <c r="J48" s="12" t="n">
        <f aca="false">IF(ISNUMBER(I48),(I48/G48)*100,"-")</f>
        <v>8.14249363867685</v>
      </c>
    </row>
    <row r="49" customFormat="false" ht="13.1" hidden="false" customHeight="false" outlineLevel="0" collapsed="false">
      <c r="A49" s="14" t="s">
        <v>57</v>
      </c>
      <c r="B49" s="14"/>
      <c r="C49" s="8" t="n">
        <v>153</v>
      </c>
      <c r="D49" s="8" t="n">
        <v>244</v>
      </c>
      <c r="E49" s="8" t="n">
        <v>82</v>
      </c>
      <c r="F49" s="8" t="n">
        <v>184</v>
      </c>
      <c r="G49" s="10" t="n">
        <f aca="false">IF(SUM(C49:F49)&gt;0,SUM(C49:F49),"-")</f>
        <v>663</v>
      </c>
      <c r="H49" s="18" t="n">
        <v>78.2</v>
      </c>
      <c r="I49" s="8" t="n">
        <v>25</v>
      </c>
      <c r="J49" s="12" t="n">
        <f aca="false">IF(ISNUMBER(I49),(I49/G49)*100,"-")</f>
        <v>3.77073906485671</v>
      </c>
    </row>
    <row r="50" customFormat="false" ht="13.1" hidden="false" customHeight="false" outlineLevel="0" collapsed="false">
      <c r="A50" s="14" t="s">
        <v>58</v>
      </c>
      <c r="B50" s="14"/>
      <c r="C50" s="8" t="n">
        <v>54</v>
      </c>
      <c r="D50" s="8" t="n">
        <v>88</v>
      </c>
      <c r="E50" s="8" t="n">
        <v>20</v>
      </c>
      <c r="F50" s="8" t="n">
        <v>33</v>
      </c>
      <c r="G50" s="10" t="n">
        <f aca="false">IF(SUM(C50:F50)&gt;0,SUM(C50:F50),"-")</f>
        <v>195</v>
      </c>
      <c r="H50" s="18" t="n">
        <v>36.5</v>
      </c>
      <c r="I50" s="8" t="n">
        <v>3</v>
      </c>
      <c r="J50" s="12" t="n">
        <f aca="false">IF(ISNUMBER(I50),(I50/G50)*100,"-")</f>
        <v>1.53846153846154</v>
      </c>
    </row>
    <row r="51" customFormat="false" ht="13.1" hidden="false" customHeight="false" outlineLevel="0" collapsed="false">
      <c r="A51" s="14" t="s">
        <v>59</v>
      </c>
      <c r="B51" s="14"/>
      <c r="C51" s="8" t="n">
        <v>36</v>
      </c>
      <c r="D51" s="8" t="n">
        <v>43</v>
      </c>
      <c r="E51" s="8" t="n">
        <v>21</v>
      </c>
      <c r="F51" s="8" t="n">
        <v>55</v>
      </c>
      <c r="G51" s="10" t="n">
        <f aca="false">IF(SUM(C51:F51)&gt;0,SUM(C51:F51),"-")</f>
        <v>155</v>
      </c>
      <c r="H51" s="18" t="n">
        <v>26.9</v>
      </c>
      <c r="I51" s="8" t="n">
        <v>3</v>
      </c>
      <c r="J51" s="12" t="n">
        <f aca="false">IF(ISNUMBER(I51),(I51/G51)*100,"-")</f>
        <v>1.93548387096774</v>
      </c>
    </row>
    <row r="52" customFormat="false" ht="13.1" hidden="false" customHeight="false" outlineLevel="0" collapsed="false">
      <c r="A52" s="14" t="s">
        <v>60</v>
      </c>
      <c r="B52" s="14"/>
      <c r="C52" s="8" t="n">
        <v>83</v>
      </c>
      <c r="D52" s="8" t="n">
        <v>64</v>
      </c>
      <c r="E52" s="8" t="n">
        <v>38</v>
      </c>
      <c r="F52" s="8" t="n">
        <v>68</v>
      </c>
      <c r="G52" s="10" t="n">
        <f aca="false">IF(SUM(C52:F52)&gt;0,SUM(C52:F52),"-")</f>
        <v>253</v>
      </c>
      <c r="H52" s="18" t="n">
        <v>43.3</v>
      </c>
      <c r="I52" s="8" t="n">
        <v>29</v>
      </c>
      <c r="J52" s="12" t="n">
        <f aca="false">IF(ISNUMBER(I52),(I52/G52)*100,"-")</f>
        <v>11.4624505928854</v>
      </c>
    </row>
    <row r="53" customFormat="false" ht="13.1" hidden="false" customHeight="false" outlineLevel="0" collapsed="false">
      <c r="A53" s="14" t="s">
        <v>61</v>
      </c>
      <c r="B53" s="14"/>
      <c r="C53" s="8" t="n">
        <v>93</v>
      </c>
      <c r="D53" s="8" t="n">
        <v>169</v>
      </c>
      <c r="E53" s="8" t="n">
        <v>68</v>
      </c>
      <c r="F53" s="8" t="n">
        <v>229</v>
      </c>
      <c r="G53" s="10" t="n">
        <f aca="false">IF(SUM(C53:F53)&gt;0,SUM(C53:F53),"-")</f>
        <v>559</v>
      </c>
      <c r="H53" s="18" t="n">
        <v>78.5</v>
      </c>
      <c r="I53" s="8" t="n">
        <v>26</v>
      </c>
      <c r="J53" s="12" t="n">
        <f aca="false">IF(ISNUMBER(I53),(I53/G53)*100,"-")</f>
        <v>4.65116279069768</v>
      </c>
    </row>
    <row r="54" customFormat="false" ht="13.1" hidden="false" customHeight="false" outlineLevel="0" collapsed="false">
      <c r="A54" s="14" t="s">
        <v>62</v>
      </c>
      <c r="B54" s="14"/>
      <c r="C54" s="8" t="n">
        <v>41</v>
      </c>
      <c r="D54" s="8" t="n">
        <v>61</v>
      </c>
      <c r="E54" s="8" t="n">
        <v>24</v>
      </c>
      <c r="F54" s="8" t="n">
        <v>36</v>
      </c>
      <c r="G54" s="10" t="n">
        <f aca="false">IF(SUM(C54:F54)&gt;0,SUM(C54:F54),"-")</f>
        <v>162</v>
      </c>
      <c r="H54" s="18" t="n">
        <v>40.3</v>
      </c>
      <c r="I54" s="8" t="n">
        <v>4</v>
      </c>
      <c r="J54" s="12" t="n">
        <f aca="false">IF(ISNUMBER(I54),(I54/G54)*100,"-")</f>
        <v>2.46913580246914</v>
      </c>
    </row>
    <row r="55" customFormat="false" ht="13.1" hidden="false" customHeight="false" outlineLevel="0" collapsed="false">
      <c r="A55" s="14" t="s">
        <v>63</v>
      </c>
      <c r="B55" s="14"/>
      <c r="C55" s="8" t="n">
        <v>176</v>
      </c>
      <c r="D55" s="8" t="n">
        <v>176</v>
      </c>
      <c r="E55" s="8" t="n">
        <v>78</v>
      </c>
      <c r="F55" s="8" t="n">
        <v>169</v>
      </c>
      <c r="G55" s="10" t="n">
        <f aca="false">IF(SUM(C55:F55)&gt;0,SUM(C55:F55),"-")</f>
        <v>599</v>
      </c>
      <c r="H55" s="18" t="n">
        <v>58.7</v>
      </c>
      <c r="I55" s="8" t="n">
        <v>47</v>
      </c>
      <c r="J55" s="12" t="n">
        <f aca="false">IF(ISNUMBER(I55),(I55/G55)*100,"-")</f>
        <v>7.84641068447412</v>
      </c>
    </row>
    <row r="56" customFormat="false" ht="13.1" hidden="false" customHeight="false" outlineLevel="0" collapsed="false">
      <c r="A56" s="14" t="s">
        <v>64</v>
      </c>
      <c r="B56" s="14"/>
      <c r="C56" s="8" t="n">
        <v>12</v>
      </c>
      <c r="D56" s="8" t="n">
        <v>18</v>
      </c>
      <c r="E56" s="8" t="n">
        <v>10</v>
      </c>
      <c r="F56" s="8" t="n">
        <v>21</v>
      </c>
      <c r="G56" s="10" t="n">
        <f aca="false">IF(SUM(C56:F56)&gt;0,SUM(C56:F56),"-")</f>
        <v>61</v>
      </c>
      <c r="H56" s="18" t="n">
        <v>12.9</v>
      </c>
      <c r="I56" s="8" t="n">
        <v>3</v>
      </c>
      <c r="J56" s="12" t="n">
        <f aca="false">IF(ISNUMBER(I56),(I56/G56)*100,"-")</f>
        <v>4.91803278688525</v>
      </c>
    </row>
    <row r="57" customFormat="false" ht="13.1" hidden="false" customHeight="false" outlineLevel="0" collapsed="false">
      <c r="A57" s="14" t="s">
        <v>65</v>
      </c>
      <c r="B57" s="14"/>
      <c r="C57" s="8" t="n">
        <v>64</v>
      </c>
      <c r="D57" s="8" t="n">
        <v>57</v>
      </c>
      <c r="E57" s="8" t="n">
        <v>31</v>
      </c>
      <c r="F57" s="8" t="n">
        <v>55</v>
      </c>
      <c r="G57" s="10" t="n">
        <f aca="false">IF(SUM(C57:F57)&gt;0,SUM(C57:F57),"-")</f>
        <v>207</v>
      </c>
      <c r="H57" s="18" t="n">
        <v>35.8</v>
      </c>
      <c r="I57" s="8" t="n">
        <v>4</v>
      </c>
      <c r="J57" s="12" t="n">
        <f aca="false">IF(ISNUMBER(I57),(I57/G57)*100,"-")</f>
        <v>1.93236714975845</v>
      </c>
    </row>
    <row r="58" customFormat="false" ht="12.75" hidden="false" customHeight="false" outlineLevel="0" collapsed="false">
      <c r="C58" s="15" t="n">
        <f aca="false">SUM(C9:C57)</f>
        <v>4518</v>
      </c>
      <c r="D58" s="15" t="n">
        <f aca="false">SUM(D9:D57)</f>
        <v>5304</v>
      </c>
      <c r="E58" s="15" t="n">
        <f aca="false">SUM(E9:E57)</f>
        <v>2277</v>
      </c>
      <c r="F58" s="15" t="n">
        <f aca="false">SUM(F9:F57)</f>
        <v>4956</v>
      </c>
      <c r="G58" s="15" t="n">
        <f aca="false">SUM(G9:G57)</f>
        <v>17055</v>
      </c>
      <c r="H58" s="15"/>
      <c r="I58" s="15" t="n">
        <f aca="false">SUM(I9:I57)</f>
        <v>651</v>
      </c>
      <c r="J58" s="16"/>
    </row>
    <row r="59" customFormat="false" ht="12.75" hidden="false" customHeight="false" outlineLevel="0" collapsed="false">
      <c r="C59" s="1" t="str">
        <f aca="false">IF(C8=C58,"p","f")</f>
        <v>p</v>
      </c>
      <c r="D59" s="1" t="str">
        <f aca="false">IF(D8=D58,"p","f")</f>
        <v>p</v>
      </c>
      <c r="E59" s="1" t="str">
        <f aca="false">IF(E8=E58,"p","f")</f>
        <v>p</v>
      </c>
      <c r="F59" s="1" t="str">
        <f aca="false">IF(F8=F58,"p","f")</f>
        <v>p</v>
      </c>
      <c r="G59" s="1" t="str">
        <f aca="false">IF(G8=G58,"p","f")</f>
        <v>p</v>
      </c>
      <c r="I59" s="1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/>
  <dc:description/>
  <dc:language>pl-PL</dc:language>
  <cp:lastModifiedBy/>
  <dcterms:modified xsi:type="dcterms:W3CDTF">2018-02-02T10:59:00Z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0</vt:bool>
  </property>
  <property fmtid="{D5CDD505-2E9C-101B-9397-08002B2CF9AE}" pid="10" name="ScaleCrop">
    <vt:bool>0</vt:bool>
  </property>
  <property fmtid="{D5CDD505-2E9C-101B-9397-08002B2CF9AE}" pid="11" name="ShareDoc">
    <vt:bool>0</vt:bool>
  </property>
</Properties>
</file>