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44.xml" ContentType="application/vnd.openxmlformats-officedocument.spreadsheetml.worksheet+xml"/>
  <Override PartName="/xl/worksheets/sheet1.xml" ContentType="application/vnd.openxmlformats-officedocument.spreadsheetml.worksheet+xml"/>
  <Override PartName="/xl/worksheets/sheet45.xml" ContentType="application/vnd.openxmlformats-officedocument.spreadsheetml.worksheet+xml"/>
  <Override PartName="/xl/worksheets/sheet2.xml" ContentType="application/vnd.openxmlformats-officedocument.spreadsheetml.worksheet+xml"/>
  <Override PartName="/xl/worksheets/sheet46.xml" ContentType="application/vnd.openxmlformats-officedocument.spreadsheetml.worksheet+xml"/>
  <Override PartName="/xl/worksheets/sheet3.xml" ContentType="application/vnd.openxmlformats-officedocument.spreadsheetml.worksheet+xml"/>
  <Override PartName="/xl/worksheets/sheet47.xml" ContentType="application/vnd.openxmlformats-officedocument.spreadsheetml.worksheet+xml"/>
  <Override PartName="/xl/worksheets/sheet4.xml" ContentType="application/vnd.openxmlformats-officedocument.spreadsheetml.worksheet+xml"/>
  <Override PartName="/xl/worksheets/sheet48.xml" ContentType="application/vnd.openxmlformats-officedocument.spreadsheetml.worksheet+xml"/>
  <Override PartName="/xl/worksheets/sheet5.xml" ContentType="application/vnd.openxmlformats-officedocument.spreadsheetml.worksheet+xml"/>
  <Override PartName="/xl/worksheets/sheet49.xml" ContentType="application/vnd.openxmlformats-officedocument.spreadsheetml.worksheet+xml"/>
  <Override PartName="/xl/worksheets/sheet6.xml" ContentType="application/vnd.openxmlformats-officedocument.spreadsheetml.worksheet+xml"/>
  <Override PartName="/xl/worksheets/sheet6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9"/>
  </bookViews>
  <sheets>
    <sheet name="1" sheetId="1" state="visible" r:id="rId2"/>
    <sheet name="2" sheetId="2" state="visible" r:id="rId3"/>
    <sheet name="3" sheetId="3" state="visible" r:id="rId4"/>
    <sheet name="4" sheetId="4" state="visible" r:id="rId5"/>
    <sheet name="5" sheetId="5" state="visible" r:id="rId6"/>
    <sheet name="6" sheetId="6" state="visible" r:id="rId7"/>
    <sheet name="7" sheetId="7" state="visible" r:id="rId8"/>
    <sheet name="8" sheetId="8" state="visible" r:id="rId9"/>
    <sheet name="9" sheetId="9" state="visible" r:id="rId10"/>
    <sheet name="10" sheetId="10" state="visible" r:id="rId11"/>
    <sheet name="11" sheetId="11" state="visible" r:id="rId12"/>
    <sheet name="12" sheetId="12" state="visible" r:id="rId13"/>
    <sheet name="13" sheetId="13" state="visible" r:id="rId14"/>
    <sheet name="14" sheetId="14" state="visible" r:id="rId15"/>
    <sheet name="15" sheetId="15" state="visible" r:id="rId16"/>
    <sheet name="16" sheetId="16" state="visible" r:id="rId17"/>
    <sheet name="17" sheetId="17" state="visible" r:id="rId18"/>
    <sheet name="18" sheetId="18" state="visible" r:id="rId19"/>
    <sheet name="19" sheetId="19" state="visible" r:id="rId20"/>
    <sheet name="20" sheetId="20" state="visible" r:id="rId21"/>
    <sheet name="21" sheetId="21" state="visible" r:id="rId22"/>
    <sheet name="22" sheetId="22" state="visible" r:id="rId23"/>
    <sheet name="23" sheetId="23" state="visible" r:id="rId24"/>
    <sheet name="24" sheetId="24" state="visible" r:id="rId25"/>
    <sheet name="25" sheetId="25" state="visible" r:id="rId26"/>
    <sheet name="26" sheetId="26" state="visible" r:id="rId27"/>
    <sheet name="27" sheetId="27" state="visible" r:id="rId28"/>
    <sheet name="28" sheetId="28" state="visible" r:id="rId29"/>
    <sheet name="29" sheetId="29" state="visible" r:id="rId30"/>
    <sheet name="30" sheetId="30" state="visible" r:id="rId31"/>
    <sheet name="31" sheetId="31" state="visible" r:id="rId32"/>
    <sheet name="32" sheetId="32" state="visible" r:id="rId33"/>
    <sheet name="33" sheetId="33" state="visible" r:id="rId34"/>
    <sheet name="34" sheetId="34" state="visible" r:id="rId35"/>
    <sheet name="35" sheetId="35" state="visible" r:id="rId36"/>
    <sheet name="36" sheetId="36" state="visible" r:id="rId37"/>
    <sheet name="37" sheetId="37" state="visible" r:id="rId38"/>
    <sheet name="38" sheetId="38" state="visible" r:id="rId39"/>
    <sheet name="39" sheetId="39" state="visible" r:id="rId40"/>
    <sheet name="40" sheetId="40" state="visible" r:id="rId41"/>
    <sheet name="41" sheetId="41" state="visible" r:id="rId42"/>
    <sheet name="42" sheetId="42" state="visible" r:id="rId43"/>
    <sheet name="43" sheetId="43" state="visible" r:id="rId44"/>
    <sheet name="44" sheetId="44" state="visible" r:id="rId45"/>
    <sheet name="45" sheetId="45" state="visible" r:id="rId46"/>
    <sheet name="46" sheetId="46" state="visible" r:id="rId47"/>
    <sheet name="47" sheetId="47" state="visible" r:id="rId48"/>
    <sheet name="48" sheetId="48" state="visible" r:id="rId49"/>
    <sheet name="49" sheetId="49" state="visible" r:id="rId50"/>
    <sheet name="50" sheetId="50" state="visible" r:id="rId51"/>
    <sheet name="51" sheetId="51" state="visible" r:id="rId52"/>
    <sheet name="52" sheetId="52" state="visible" r:id="rId53"/>
    <sheet name="53" sheetId="53" state="visible" r:id="rId54"/>
    <sheet name="54" sheetId="54" state="visible" r:id="rId55"/>
    <sheet name="55" sheetId="55" state="visible" r:id="rId56"/>
    <sheet name="56" sheetId="56" state="visible" r:id="rId57"/>
    <sheet name="57" sheetId="57" state="visible" r:id="rId58"/>
    <sheet name="58" sheetId="58" state="visible" r:id="rId59"/>
    <sheet name="59" sheetId="59" state="visible" r:id="rId60"/>
    <sheet name="60" sheetId="60" state="visible" r:id="rId6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<sst xmlns="http://schemas.openxmlformats.org/spreadsheetml/2006/main" count="7319" uniqueCount="173">
  <si>
    <t xml:space="preserve">Dur brzuszny /001/</t>
  </si>
  <si>
    <t xml:space="preserve">Województwo</t>
  </si>
  <si>
    <t xml:space="preserve">Kwartały</t>
  </si>
  <si>
    <t xml:space="preserve">Rok liczba zachorowań</t>
  </si>
  <si>
    <t xml:space="preserve">ZapadaIność na 100000 mieszk.</t>
  </si>
  <si>
    <t xml:space="preserve">Hospitalizacja</t>
  </si>
  <si>
    <t xml:space="preserve">I </t>
  </si>
  <si>
    <t xml:space="preserve">II</t>
  </si>
  <si>
    <t xml:space="preserve">III</t>
  </si>
  <si>
    <t xml:space="preserve">IV</t>
  </si>
  <si>
    <t xml:space="preserve">liczba </t>
  </si>
  <si>
    <t xml:space="preserve"> %</t>
  </si>
  <si>
    <t xml:space="preserve">Polska</t>
  </si>
  <si>
    <t xml:space="preserve">1973 r.</t>
  </si>
  <si>
    <t xml:space="preserve">1974 r.</t>
  </si>
  <si>
    <t xml:space="preserve">M. Warszawa</t>
  </si>
  <si>
    <t xml:space="preserve">-</t>
  </si>
  <si>
    <r>
      <rPr>
        <vertAlign val="subscript"/>
        <sz val="9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M. Kraków</t>
    </r>
  </si>
  <si>
    <t xml:space="preserve">M. Łódź</t>
  </si>
  <si>
    <t xml:space="preserve">M. Poznań</t>
  </si>
  <si>
    <t xml:space="preserve">M. Wrocław</t>
  </si>
  <si>
    <t xml:space="preserve">Białostockie</t>
  </si>
  <si>
    <t xml:space="preserve">Bydgoskie</t>
  </si>
  <si>
    <t xml:space="preserve">Gdańskie</t>
  </si>
  <si>
    <t xml:space="preserve">Katowickie</t>
  </si>
  <si>
    <t xml:space="preserve">Kieleckie</t>
  </si>
  <si>
    <t xml:space="preserve">Koszalińskie</t>
  </si>
  <si>
    <t xml:space="preserve">Krakowskie</t>
  </si>
  <si>
    <t xml:space="preserve">Lubelskie</t>
  </si>
  <si>
    <t xml:space="preserve">Łódzkie</t>
  </si>
  <si>
    <t xml:space="preserve">Olsztyńskie</t>
  </si>
  <si>
    <t xml:space="preserve">Opolskie</t>
  </si>
  <si>
    <t xml:space="preserve">Poznańskie</t>
  </si>
  <si>
    <t xml:space="preserve">Rzeszowskie</t>
  </si>
  <si>
    <t xml:space="preserve">Szczecińskie</t>
  </si>
  <si>
    <t xml:space="preserve">Warszawskie</t>
  </si>
  <si>
    <t xml:space="preserve">Wrocławskie</t>
  </si>
  <si>
    <t xml:space="preserve">Zielonogórskie</t>
  </si>
  <si>
    <t xml:space="preserve">Dury rzekome A.B.C./002/</t>
  </si>
  <si>
    <t xml:space="preserve">Zapadalność na 100000 mieszk.</t>
  </si>
  <si>
    <t xml:space="preserve">Inne salmonelozy /003.9/ / z wyjątkiem zatruć pokarmowych /</t>
  </si>
  <si>
    <t xml:space="preserve">Czerwonka /004,006/</t>
  </si>
  <si>
    <t xml:space="preserve">Biegunki u dzieci do lat 2 /008,009/</t>
  </si>
  <si>
    <t xml:space="preserve">Błonica /032/</t>
  </si>
  <si>
    <t xml:space="preserve">Krztusiec  /033/</t>
  </si>
  <si>
    <t xml:space="preserve">1974</t>
  </si>
  <si>
    <t xml:space="preserve">Paciorkowcowe zapalenie gardła  /034.0/</t>
  </si>
  <si>
    <t xml:space="preserve">Płonica /034.1/</t>
  </si>
  <si>
    <t xml:space="preserve">Róża /035/</t>
  </si>
  <si>
    <t xml:space="preserve">Tężec /037,670/</t>
  </si>
  <si>
    <t xml:space="preserve">Ospa wietrzna /052/</t>
  </si>
  <si>
    <t xml:space="preserve">Odra /055/</t>
  </si>
  <si>
    <t xml:space="preserve">Różyczka /056/</t>
  </si>
  <si>
    <t xml:space="preserve">Wirusowe zapalenie wątroby /070,N999.2/</t>
  </si>
  <si>
    <t xml:space="preserve">Zapalenie przyusznicy nagminne /072/</t>
  </si>
  <si>
    <t xml:space="preserve">Tasiemczyca /122,123/</t>
  </si>
  <si>
    <t xml:space="preserve">Świerzb /133.0/</t>
  </si>
  <si>
    <t xml:space="preserve">Grypa /470-474/</t>
  </si>
  <si>
    <t xml:space="preserve">Tularemia /021/</t>
  </si>
  <si>
    <t xml:space="preserve">Wąglik /022/</t>
  </si>
  <si>
    <t xml:space="preserve">Bruceloza /023/</t>
  </si>
  <si>
    <t xml:space="preserve">Listerioza /027.0/</t>
  </si>
  <si>
    <t xml:space="preserve">Różyca /027.1/</t>
  </si>
  <si>
    <t xml:space="preserve">Twardziel /039.1/</t>
  </si>
  <si>
    <t xml:space="preserve">Porażenie dziecięce nagminne /040-043/</t>
  </si>
  <si>
    <t xml:space="preserve">Wścieklizna /071/</t>
  </si>
  <si>
    <t xml:space="preserve">Pokąsanie osób przez zwierzęta podejrzane o wściekliznę lub zanieczyszczenie śliną tych zwierząt, po których podjęto szczepienia przeciw wściekliźnie</t>
  </si>
  <si>
    <t xml:space="preserve">Choroba papuzia i inne ornitozy /073/</t>
  </si>
  <si>
    <t xml:space="preserve">Mononukleoza /075/</t>
  </si>
  <si>
    <t xml:space="preserve">Jaglica /076/</t>
  </si>
  <si>
    <t xml:space="preserve">Dur plamisty i inne riketsjozy /080-083/</t>
  </si>
  <si>
    <t xml:space="preserve">Zimnica /przypadki importowane/ /084/</t>
  </si>
  <si>
    <t xml:space="preserve">Żółtaczka zakaźna krętkowa i inne zakażenia krętkowe /100/</t>
  </si>
  <si>
    <t xml:space="preserve">Grzybica woszczynowa, strzygąca, drobnozarodnikowa /110/</t>
  </si>
  <si>
    <t xml:space="preserve">Włosnica /124/</t>
  </si>
  <si>
    <t xml:space="preserve">Toksoplazmoza /130/</t>
  </si>
  <si>
    <t xml:space="preserve">Zapalenie opon mózgowo-rdzeniowych meningokokowe /036/</t>
  </si>
  <si>
    <t xml:space="preserve">Zapalenie opon mózgowo-rdzeniowych - inne bakteryjne /320/</t>
  </si>
  <si>
    <t xml:space="preserve">Zapalenie opon mózgowo-rdzeniowych - enterowirusowe /coxsackie,echo/,surowicze,nieokreślone /045/</t>
  </si>
  <si>
    <t xml:space="preserve">Zapalenie opon mógzowo-rdzeniowych - limfocytowe /079.2/</t>
  </si>
  <si>
    <t xml:space="preserve">Zapalenie móżgu - arbowirusowe /062-064/</t>
  </si>
  <si>
    <t xml:space="preserve">Zapalenie mózgu - wirusowe,nieokreślone /065/</t>
  </si>
  <si>
    <t xml:space="preserve">Zapalenie mózgu - inne /323/</t>
  </si>
  <si>
    <t xml:space="preserve">Zatrucia pokarmowe bakteryjne - razem /003.0; 005.0; 005.1; 005.2; 005.8/</t>
  </si>
  <si>
    <t xml:space="preserve">Zatrucia pokarmowe - salmonelozy /003.0/</t>
  </si>
  <si>
    <t xml:space="preserve">Zatrucia pokarmowe - enterotoksyną gronkowcową /005.0/</t>
  </si>
  <si>
    <t xml:space="preserve">Zatrucia pokarmowe - botulizm /005.1/</t>
  </si>
  <si>
    <t xml:space="preserve">Zatrucia pokarmowe - cl. perfringens /005.2/</t>
  </si>
  <si>
    <t xml:space="preserve">Zatrucia pokarmowe bakteryjne inne i o nieustalonym czynniku etiologicznym /005.8/</t>
  </si>
  <si>
    <t xml:space="preserve">Zatrucia pokarmowe - grzybami /N 988.1/</t>
  </si>
  <si>
    <t xml:space="preserve">Zatrucia pokarmowe - chemiczne /N988.2, N988.9, N989/</t>
  </si>
  <si>
    <t xml:space="preserve">Zgony według wybranych przyczyn zgonów w roku 1974</t>
  </si>
  <si>
    <t xml:space="preserve">Przyczyny zgonów</t>
  </si>
  <si>
    <t xml:space="preserve">Ogółem</t>
  </si>
  <si>
    <t xml:space="preserve">Miasta</t>
  </si>
  <si>
    <t xml:space="preserve">Wieś</t>
  </si>
  <si>
    <t xml:space="preserve">Dury rzekome A.B.C. /002/</t>
  </si>
  <si>
    <t xml:space="preserve">Inne salmonelozy /003/</t>
  </si>
  <si>
    <t xml:space="preserve">Czerwonka /004, 006/</t>
  </si>
  <si>
    <t xml:space="preserve">Zatrucia pokarmowe bakteryjne /005/</t>
  </si>
  <si>
    <t xml:space="preserve">Zapalenie jelit i inne choroby przebiegające biegunkami /008,009/</t>
  </si>
  <si>
    <t xml:space="preserve">Nosacizna /024/</t>
  </si>
  <si>
    <t xml:space="preserve">Krztusiec /033/</t>
  </si>
  <si>
    <t xml:space="preserve">Paciorkowcowe zapalenie gardła i płonica /034/</t>
  </si>
  <si>
    <t xml:space="preserve">Tężec /037/</t>
  </si>
  <si>
    <t xml:space="preserve">Zakażenia meningokokowe /036/</t>
  </si>
  <si>
    <t xml:space="preserve">Enterowirusowe zapalenie opon mózgowych /045/</t>
  </si>
  <si>
    <t xml:space="preserve">Zapalenie opon mózgowych /320/</t>
  </si>
  <si>
    <t xml:space="preserve">Zapalenie mózgu arbowirusowe /062-064/</t>
  </si>
  <si>
    <t xml:space="preserve">Zapalenie mózgu wirusowe, nieokreślone /065/</t>
  </si>
  <si>
    <t xml:space="preserve">Zapalenie mózgu, zapalenie rdzenia, zapalenie mózgu i rdzenia /323/</t>
  </si>
  <si>
    <t xml:space="preserve">Wirusowe zapalenie wątroby /070/</t>
  </si>
  <si>
    <t xml:space="preserve">Świnka /072/</t>
  </si>
  <si>
    <t xml:space="preserve">Mononukleoza zakaźna /075/</t>
  </si>
  <si>
    <t xml:space="preserve">Zimnica /084/</t>
  </si>
  <si>
    <t xml:space="preserve">Krętkowice /100/</t>
  </si>
  <si>
    <t xml:space="preserve">Grzybice skóry /110/</t>
  </si>
  <si>
    <t xml:space="preserve">Bąblowica i zakażenia innymi tasiemcami /122, 123/</t>
  </si>
  <si>
    <t xml:space="preserve">Włośnica /124/</t>
  </si>
  <si>
    <t xml:space="preserve">Umieralność na 100 000 ludności w roku 1974</t>
  </si>
  <si>
    <t xml:space="preserve">Czerwonka /004/</t>
  </si>
  <si>
    <t xml:space="preserve">Zgony według wybranych przyczyn zgonów oraz województw w roku 1974</t>
  </si>
  <si>
    <t xml:space="preserve">Dury rzekome A.B.C. i inne salmonelozy /002, 003/</t>
  </si>
  <si>
    <t xml:space="preserve">Czerwonka  /004, 005/ </t>
  </si>
  <si>
    <t xml:space="preserve">Zapalenie jelit i inne choroby przebiegające biegunkami /008, 009/</t>
  </si>
  <si>
    <t xml:space="preserve">Bruceloza /032/</t>
  </si>
  <si>
    <t xml:space="preserve">Zapalenie opon mózgowo-rdzeniowych</t>
  </si>
  <si>
    <t xml:space="preserve">Odra        / 055/</t>
  </si>
  <si>
    <t xml:space="preserve">Zapalenie mózgu wirusowe /062-065/</t>
  </si>
  <si>
    <t xml:space="preserve">meningokokowe /036/</t>
  </si>
  <si>
    <t xml:space="preserve">inne bakteryjne /320/</t>
  </si>
  <si>
    <t xml:space="preserve">M. Kraków</t>
  </si>
  <si>
    <t xml:space="preserve">Olsztyńskie </t>
  </si>
  <si>
    <t xml:space="preserve">Umieralność na 100 000 ludności według wybranych przyczyn zgonów oraz województw roku 1974</t>
  </si>
  <si>
    <t xml:space="preserve">Czerwonka bakteryjna  /004, 005/ </t>
  </si>
  <si>
    <t xml:space="preserve">Zgony według wieku oraz wybranych  przyczyn zgonów w roku 1974</t>
  </si>
  <si>
    <t xml:space="preserve">OGÓŁEM</t>
  </si>
  <si>
    <t xml:space="preserve">Razem</t>
  </si>
  <si>
    <t xml:space="preserve">WIEK ZMARŁYCH</t>
  </si>
  <si>
    <t xml:space="preserve">0-4 lata</t>
  </si>
  <si>
    <t xml:space="preserve">5-9</t>
  </si>
  <si>
    <t xml:space="preserve">10-14</t>
  </si>
  <si>
    <t xml:space="preserve">15-19</t>
  </si>
  <si>
    <t xml:space="preserve">20-24</t>
  </si>
  <si>
    <t xml:space="preserve">25-29</t>
  </si>
  <si>
    <t xml:space="preserve">30-34</t>
  </si>
  <si>
    <t xml:space="preserve">35-39</t>
  </si>
  <si>
    <t xml:space="preserve">40-44</t>
  </si>
  <si>
    <t xml:space="preserve">45-49</t>
  </si>
  <si>
    <t xml:space="preserve">50-54</t>
  </si>
  <si>
    <t xml:space="preserve">55-59</t>
  </si>
  <si>
    <t xml:space="preserve">60-64</t>
  </si>
  <si>
    <t xml:space="preserve">65-69</t>
  </si>
  <si>
    <t xml:space="preserve">70-74</t>
  </si>
  <si>
    <t xml:space="preserve">75-79</t>
  </si>
  <si>
    <t xml:space="preserve">80-84</t>
  </si>
  <si>
    <t xml:space="preserve">85 lat i więcej</t>
  </si>
  <si>
    <t xml:space="preserve">MĘŻCZYŹNI</t>
  </si>
  <si>
    <t xml:space="preserve">KOBIETY</t>
  </si>
  <si>
    <t xml:space="preserve">Czerwonka bakteryjna /004/</t>
  </si>
  <si>
    <t xml:space="preserve">Zgony według miesięcy w roku 1974</t>
  </si>
  <si>
    <t xml:space="preserve">Miesiące</t>
  </si>
  <si>
    <t xml:space="preserve">I</t>
  </si>
  <si>
    <t xml:space="preserve">V</t>
  </si>
  <si>
    <t xml:space="preserve">VI</t>
  </si>
  <si>
    <t xml:space="preserve">VII</t>
  </si>
  <si>
    <t xml:space="preserve">VIII</t>
  </si>
  <si>
    <t xml:space="preserve">IX</t>
  </si>
  <si>
    <t xml:space="preserve">X</t>
  </si>
  <si>
    <t xml:space="preserve">XI</t>
  </si>
  <si>
    <t xml:space="preserve">XII</t>
  </si>
  <si>
    <t xml:space="preserve">Czerwonka bakteryjna i pełzakowica /004, 006/</t>
  </si>
  <si>
    <t xml:space="preserve">Zakażenie meningokokowe /036/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</si>
</sst>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0.00"/>
    <numFmt numFmtId="167" formatCode="0.0"/>
    <numFmt numFmtId="168" formatCode="@"/>
    <numFmt numFmtId="169" formatCode="0.000"/>
    <numFmt numFmtId="170" formatCode="0"/>
    <numFmt numFmtId="171" formatCode="\,##0_);&quot;(,&quot;##0\)"/>
    <numFmt numFmtId="172" formatCode="MM/D;@"/>
  </numFmts>
  <fonts count="14">
    <font>
      <sz val="1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1"/>
    </font>
    <font>
      <vertAlign val="subscript"/>
      <sz val="9"/>
      <name val="Arial"/>
      <family val="2"/>
      <charset val="238"/>
    </font>
    <font>
      <sz val="11"/>
      <name val="Arial"/>
      <family val="2"/>
      <charset val="238"/>
    </font>
    <font>
      <i val="true"/>
      <sz val="10"/>
      <name val="Arial"/>
      <family val="2"/>
      <charset val="1"/>
    </font>
    <font>
      <b val="true"/>
      <sz val="10"/>
      <name val="Arial"/>
      <family val="2"/>
      <charset val="238"/>
    </font>
    <font>
      <b val="true"/>
      <sz val="10"/>
      <name val="Arial"/>
      <family val="2"/>
      <charset val="1"/>
    </font>
    <font>
      <b val="true"/>
      <sz val="10"/>
      <name val="Courier New"/>
      <family val="3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1"/>
    </font>
    <font>
      <vertAlign val="superscript"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rgb="FFED1C24"/>
      </patternFill>
    </fill>
  </fills>
  <borders count="1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4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worksheet" Target="worksheets/sheet43.xml"/><Relationship Id="rId45" Type="http://schemas.openxmlformats.org/officeDocument/2006/relationships/worksheet" Target="worksheets/sheet44.xml"/><Relationship Id="rId46" Type="http://schemas.openxmlformats.org/officeDocument/2006/relationships/worksheet" Target="worksheets/sheet45.xml"/><Relationship Id="rId47" Type="http://schemas.openxmlformats.org/officeDocument/2006/relationships/worksheet" Target="worksheets/sheet46.xml"/><Relationship Id="rId48" Type="http://schemas.openxmlformats.org/officeDocument/2006/relationships/worksheet" Target="worksheets/sheet47.xml"/><Relationship Id="rId49" Type="http://schemas.openxmlformats.org/officeDocument/2006/relationships/worksheet" Target="worksheets/sheet48.xml"/><Relationship Id="rId50" Type="http://schemas.openxmlformats.org/officeDocument/2006/relationships/worksheet" Target="worksheets/sheet49.xml"/><Relationship Id="rId51" Type="http://schemas.openxmlformats.org/officeDocument/2006/relationships/worksheet" Target="worksheets/sheet50.xml"/><Relationship Id="rId52" Type="http://schemas.openxmlformats.org/officeDocument/2006/relationships/worksheet" Target="worksheets/sheet51.xml"/><Relationship Id="rId53" Type="http://schemas.openxmlformats.org/officeDocument/2006/relationships/worksheet" Target="worksheets/sheet52.xml"/><Relationship Id="rId54" Type="http://schemas.openxmlformats.org/officeDocument/2006/relationships/worksheet" Target="worksheets/sheet53.xml"/><Relationship Id="rId55" Type="http://schemas.openxmlformats.org/officeDocument/2006/relationships/worksheet" Target="worksheets/sheet54.xml"/><Relationship Id="rId56" Type="http://schemas.openxmlformats.org/officeDocument/2006/relationships/worksheet" Target="worksheets/sheet55.xml"/><Relationship Id="rId57" Type="http://schemas.openxmlformats.org/officeDocument/2006/relationships/worksheet" Target="worksheets/sheet56.xml"/><Relationship Id="rId58" Type="http://schemas.openxmlformats.org/officeDocument/2006/relationships/worksheet" Target="worksheets/sheet57.xml"/><Relationship Id="rId59" Type="http://schemas.openxmlformats.org/officeDocument/2006/relationships/worksheet" Target="worksheets/sheet58.xml"/><Relationship Id="rId60" Type="http://schemas.openxmlformats.org/officeDocument/2006/relationships/worksheet" Target="worksheets/sheet59.xml"/><Relationship Id="rId61" Type="http://schemas.openxmlformats.org/officeDocument/2006/relationships/worksheet" Target="worksheets/sheet60.xml"/><Relationship Id="rId6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H5" activeCellId="0" sqref="H5"/>
    </sheetView>
  </sheetViews>
  <sheetFormatPr defaultRowHeight="12.8" zeroHeight="false" outlineLevelRow="0" outlineLevelCol="0"/>
  <cols>
    <col collapsed="false" customWidth="true" hidden="false" outlineLevel="0" max="1" min="1" style="1" width="15.71"/>
    <col collapsed="false" customWidth="true" hidden="false" outlineLevel="0" max="2" min="2" style="1" width="9.71"/>
    <col collapsed="false" customWidth="true" hidden="false" outlineLevel="0" max="3" min="3" style="1" width="6.71"/>
    <col collapsed="false" customWidth="true" hidden="false" outlineLevel="0" max="4" min="4" style="1" width="6.88"/>
    <col collapsed="false" customWidth="true" hidden="false" outlineLevel="0" max="5" min="5" style="1" width="6.71"/>
    <col collapsed="false" customWidth="true" hidden="false" outlineLevel="0" max="6" min="6" style="1" width="6.88"/>
    <col collapsed="false" customWidth="true" hidden="false" outlineLevel="0" max="8" min="7" style="1" width="14.86"/>
    <col collapsed="false" customWidth="true" hidden="false" outlineLevel="0" max="9" min="9" style="1" width="13.7"/>
    <col collapsed="false" customWidth="true" hidden="false" outlineLevel="0" max="10" min="10" style="1" width="13.86"/>
    <col collapsed="false" customWidth="true" hidden="false" outlineLevel="0" max="12" min="11" style="0" width="11.99"/>
    <col collapsed="false" customWidth="true" hidden="false" outlineLevel="0" max="14" min="13" style="0" width="10"/>
    <col collapsed="false" customWidth="true" hidden="false" outlineLevel="0" max="15" min="15" style="0" width="8"/>
    <col collapsed="false" customWidth="true" hidden="false" outlineLevel="0" max="16" min="16" style="0" width="9"/>
    <col collapsed="false" customWidth="true" hidden="false" outlineLevel="0" max="17" min="17" style="0" width="7"/>
    <col collapsed="false" customWidth="true" hidden="false" outlineLevel="0" max="18" min="18" style="0" width="14.01"/>
    <col collapsed="false" customWidth="true" hidden="false" outlineLevel="0" max="19" min="19" style="0" width="6.01"/>
    <col collapsed="false" customWidth="true" hidden="false" outlineLevel="0" max="20" min="20" style="0" width="7"/>
    <col collapsed="false" customWidth="true" hidden="false" outlineLevel="0" max="21" min="21" style="0" width="8"/>
    <col collapsed="false" customWidth="true" hidden="false" outlineLevel="0" max="23" min="22" style="0" width="6.01"/>
    <col collapsed="false" customWidth="true" hidden="false" outlineLevel="0" max="24" min="24" style="0" width="7"/>
    <col collapsed="false" customWidth="true" hidden="false" outlineLevel="0" max="25" min="25" style="0" width="10"/>
    <col collapsed="false" customWidth="true" hidden="false" outlineLevel="0" max="26" min="26" style="0" width="8"/>
    <col collapsed="false" customWidth="true" hidden="false" outlineLevel="0" max="1025" min="27" style="0" width="8.57"/>
  </cols>
  <sheetData>
    <row r="1" customFormat="false" ht="12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4" customFormat="false" ht="12.8" hidden="false" customHeight="fals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</row>
    <row r="5" customFormat="false" ht="57.6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4</v>
      </c>
      <c r="I5" s="6" t="s">
        <v>5</v>
      </c>
      <c r="J5" s="6"/>
    </row>
    <row r="6" customFormat="false" ht="12.95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2.95" hidden="false" customHeight="false" outlineLevel="0" collapsed="false">
      <c r="A7" s="7" t="s">
        <v>12</v>
      </c>
      <c r="B7" s="8" t="s">
        <v>13</v>
      </c>
      <c r="C7" s="9" t="n">
        <v>67</v>
      </c>
      <c r="D7" s="9" t="n">
        <v>59</v>
      </c>
      <c r="E7" s="6" t="n">
        <v>84</v>
      </c>
      <c r="F7" s="9" t="n">
        <v>70</v>
      </c>
      <c r="G7" s="9" t="n">
        <v>280</v>
      </c>
      <c r="H7" s="10" t="n">
        <v>0.84</v>
      </c>
      <c r="I7" s="9" t="n">
        <v>280</v>
      </c>
      <c r="J7" s="11" t="n">
        <v>100</v>
      </c>
    </row>
    <row r="8" customFormat="false" ht="12.95" hidden="false" customHeight="false" outlineLevel="0" collapsed="false">
      <c r="A8" s="7"/>
      <c r="B8" s="12" t="s">
        <v>14</v>
      </c>
      <c r="C8" s="6" t="n">
        <v>37</v>
      </c>
      <c r="D8" s="6" t="n">
        <v>38</v>
      </c>
      <c r="E8" s="6" t="n">
        <v>47</v>
      </c>
      <c r="F8" s="9" t="n">
        <v>94</v>
      </c>
      <c r="G8" s="9" t="n">
        <v>216</v>
      </c>
      <c r="H8" s="10" t="n">
        <v>0.64</v>
      </c>
      <c r="I8" s="9" t="n">
        <v>215</v>
      </c>
      <c r="J8" s="11" t="n">
        <v>99.5</v>
      </c>
    </row>
    <row r="9" customFormat="false" ht="13.9" hidden="false" customHeight="true" outlineLevel="0" collapsed="false">
      <c r="A9" s="13" t="s">
        <v>15</v>
      </c>
      <c r="B9" s="13"/>
      <c r="C9" s="6" t="s">
        <v>16</v>
      </c>
      <c r="D9" s="14" t="n">
        <v>2</v>
      </c>
      <c r="E9" s="14" t="n">
        <v>3</v>
      </c>
      <c r="F9" s="15" t="n">
        <v>3</v>
      </c>
      <c r="G9" s="9" t="n">
        <v>8</v>
      </c>
      <c r="H9" s="10" t="n">
        <v>0.57</v>
      </c>
      <c r="I9" s="9" t="n">
        <v>8</v>
      </c>
      <c r="J9" s="16" t="n">
        <v>100</v>
      </c>
    </row>
    <row r="10" customFormat="false" ht="13.15" hidden="false" customHeight="true" outlineLevel="0" collapsed="false">
      <c r="A10" s="17" t="s">
        <v>17</v>
      </c>
      <c r="B10" s="17"/>
      <c r="C10" s="6" t="s">
        <v>16</v>
      </c>
      <c r="D10" s="6" t="s">
        <v>16</v>
      </c>
      <c r="E10" s="6" t="s">
        <v>16</v>
      </c>
      <c r="F10" s="6" t="n">
        <v>2</v>
      </c>
      <c r="G10" s="9" t="n">
        <v>2</v>
      </c>
      <c r="H10" s="10" t="n">
        <v>0.3</v>
      </c>
      <c r="I10" s="9" t="n">
        <v>2</v>
      </c>
      <c r="J10" s="11" t="n">
        <v>100</v>
      </c>
    </row>
    <row r="11" customFormat="false" ht="13.9" hidden="false" customHeight="true" outlineLevel="0" collapsed="false">
      <c r="A11" s="13" t="s">
        <v>18</v>
      </c>
      <c r="B11" s="13"/>
      <c r="C11" s="9" t="n">
        <v>1</v>
      </c>
      <c r="D11" s="6" t="s">
        <v>16</v>
      </c>
      <c r="E11" s="6" t="n">
        <v>2</v>
      </c>
      <c r="F11" s="6" t="n">
        <v>2</v>
      </c>
      <c r="G11" s="9" t="n">
        <v>5</v>
      </c>
      <c r="H11" s="10" t="n">
        <v>0.64</v>
      </c>
      <c r="I11" s="9" t="n">
        <v>5</v>
      </c>
      <c r="J11" s="11" t="n">
        <v>100</v>
      </c>
    </row>
    <row r="12" customFormat="false" ht="13.9" hidden="false" customHeight="true" outlineLevel="0" collapsed="false">
      <c r="A12" s="13" t="s">
        <v>19</v>
      </c>
      <c r="B12" s="13"/>
      <c r="C12" s="6" t="s">
        <v>16</v>
      </c>
      <c r="D12" s="6" t="n">
        <v>1</v>
      </c>
      <c r="E12" s="9" t="n">
        <v>1</v>
      </c>
      <c r="F12" s="9" t="n">
        <v>1</v>
      </c>
      <c r="G12" s="9" t="n">
        <v>3</v>
      </c>
      <c r="H12" s="10" t="n">
        <v>0.6</v>
      </c>
      <c r="I12" s="9" t="n">
        <v>3</v>
      </c>
      <c r="J12" s="11" t="n">
        <v>100</v>
      </c>
    </row>
    <row r="13" customFormat="false" ht="13.9" hidden="false" customHeight="true" outlineLevel="0" collapsed="false">
      <c r="A13" s="13" t="s">
        <v>20</v>
      </c>
      <c r="B13" s="13"/>
      <c r="C13" s="6" t="s">
        <v>16</v>
      </c>
      <c r="D13" s="18" t="s">
        <v>16</v>
      </c>
      <c r="E13" s="9" t="s">
        <v>16</v>
      </c>
      <c r="F13" s="9" t="s">
        <v>16</v>
      </c>
      <c r="G13" s="9" t="s">
        <v>16</v>
      </c>
      <c r="H13" s="10" t="s">
        <v>16</v>
      </c>
      <c r="I13" s="6" t="s">
        <v>16</v>
      </c>
      <c r="J13" s="11" t="s">
        <v>16</v>
      </c>
      <c r="L13" s="19"/>
    </row>
    <row r="14" customFormat="false" ht="13.9" hidden="false" customHeight="true" outlineLevel="0" collapsed="false">
      <c r="A14" s="13" t="s">
        <v>21</v>
      </c>
      <c r="B14" s="13"/>
      <c r="C14" s="9" t="n">
        <v>5</v>
      </c>
      <c r="D14" s="9" t="n">
        <v>2</v>
      </c>
      <c r="E14" s="9" t="n">
        <v>1</v>
      </c>
      <c r="F14" s="6" t="n">
        <v>5</v>
      </c>
      <c r="G14" s="9" t="n">
        <v>13</v>
      </c>
      <c r="H14" s="10" t="n">
        <v>1.09</v>
      </c>
      <c r="I14" s="9" t="n">
        <v>13</v>
      </c>
      <c r="J14" s="11" t="n">
        <v>100</v>
      </c>
    </row>
    <row r="15" customFormat="false" ht="13.9" hidden="false" customHeight="true" outlineLevel="0" collapsed="false">
      <c r="A15" s="13" t="s">
        <v>22</v>
      </c>
      <c r="B15" s="13"/>
      <c r="C15" s="6" t="n">
        <v>1</v>
      </c>
      <c r="D15" s="6" t="s">
        <v>16</v>
      </c>
      <c r="E15" s="20" t="n">
        <v>1</v>
      </c>
      <c r="F15" s="9" t="n">
        <v>6</v>
      </c>
      <c r="G15" s="9" t="n">
        <v>8</v>
      </c>
      <c r="H15" s="10" t="n">
        <v>0.41</v>
      </c>
      <c r="I15" s="9" t="n">
        <v>8</v>
      </c>
      <c r="J15" s="11" t="n">
        <v>100</v>
      </c>
    </row>
    <row r="16" customFormat="false" ht="13.9" hidden="false" customHeight="true" outlineLevel="0" collapsed="false">
      <c r="A16" s="13" t="s">
        <v>23</v>
      </c>
      <c r="B16" s="13"/>
      <c r="C16" s="6" t="s">
        <v>16</v>
      </c>
      <c r="D16" s="9" t="n">
        <v>1</v>
      </c>
      <c r="E16" s="6" t="s">
        <v>16</v>
      </c>
      <c r="F16" s="6" t="n">
        <v>2</v>
      </c>
      <c r="G16" s="9" t="n">
        <v>3</v>
      </c>
      <c r="H16" s="10" t="n">
        <v>0.19</v>
      </c>
      <c r="I16" s="6" t="n">
        <v>3</v>
      </c>
      <c r="J16" s="11" t="n">
        <v>100</v>
      </c>
    </row>
    <row r="17" customFormat="false" ht="13.9" hidden="false" customHeight="true" outlineLevel="0" collapsed="false">
      <c r="A17" s="21" t="s">
        <v>24</v>
      </c>
      <c r="B17" s="21"/>
      <c r="C17" s="9" t="n">
        <v>1</v>
      </c>
      <c r="D17" s="9" t="n">
        <v>1</v>
      </c>
      <c r="E17" s="9" t="s">
        <v>16</v>
      </c>
      <c r="F17" s="9" t="n">
        <v>2</v>
      </c>
      <c r="G17" s="9" t="n">
        <v>4</v>
      </c>
      <c r="H17" s="10" t="n">
        <v>0.1</v>
      </c>
      <c r="I17" s="9" t="n">
        <v>4</v>
      </c>
      <c r="J17" s="11" t="n">
        <v>100</v>
      </c>
      <c r="N17" s="22"/>
    </row>
    <row r="18" customFormat="false" ht="13.9" hidden="false" customHeight="true" outlineLevel="0" collapsed="false">
      <c r="A18" s="13" t="s">
        <v>25</v>
      </c>
      <c r="B18" s="13"/>
      <c r="C18" s="9" t="n">
        <v>4</v>
      </c>
      <c r="D18" s="9" t="n">
        <v>4</v>
      </c>
      <c r="E18" s="9" t="n">
        <v>4</v>
      </c>
      <c r="F18" s="9" t="n">
        <v>3</v>
      </c>
      <c r="G18" s="6" t="n">
        <v>15</v>
      </c>
      <c r="H18" s="10" t="n">
        <v>0.79</v>
      </c>
      <c r="I18" s="23" t="n">
        <v>15</v>
      </c>
      <c r="J18" s="11" t="n">
        <v>100</v>
      </c>
    </row>
    <row r="19" customFormat="false" ht="13.9" hidden="false" customHeight="true" outlineLevel="0" collapsed="false">
      <c r="A19" s="13" t="s">
        <v>26</v>
      </c>
      <c r="B19" s="13"/>
      <c r="C19" s="6" t="n">
        <v>1</v>
      </c>
      <c r="D19" s="6" t="s">
        <v>16</v>
      </c>
      <c r="E19" s="6" t="n">
        <v>1</v>
      </c>
      <c r="F19" s="6" t="s">
        <v>16</v>
      </c>
      <c r="G19" s="6" t="n">
        <v>2</v>
      </c>
      <c r="H19" s="10" t="n">
        <v>0.24</v>
      </c>
      <c r="I19" s="9" t="n">
        <v>2</v>
      </c>
      <c r="J19" s="11" t="n">
        <v>100</v>
      </c>
    </row>
    <row r="20" customFormat="false" ht="13.9" hidden="false" customHeight="true" outlineLevel="0" collapsed="false">
      <c r="A20" s="13" t="s">
        <v>27</v>
      </c>
      <c r="B20" s="13"/>
      <c r="C20" s="9" t="n">
        <v>6</v>
      </c>
      <c r="D20" s="9" t="n">
        <v>7</v>
      </c>
      <c r="E20" s="9" t="n">
        <v>7</v>
      </c>
      <c r="F20" s="9" t="n">
        <v>4</v>
      </c>
      <c r="G20" s="9" t="n">
        <v>24</v>
      </c>
      <c r="H20" s="10" t="n">
        <v>1.09</v>
      </c>
      <c r="I20" s="9" t="n">
        <v>24</v>
      </c>
      <c r="J20" s="11" t="n">
        <v>100</v>
      </c>
    </row>
    <row r="21" customFormat="false" ht="13.9" hidden="false" customHeight="true" outlineLevel="0" collapsed="false">
      <c r="A21" s="13" t="s">
        <v>28</v>
      </c>
      <c r="B21" s="13"/>
      <c r="C21" s="9" t="n">
        <v>1</v>
      </c>
      <c r="D21" s="9" t="n">
        <v>2</v>
      </c>
      <c r="E21" s="6" t="n">
        <v>3</v>
      </c>
      <c r="F21" s="6" t="n">
        <v>44</v>
      </c>
      <c r="G21" s="9" t="n">
        <v>50</v>
      </c>
      <c r="H21" s="10" t="n">
        <v>2.56</v>
      </c>
      <c r="I21" s="24" t="n">
        <v>50</v>
      </c>
      <c r="J21" s="11" t="n">
        <v>100</v>
      </c>
    </row>
    <row r="22" customFormat="false" ht="15" hidden="false" customHeight="true" outlineLevel="0" collapsed="false">
      <c r="A22" s="21" t="s">
        <v>29</v>
      </c>
      <c r="B22" s="21"/>
      <c r="C22" s="9" t="s">
        <v>16</v>
      </c>
      <c r="D22" s="9" t="n">
        <v>2</v>
      </c>
      <c r="E22" s="9" t="n">
        <v>2</v>
      </c>
      <c r="F22" s="6" t="n">
        <v>3</v>
      </c>
      <c r="G22" s="9" t="n">
        <v>7</v>
      </c>
      <c r="H22" s="10" t="n">
        <v>0.42</v>
      </c>
      <c r="I22" s="6" t="n">
        <v>7</v>
      </c>
      <c r="J22" s="16" t="n">
        <v>100</v>
      </c>
    </row>
    <row r="23" customFormat="false" ht="13.9" hidden="false" customHeight="true" outlineLevel="0" collapsed="false">
      <c r="A23" s="13" t="s">
        <v>30</v>
      </c>
      <c r="B23" s="13"/>
      <c r="C23" s="9" t="n">
        <v>1</v>
      </c>
      <c r="D23" s="9" t="n">
        <v>1</v>
      </c>
      <c r="E23" s="6" t="n">
        <v>3</v>
      </c>
      <c r="F23" s="9" t="s">
        <v>16</v>
      </c>
      <c r="G23" s="9" t="n">
        <v>5</v>
      </c>
      <c r="H23" s="10" t="n">
        <v>0.5</v>
      </c>
      <c r="I23" s="9" t="n">
        <v>5</v>
      </c>
      <c r="J23" s="11" t="n">
        <v>100</v>
      </c>
    </row>
    <row r="24" customFormat="false" ht="13.9" hidden="false" customHeight="true" outlineLevel="0" collapsed="false">
      <c r="A24" s="13" t="s">
        <v>31</v>
      </c>
      <c r="B24" s="13"/>
      <c r="C24" s="9" t="n">
        <v>3</v>
      </c>
      <c r="D24" s="9" t="s">
        <v>16</v>
      </c>
      <c r="E24" s="9" t="n">
        <v>2</v>
      </c>
      <c r="F24" s="9" t="n">
        <v>2</v>
      </c>
      <c r="G24" s="9" t="n">
        <v>7</v>
      </c>
      <c r="H24" s="10" t="n">
        <v>0.64</v>
      </c>
      <c r="I24" s="24" t="n">
        <v>7</v>
      </c>
      <c r="J24" s="25" t="n">
        <v>100</v>
      </c>
    </row>
    <row r="25" customFormat="false" ht="13.9" hidden="false" customHeight="true" outlineLevel="0" collapsed="false">
      <c r="A25" s="13" t="s">
        <v>32</v>
      </c>
      <c r="B25" s="13"/>
      <c r="C25" s="6" t="n">
        <v>2</v>
      </c>
      <c r="D25" s="9" t="n">
        <v>2</v>
      </c>
      <c r="E25" s="6" t="n">
        <v>1</v>
      </c>
      <c r="F25" s="9" t="n">
        <v>2</v>
      </c>
      <c r="G25" s="9" t="n">
        <v>8</v>
      </c>
      <c r="H25" s="10" t="n">
        <v>0.36</v>
      </c>
      <c r="I25" s="6" t="n">
        <v>8</v>
      </c>
      <c r="J25" s="11" t="n">
        <v>100</v>
      </c>
    </row>
    <row r="26" customFormat="false" ht="13.9" hidden="false" customHeight="true" outlineLevel="0" collapsed="false">
      <c r="A26" s="21" t="s">
        <v>33</v>
      </c>
      <c r="B26" s="21"/>
      <c r="C26" s="6" t="n">
        <v>1</v>
      </c>
      <c r="D26" s="9" t="n">
        <v>4</v>
      </c>
      <c r="E26" s="9" t="n">
        <v>2</v>
      </c>
      <c r="F26" s="9" t="n">
        <v>3</v>
      </c>
      <c r="G26" s="6" t="n">
        <v>10</v>
      </c>
      <c r="H26" s="10" t="n">
        <v>0.55</v>
      </c>
      <c r="I26" s="9" t="n">
        <v>9</v>
      </c>
      <c r="J26" s="11" t="n">
        <v>90</v>
      </c>
      <c r="N26" s="26"/>
    </row>
    <row r="27" customFormat="false" ht="13.9" hidden="false" customHeight="true" outlineLevel="0" collapsed="false">
      <c r="A27" s="13" t="s">
        <v>34</v>
      </c>
      <c r="B27" s="13"/>
      <c r="C27" s="9" t="n">
        <v>2</v>
      </c>
      <c r="D27" s="6" t="s">
        <v>16</v>
      </c>
      <c r="E27" s="6" t="n">
        <v>2</v>
      </c>
      <c r="F27" s="6" t="n">
        <v>3</v>
      </c>
      <c r="G27" s="9" t="n">
        <v>6</v>
      </c>
      <c r="H27" s="10" t="n">
        <v>0.63</v>
      </c>
      <c r="I27" s="9" t="n">
        <v>6</v>
      </c>
      <c r="J27" s="11" t="n">
        <v>100</v>
      </c>
    </row>
    <row r="28" customFormat="false" ht="13.9" hidden="false" customHeight="true" outlineLevel="0" collapsed="false">
      <c r="A28" s="13" t="s">
        <v>35</v>
      </c>
      <c r="B28" s="13"/>
      <c r="C28" s="9" t="n">
        <v>8</v>
      </c>
      <c r="D28" s="9" t="n">
        <v>7</v>
      </c>
      <c r="E28" s="9" t="n">
        <v>5</v>
      </c>
      <c r="F28" s="9" t="n">
        <v>5</v>
      </c>
      <c r="G28" s="9" t="n">
        <v>25</v>
      </c>
      <c r="H28" s="10" t="n">
        <v>0.98</v>
      </c>
      <c r="I28" s="9" t="n">
        <v>25</v>
      </c>
      <c r="J28" s="11" t="n">
        <v>100</v>
      </c>
    </row>
    <row r="29" customFormat="false" ht="13.9" hidden="false" customHeight="true" outlineLevel="0" collapsed="false">
      <c r="A29" s="13" t="s">
        <v>36</v>
      </c>
      <c r="B29" s="13"/>
      <c r="C29" s="9" t="s">
        <v>16</v>
      </c>
      <c r="D29" s="9" t="n">
        <v>2</v>
      </c>
      <c r="E29" s="9" t="n">
        <v>6</v>
      </c>
      <c r="F29" s="6" t="n">
        <v>1</v>
      </c>
      <c r="G29" s="9" t="n">
        <v>9</v>
      </c>
      <c r="H29" s="10" t="n">
        <v>0.45</v>
      </c>
      <c r="I29" s="9" t="n">
        <v>9</v>
      </c>
      <c r="J29" s="11" t="n">
        <v>100</v>
      </c>
    </row>
    <row r="30" customFormat="false" ht="13.9" hidden="false" customHeight="true" outlineLevel="0" collapsed="false">
      <c r="A30" s="21" t="s">
        <v>37</v>
      </c>
      <c r="B30" s="21"/>
      <c r="C30" s="6" t="s">
        <v>16</v>
      </c>
      <c r="D30" s="6" t="s">
        <v>16</v>
      </c>
      <c r="E30" s="6" t="n">
        <v>1</v>
      </c>
      <c r="F30" s="6" t="n">
        <v>1</v>
      </c>
      <c r="G30" s="6" t="n">
        <v>2</v>
      </c>
      <c r="H30" s="10" t="n">
        <v>0.22</v>
      </c>
      <c r="I30" s="9" t="n">
        <v>2</v>
      </c>
      <c r="J30" s="11" t="n">
        <v>100</v>
      </c>
    </row>
    <row r="31" customFormat="false" ht="12.8" hidden="false" customHeight="false" outlineLevel="0" collapsed="false">
      <c r="C31" s="1" t="n">
        <f aca="false">SUM(C9:C30)</f>
        <v>37</v>
      </c>
      <c r="D31" s="1" t="n">
        <f aca="false">SUM(D9:D30)</f>
        <v>38</v>
      </c>
      <c r="E31" s="1" t="n">
        <f aca="false">SUM(E9:E30)</f>
        <v>47</v>
      </c>
      <c r="F31" s="1" t="n">
        <f aca="false">SUM(F9:F30)</f>
        <v>94</v>
      </c>
      <c r="G31" s="1" t="n">
        <f aca="false">SUM(G9:G30)</f>
        <v>216</v>
      </c>
      <c r="I31" s="27" t="n">
        <f aca="false">SUM(I9:I30)</f>
        <v>215</v>
      </c>
      <c r="J31" s="28"/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48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480</v>
      </c>
      <c r="D7" s="6" t="n">
        <v>575</v>
      </c>
      <c r="E7" s="6" t="n">
        <v>825</v>
      </c>
      <c r="F7" s="6" t="n">
        <v>634</v>
      </c>
      <c r="G7" s="6" t="n">
        <f aca="false">IF(SUM(C7:F7)&gt;0,SUM(C7:F7),"-")</f>
        <v>2514</v>
      </c>
      <c r="H7" s="32" t="n">
        <v>7.5</v>
      </c>
      <c r="I7" s="30" t="n">
        <v>1156</v>
      </c>
      <c r="J7" s="11" t="n">
        <f aca="false">IF(ISNUMBER(I7),(I7/G7)*100,"-")</f>
        <v>45.9824980111376</v>
      </c>
    </row>
    <row r="8" customFormat="false" ht="13.3" hidden="false" customHeight="false" outlineLevel="0" collapsed="false">
      <c r="A8" s="7"/>
      <c r="B8" s="12" t="s">
        <v>14</v>
      </c>
      <c r="C8" s="6" t="n">
        <v>511</v>
      </c>
      <c r="D8" s="24" t="n">
        <v>552</v>
      </c>
      <c r="E8" s="24" t="n">
        <v>767</v>
      </c>
      <c r="F8" s="6" t="n">
        <v>601</v>
      </c>
      <c r="G8" s="6" t="n">
        <f aca="false">IF(SUM(C8:F8)&gt;0,SUM(C8:F8),"-")</f>
        <v>2431</v>
      </c>
      <c r="H8" s="32" t="n">
        <v>7.2</v>
      </c>
      <c r="I8" s="30" t="n">
        <v>1121</v>
      </c>
      <c r="J8" s="11" t="n">
        <f aca="false">IF(ISNUMBER(I8),(I8/G8)*100,"-")</f>
        <v>46.1127108185932</v>
      </c>
    </row>
    <row r="9" customFormat="false" ht="13.3" hidden="false" customHeight="false" outlineLevel="0" collapsed="false">
      <c r="A9" s="13" t="s">
        <v>15</v>
      </c>
      <c r="B9" s="13"/>
      <c r="C9" s="6" t="n">
        <v>23</v>
      </c>
      <c r="D9" s="6" t="n">
        <v>27</v>
      </c>
      <c r="E9" s="6" t="n">
        <v>38</v>
      </c>
      <c r="F9" s="14" t="n">
        <v>22</v>
      </c>
      <c r="G9" s="6" t="n">
        <f aca="false">IF(SUM(C9:F9)&gt;0,SUM(C9:F9),"-")</f>
        <v>110</v>
      </c>
      <c r="H9" s="32" t="n">
        <v>7.9</v>
      </c>
      <c r="I9" s="30" t="n">
        <v>68</v>
      </c>
      <c r="J9" s="11" t="n">
        <f aca="false">IF(ISNUMBER(I9),(I9/G9)*100,"-")</f>
        <v>61.8181818181818</v>
      </c>
    </row>
    <row r="10" customFormat="false" ht="15" hidden="false" customHeight="true" outlineLevel="0" collapsed="false">
      <c r="A10" s="17" t="s">
        <v>17</v>
      </c>
      <c r="B10" s="17"/>
      <c r="C10" s="6" t="n">
        <v>18</v>
      </c>
      <c r="D10" s="6" t="n">
        <v>21</v>
      </c>
      <c r="E10" s="6" t="n">
        <v>19</v>
      </c>
      <c r="F10" s="6" t="n">
        <v>19</v>
      </c>
      <c r="G10" s="6" t="n">
        <f aca="false">IF(SUM(C10:F10)&gt;0,SUM(C10:F10),"-")</f>
        <v>77</v>
      </c>
      <c r="H10" s="32" t="n">
        <v>11.6</v>
      </c>
      <c r="I10" s="30" t="n">
        <v>33</v>
      </c>
      <c r="J10" s="11" t="n">
        <f aca="false">IF(ISNUMBER(I10),(I10/G10)*100,"-")</f>
        <v>42.8571428571429</v>
      </c>
    </row>
    <row r="11" customFormat="false" ht="13.3" hidden="false" customHeight="false" outlineLevel="0" collapsed="false">
      <c r="A11" s="13" t="s">
        <v>18</v>
      </c>
      <c r="B11" s="13"/>
      <c r="C11" s="6" t="n">
        <v>36</v>
      </c>
      <c r="D11" s="6" t="n">
        <v>34</v>
      </c>
      <c r="E11" s="6" t="n">
        <v>62</v>
      </c>
      <c r="F11" s="6" t="n">
        <v>50</v>
      </c>
      <c r="G11" s="6" t="n">
        <f aca="false">IF(SUM(C11:F11)&gt;0,SUM(C11:F11),"-")</f>
        <v>182</v>
      </c>
      <c r="H11" s="32" t="n">
        <v>23.2</v>
      </c>
      <c r="I11" s="30" t="n">
        <v>108</v>
      </c>
      <c r="J11" s="11" t="n">
        <f aca="false">IF(ISNUMBER(I11),(I11/G11)*100,"-")</f>
        <v>59.3406593406593</v>
      </c>
    </row>
    <row r="12" customFormat="false" ht="13.3" hidden="false" customHeight="false" outlineLevel="0" collapsed="false">
      <c r="A12" s="13" t="s">
        <v>19</v>
      </c>
      <c r="B12" s="13"/>
      <c r="C12" s="6" t="n">
        <v>5</v>
      </c>
      <c r="D12" s="6" t="n">
        <v>7</v>
      </c>
      <c r="E12" s="6" t="n">
        <v>14</v>
      </c>
      <c r="F12" s="6" t="n">
        <v>8</v>
      </c>
      <c r="G12" s="6" t="n">
        <f aca="false">IF(SUM(C12:F12)&gt;0,SUM(C12:F12),"-")</f>
        <v>34</v>
      </c>
      <c r="H12" s="32" t="n">
        <v>6.8</v>
      </c>
      <c r="I12" s="30" t="n">
        <v>2</v>
      </c>
      <c r="J12" s="11" t="n">
        <f aca="false">IF(ISNUMBER(I12),(I12/G12)*100,"-")</f>
        <v>5.88235294117647</v>
      </c>
    </row>
    <row r="13" customFormat="false" ht="13.3" hidden="false" customHeight="false" outlineLevel="0" collapsed="false">
      <c r="A13" s="13" t="s">
        <v>20</v>
      </c>
      <c r="B13" s="13"/>
      <c r="C13" s="6" t="n">
        <v>16</v>
      </c>
      <c r="D13" s="6" t="n">
        <v>19</v>
      </c>
      <c r="E13" s="6" t="n">
        <v>33</v>
      </c>
      <c r="F13" s="6" t="n">
        <v>21</v>
      </c>
      <c r="G13" s="6" t="n">
        <f aca="false">IF(SUM(C13:F13)&gt;0,SUM(C13:F13),"-")</f>
        <v>89</v>
      </c>
      <c r="H13" s="32" t="n">
        <v>15.8</v>
      </c>
      <c r="I13" s="30" t="n">
        <v>72</v>
      </c>
      <c r="J13" s="11" t="n">
        <f aca="false">IF(ISNUMBER(I13),(I13/G13)*100,"-")</f>
        <v>80.8988764044944</v>
      </c>
    </row>
    <row r="14" customFormat="false" ht="13.3" hidden="false" customHeight="false" outlineLevel="0" collapsed="false">
      <c r="A14" s="13" t="s">
        <v>21</v>
      </c>
      <c r="B14" s="13"/>
      <c r="C14" s="6" t="n">
        <v>11</v>
      </c>
      <c r="D14" s="6" t="n">
        <v>12</v>
      </c>
      <c r="E14" s="6" t="n">
        <v>21</v>
      </c>
      <c r="F14" s="6" t="n">
        <v>19</v>
      </c>
      <c r="G14" s="6" t="n">
        <f aca="false">IF(SUM(C14:F14)&gt;0,SUM(C14:F14),"-")</f>
        <v>63</v>
      </c>
      <c r="H14" s="32" t="n">
        <v>5.3</v>
      </c>
      <c r="I14" s="30" t="n">
        <v>31</v>
      </c>
      <c r="J14" s="11" t="n">
        <f aca="false">IF(ISNUMBER(I14),(I14/G14)*100,"-")</f>
        <v>49.2063492063492</v>
      </c>
    </row>
    <row r="15" customFormat="false" ht="13.3" hidden="false" customHeight="false" outlineLevel="0" collapsed="false">
      <c r="A15" s="13" t="s">
        <v>22</v>
      </c>
      <c r="B15" s="13"/>
      <c r="C15" s="6" t="n">
        <v>32</v>
      </c>
      <c r="D15" s="6" t="n">
        <v>37</v>
      </c>
      <c r="E15" s="6" t="n">
        <v>53</v>
      </c>
      <c r="F15" s="6" t="n">
        <v>40</v>
      </c>
      <c r="G15" s="6" t="n">
        <f aca="false">IF(SUM(C15:F15)&gt;0,SUM(C15:F15),"-")</f>
        <v>162</v>
      </c>
      <c r="H15" s="32" t="n">
        <v>8.2</v>
      </c>
      <c r="I15" s="30" t="n">
        <v>79</v>
      </c>
      <c r="J15" s="11" t="n">
        <f aca="false">IF(ISNUMBER(I15),(I15/G15)*100,"-")</f>
        <v>48.7654320987654</v>
      </c>
    </row>
    <row r="16" customFormat="false" ht="13.3" hidden="false" customHeight="false" outlineLevel="0" collapsed="false">
      <c r="A16" s="13" t="s">
        <v>23</v>
      </c>
      <c r="B16" s="13"/>
      <c r="C16" s="6" t="n">
        <v>37</v>
      </c>
      <c r="D16" s="6" t="n">
        <v>33</v>
      </c>
      <c r="E16" s="6" t="n">
        <v>44</v>
      </c>
      <c r="F16" s="6" t="n">
        <v>40</v>
      </c>
      <c r="G16" s="6" t="n">
        <f aca="false">IF(SUM(C16:F16)&gt;0,SUM(C16:F16),"-")</f>
        <v>154</v>
      </c>
      <c r="H16" s="32" t="n">
        <v>9.9</v>
      </c>
      <c r="I16" s="30" t="n">
        <v>112</v>
      </c>
      <c r="J16" s="11" t="n">
        <f aca="false">IF(ISNUMBER(I16),(I16/G16)*100,"-")</f>
        <v>72.7272727272727</v>
      </c>
    </row>
    <row r="17" customFormat="false" ht="15" hidden="false" customHeight="true" outlineLevel="0" collapsed="false">
      <c r="A17" s="21" t="s">
        <v>24</v>
      </c>
      <c r="B17" s="21"/>
      <c r="C17" s="6" t="n">
        <v>45</v>
      </c>
      <c r="D17" s="6" t="n">
        <v>55</v>
      </c>
      <c r="E17" s="6" t="n">
        <v>50</v>
      </c>
      <c r="F17" s="6" t="n">
        <v>47</v>
      </c>
      <c r="G17" s="6" t="n">
        <f aca="false">IF(SUM(C17:F17)&gt;0,SUM(C17:F17),"-")</f>
        <v>197</v>
      </c>
      <c r="H17" s="32" t="n">
        <v>5.1</v>
      </c>
      <c r="I17" s="30" t="n">
        <v>32</v>
      </c>
      <c r="J17" s="11" t="n">
        <f aca="false">IF(ISNUMBER(I17),(I17/G17)*100,"-")</f>
        <v>16.243654822335</v>
      </c>
    </row>
    <row r="18" customFormat="false" ht="13.3" hidden="false" customHeight="false" outlineLevel="0" collapsed="false">
      <c r="A18" s="13" t="s">
        <v>25</v>
      </c>
      <c r="B18" s="13"/>
      <c r="C18" s="6" t="n">
        <v>22</v>
      </c>
      <c r="D18" s="6" t="n">
        <v>22</v>
      </c>
      <c r="E18" s="6" t="n">
        <v>31</v>
      </c>
      <c r="F18" s="6" t="n">
        <v>22</v>
      </c>
      <c r="G18" s="6" t="n">
        <f aca="false">IF(SUM(C18:F18)&gt;0,SUM(C18:F18),"-")</f>
        <v>97</v>
      </c>
      <c r="H18" s="32" t="n">
        <v>5.1</v>
      </c>
      <c r="I18" s="30" t="n">
        <v>30</v>
      </c>
      <c r="J18" s="11" t="n">
        <f aca="false">IF(ISNUMBER(I18),(I18/G18)*100,"-")</f>
        <v>30.9278350515464</v>
      </c>
    </row>
    <row r="19" customFormat="false" ht="13.3" hidden="false" customHeight="false" outlineLevel="0" collapsed="false">
      <c r="A19" s="13" t="s">
        <v>26</v>
      </c>
      <c r="B19" s="13"/>
      <c r="C19" s="6" t="n">
        <v>11</v>
      </c>
      <c r="D19" s="6" t="n">
        <v>15</v>
      </c>
      <c r="E19" s="6" t="n">
        <v>31</v>
      </c>
      <c r="F19" s="6" t="n">
        <v>17</v>
      </c>
      <c r="G19" s="6" t="n">
        <f aca="false">IF(SUM(C19:F19)&gt;0,SUM(C19:F19),"-")</f>
        <v>74</v>
      </c>
      <c r="H19" s="32" t="n">
        <v>8.9</v>
      </c>
      <c r="I19" s="30" t="n">
        <v>27</v>
      </c>
      <c r="J19" s="11" t="n">
        <f aca="false">IF(ISNUMBER(I19),(I19/G19)*100,"-")</f>
        <v>36.4864864864865</v>
      </c>
    </row>
    <row r="20" customFormat="false" ht="13.3" hidden="false" customHeight="false" outlineLevel="0" collapsed="false">
      <c r="A20" s="13" t="s">
        <v>27</v>
      </c>
      <c r="B20" s="13"/>
      <c r="C20" s="6" t="n">
        <v>26</v>
      </c>
      <c r="D20" s="6" t="n">
        <v>33</v>
      </c>
      <c r="E20" s="6" t="n">
        <v>66</v>
      </c>
      <c r="F20" s="6" t="n">
        <v>32</v>
      </c>
      <c r="G20" s="6" t="n">
        <f aca="false">IF(SUM(C20:F20)&gt;0,SUM(C20:F20),"-")</f>
        <v>157</v>
      </c>
      <c r="H20" s="32" t="n">
        <v>7.1</v>
      </c>
      <c r="I20" s="30" t="n">
        <v>85</v>
      </c>
      <c r="J20" s="11" t="n">
        <f aca="false">IF(ISNUMBER(I20),(I20/G20)*100,"-")</f>
        <v>54.140127388535</v>
      </c>
    </row>
    <row r="21" customFormat="false" ht="13.3" hidden="false" customHeight="false" outlineLevel="0" collapsed="false">
      <c r="A21" s="13" t="s">
        <v>28</v>
      </c>
      <c r="B21" s="13"/>
      <c r="C21" s="6" t="n">
        <v>18</v>
      </c>
      <c r="D21" s="6" t="n">
        <v>14</v>
      </c>
      <c r="E21" s="6" t="n">
        <v>19</v>
      </c>
      <c r="F21" s="6" t="n">
        <v>11</v>
      </c>
      <c r="G21" s="6" t="n">
        <f aca="false">IF(SUM(C21:F21)&gt;0,SUM(C21:F21),"-")</f>
        <v>62</v>
      </c>
      <c r="H21" s="32" t="n">
        <v>3.2</v>
      </c>
      <c r="I21" s="31" t="n">
        <v>15</v>
      </c>
      <c r="J21" s="11" t="n">
        <f aca="false">IF(ISNUMBER(I21),(I21/G21)*100,"-")</f>
        <v>24.1935483870968</v>
      </c>
    </row>
    <row r="22" customFormat="false" ht="15" hidden="false" customHeight="true" outlineLevel="0" collapsed="false">
      <c r="A22" s="21" t="s">
        <v>29</v>
      </c>
      <c r="B22" s="21"/>
      <c r="C22" s="6" t="n">
        <v>30</v>
      </c>
      <c r="D22" s="6" t="n">
        <v>55</v>
      </c>
      <c r="E22" s="6" t="n">
        <v>57</v>
      </c>
      <c r="F22" s="6" t="n">
        <v>45</v>
      </c>
      <c r="G22" s="6" t="n">
        <f aca="false">IF(SUM(C22:F22)&gt;0,SUM(C22:F22),"-")</f>
        <v>187</v>
      </c>
      <c r="H22" s="32" t="n">
        <v>11.1</v>
      </c>
      <c r="I22" s="30" t="n">
        <v>111</v>
      </c>
      <c r="J22" s="11" t="n">
        <f aca="false">IF(ISNUMBER(I22),(I22/G22)*100,"-")</f>
        <v>59.3582887700535</v>
      </c>
    </row>
    <row r="23" customFormat="false" ht="13.3" hidden="false" customHeight="false" outlineLevel="0" collapsed="false">
      <c r="A23" s="13" t="s">
        <v>30</v>
      </c>
      <c r="B23" s="13"/>
      <c r="C23" s="6" t="n">
        <v>19</v>
      </c>
      <c r="D23" s="6" t="n">
        <v>19</v>
      </c>
      <c r="E23" s="6" t="n">
        <v>28</v>
      </c>
      <c r="F23" s="6" t="n">
        <v>30</v>
      </c>
      <c r="G23" s="6" t="n">
        <f aca="false">IF(SUM(C23:F23)&gt;0,SUM(C23:F23),"-")</f>
        <v>96</v>
      </c>
      <c r="H23" s="32" t="n">
        <v>9.5</v>
      </c>
      <c r="I23" s="30" t="n">
        <v>39</v>
      </c>
      <c r="J23" s="11" t="n">
        <f aca="false">IF(ISNUMBER(I23),(I23/G23)*100,"-")</f>
        <v>40.625</v>
      </c>
    </row>
    <row r="24" customFormat="false" ht="13.3" hidden="false" customHeight="false" outlineLevel="0" collapsed="false">
      <c r="A24" s="13" t="s">
        <v>31</v>
      </c>
      <c r="B24" s="13"/>
      <c r="C24" s="6" t="n">
        <v>15</v>
      </c>
      <c r="D24" s="6" t="n">
        <v>20</v>
      </c>
      <c r="E24" s="6" t="n">
        <v>27</v>
      </c>
      <c r="F24" s="6" t="n">
        <v>14</v>
      </c>
      <c r="G24" s="6" t="n">
        <f aca="false">IF(SUM(C24:F24)&gt;0,SUM(C24:F24),"-")</f>
        <v>76</v>
      </c>
      <c r="H24" s="32" t="n">
        <v>7</v>
      </c>
      <c r="I24" s="31" t="n">
        <v>20</v>
      </c>
      <c r="J24" s="11" t="n">
        <f aca="false">IF(ISNUMBER(I24),(I24/G24)*100,"-")</f>
        <v>26.3157894736842</v>
      </c>
    </row>
    <row r="25" customFormat="false" ht="13.3" hidden="false" customHeight="false" outlineLevel="0" collapsed="false">
      <c r="A25" s="13" t="s">
        <v>32</v>
      </c>
      <c r="B25" s="13"/>
      <c r="C25" s="6" t="n">
        <v>24</v>
      </c>
      <c r="D25" s="6" t="n">
        <v>28</v>
      </c>
      <c r="E25" s="6" t="n">
        <v>34</v>
      </c>
      <c r="F25" s="6" t="n">
        <v>30</v>
      </c>
      <c r="G25" s="6" t="n">
        <f aca="false">IF(SUM(C25:F25)&gt;0,SUM(C25:F25),"-")</f>
        <v>116</v>
      </c>
      <c r="H25" s="32" t="n">
        <v>5.2</v>
      </c>
      <c r="I25" s="30" t="n">
        <v>58</v>
      </c>
      <c r="J25" s="11" t="n">
        <f aca="false">IF(ISNUMBER(I25),(I25/G25)*100,"-")</f>
        <v>50</v>
      </c>
    </row>
    <row r="26" customFormat="false" ht="15" hidden="false" customHeight="true" outlineLevel="0" collapsed="false">
      <c r="A26" s="21" t="s">
        <v>33</v>
      </c>
      <c r="B26" s="21"/>
      <c r="C26" s="6" t="n">
        <v>28</v>
      </c>
      <c r="D26" s="6" t="n">
        <v>24</v>
      </c>
      <c r="E26" s="6" t="n">
        <v>24</v>
      </c>
      <c r="F26" s="6" t="n">
        <v>19</v>
      </c>
      <c r="G26" s="6" t="n">
        <f aca="false">IF(SUM(C26:F26)&gt;0,SUM(C26:F26),"-")</f>
        <v>95</v>
      </c>
      <c r="H26" s="32" t="n">
        <v>5.2</v>
      </c>
      <c r="I26" s="30" t="n">
        <v>35</v>
      </c>
      <c r="J26" s="11" t="n">
        <f aca="false">IF(ISNUMBER(I26),(I26/G26)*100,"-")</f>
        <v>36.8421052631579</v>
      </c>
    </row>
    <row r="27" customFormat="false" ht="13.3" hidden="false" customHeight="false" outlineLevel="0" collapsed="false">
      <c r="A27" s="13" t="s">
        <v>34</v>
      </c>
      <c r="B27" s="13"/>
      <c r="C27" s="6" t="n">
        <v>24</v>
      </c>
      <c r="D27" s="6" t="n">
        <v>18</v>
      </c>
      <c r="E27" s="6" t="n">
        <v>32</v>
      </c>
      <c r="F27" s="6" t="n">
        <v>43</v>
      </c>
      <c r="G27" s="6" t="n">
        <f aca="false">IF(SUM(C27:F27)&gt;0,SUM(C27:F27),"-")</f>
        <v>117</v>
      </c>
      <c r="H27" s="32" t="n">
        <v>12.4</v>
      </c>
      <c r="I27" s="30" t="n">
        <v>75</v>
      </c>
      <c r="J27" s="11" t="n">
        <f aca="false">IF(ISNUMBER(I27),(I27/G27)*100,"-")</f>
        <v>64.1025641025641</v>
      </c>
    </row>
    <row r="28" customFormat="false" ht="13.3" hidden="false" customHeight="false" outlineLevel="0" collapsed="false">
      <c r="A28" s="13" t="s">
        <v>35</v>
      </c>
      <c r="B28" s="13"/>
      <c r="C28" s="6" t="n">
        <v>36</v>
      </c>
      <c r="D28" s="6" t="n">
        <v>35</v>
      </c>
      <c r="E28" s="6" t="n">
        <v>38</v>
      </c>
      <c r="F28" s="6" t="n">
        <v>35</v>
      </c>
      <c r="G28" s="6" t="n">
        <f aca="false">IF(SUM(C28:F28)&gt;0,SUM(C28:F28),"-")</f>
        <v>144</v>
      </c>
      <c r="H28" s="32" t="n">
        <v>5.6</v>
      </c>
      <c r="I28" s="30" t="n">
        <v>77</v>
      </c>
      <c r="J28" s="11" t="n">
        <f aca="false">IF(ISNUMBER(I28),(I28/G28)*100,"-")</f>
        <v>53.4722222222222</v>
      </c>
    </row>
    <row r="29" customFormat="false" ht="13.3" hidden="false" customHeight="false" outlineLevel="0" collapsed="false">
      <c r="A29" s="13" t="s">
        <v>36</v>
      </c>
      <c r="B29" s="13"/>
      <c r="C29" s="6" t="n">
        <v>31</v>
      </c>
      <c r="D29" s="6" t="n">
        <v>19</v>
      </c>
      <c r="E29" s="6" t="n">
        <v>43</v>
      </c>
      <c r="F29" s="6" t="n">
        <v>29</v>
      </c>
      <c r="G29" s="6" t="n">
        <f aca="false">IF(SUM(C29:F29)&gt;0,SUM(C29:F29),"-")</f>
        <v>122</v>
      </c>
      <c r="H29" s="32" t="n">
        <v>6</v>
      </c>
      <c r="I29" s="30" t="s">
        <v>16</v>
      </c>
      <c r="J29" s="11" t="str">
        <f aca="false">IF(ISNUMBER(I29),(I29/G29)*100,"-")</f>
        <v>-</v>
      </c>
    </row>
    <row r="30" customFormat="false" ht="15" hidden="false" customHeight="true" outlineLevel="0" collapsed="false">
      <c r="A30" s="21" t="s">
        <v>37</v>
      </c>
      <c r="B30" s="21"/>
      <c r="C30" s="6" t="n">
        <v>4</v>
      </c>
      <c r="D30" s="6" t="n">
        <v>5</v>
      </c>
      <c r="E30" s="6" t="n">
        <v>3</v>
      </c>
      <c r="F30" s="6" t="n">
        <v>8</v>
      </c>
      <c r="G30" s="6" t="n">
        <f aca="false">IF(SUM(C30:F30)&gt;0,SUM(C30:F30),"-")</f>
        <v>20</v>
      </c>
      <c r="H30" s="32" t="n">
        <v>2.2</v>
      </c>
      <c r="I30" s="30" t="n">
        <v>12</v>
      </c>
      <c r="J30" s="11" t="n">
        <f aca="false">IF(ISNUMBER(I30),(I30/G30)*100,"-")</f>
        <v>60</v>
      </c>
    </row>
    <row r="31" customFormat="false" ht="12.8" hidden="false" customHeight="false" outlineLevel="0" collapsed="false">
      <c r="C31" s="1" t="n">
        <f aca="false">SUM(C9:C30)</f>
        <v>511</v>
      </c>
      <c r="D31" s="1" t="n">
        <f aca="false">SUM(D9:D30)</f>
        <v>552</v>
      </c>
      <c r="E31" s="1" t="n">
        <f aca="false">SUM(E9:E30)</f>
        <v>767</v>
      </c>
      <c r="F31" s="1" t="n">
        <f aca="false">SUM(F9:F30)</f>
        <v>601</v>
      </c>
      <c r="G31" s="1" t="n">
        <f aca="false">SUM(G9:G30)</f>
        <v>2431</v>
      </c>
      <c r="I31" s="1" t="n">
        <f aca="false">SUM(I9:I30)</f>
        <v>1121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1" activeCellId="0" sqref="J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49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</row>
    <row r="4" customFormat="false" ht="12.8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14</v>
      </c>
      <c r="D7" s="6" t="n">
        <v>25</v>
      </c>
      <c r="E7" s="6" t="n">
        <v>43</v>
      </c>
      <c r="F7" s="6" t="n">
        <v>39</v>
      </c>
      <c r="G7" s="6" t="n">
        <f aca="false">IF(SUM(C7:F7)&gt;0,SUM(C7:F7),"-")</f>
        <v>121</v>
      </c>
      <c r="H7" s="29" t="n">
        <v>0.36</v>
      </c>
      <c r="I7" s="30" t="n">
        <v>120</v>
      </c>
      <c r="J7" s="11" t="n">
        <f aca="false">IF(ISNUMBER(I7),(I7/G7)*100,"-")</f>
        <v>99.1735537190083</v>
      </c>
    </row>
    <row r="8" customFormat="false" ht="13.3" hidden="false" customHeight="false" outlineLevel="0" collapsed="false">
      <c r="A8" s="7"/>
      <c r="B8" s="12" t="s">
        <v>14</v>
      </c>
      <c r="C8" s="6" t="n">
        <v>12</v>
      </c>
      <c r="D8" s="24" t="n">
        <v>35</v>
      </c>
      <c r="E8" s="24" t="n">
        <v>28</v>
      </c>
      <c r="F8" s="6" t="n">
        <v>24</v>
      </c>
      <c r="G8" s="6" t="n">
        <f aca="false">IF(SUM(C8:F8)&gt;0,SUM(C8:F8),"-")</f>
        <v>99</v>
      </c>
      <c r="H8" s="29" t="n">
        <v>0.29</v>
      </c>
      <c r="I8" s="30" t="n">
        <v>99</v>
      </c>
      <c r="J8" s="11" t="n">
        <f aca="false">IF(ISNUMBER(I8),(I8/G8)*100,"-")</f>
        <v>100</v>
      </c>
    </row>
    <row r="9" customFormat="false" ht="13.3" hidden="false" customHeight="false" outlineLevel="0" collapsed="false">
      <c r="A9" s="13" t="s">
        <v>15</v>
      </c>
      <c r="B9" s="13"/>
      <c r="C9" s="6" t="n">
        <v>1</v>
      </c>
      <c r="D9" s="6" t="s">
        <v>16</v>
      </c>
      <c r="E9" s="6" t="s">
        <v>16</v>
      </c>
      <c r="F9" s="14" t="n">
        <v>1</v>
      </c>
      <c r="G9" s="6" t="n">
        <f aca="false">IF(SUM(C9:F9)&gt;0,SUM(C9:F9),"-")</f>
        <v>2</v>
      </c>
      <c r="H9" s="29" t="n">
        <v>0.14</v>
      </c>
      <c r="I9" s="30" t="n">
        <v>2</v>
      </c>
      <c r="J9" s="11" t="n">
        <f aca="false">IF(ISNUMBER(I9),(I9/G9)*100,"-")</f>
        <v>100</v>
      </c>
    </row>
    <row r="10" customFormat="false" ht="15" hidden="false" customHeight="true" outlineLevel="0" collapsed="false">
      <c r="A10" s="17" t="s">
        <v>17</v>
      </c>
      <c r="B10" s="17"/>
      <c r="C10" s="6" t="n">
        <v>1</v>
      </c>
      <c r="D10" s="6" t="n">
        <v>1</v>
      </c>
      <c r="E10" s="6" t="s">
        <v>16</v>
      </c>
      <c r="F10" s="6" t="s">
        <v>16</v>
      </c>
      <c r="G10" s="6" t="n">
        <f aca="false">IF(SUM(C10:F10)&gt;0,SUM(C10:F10),"-")</f>
        <v>2</v>
      </c>
      <c r="H10" s="29" t="n">
        <v>0.3</v>
      </c>
      <c r="I10" s="30" t="n">
        <v>2</v>
      </c>
      <c r="J10" s="11" t="n">
        <f aca="false">IF(ISNUMBER(I10),(I10/G10)*100,"-")</f>
        <v>100</v>
      </c>
    </row>
    <row r="11" customFormat="false" ht="13.3" hidden="false" customHeight="false" outlineLevel="0" collapsed="false">
      <c r="A11" s="13" t="s">
        <v>18</v>
      </c>
      <c r="B11" s="13"/>
      <c r="C11" s="6" t="s">
        <v>16</v>
      </c>
      <c r="D11" s="6" t="s">
        <v>16</v>
      </c>
      <c r="E11" s="6" t="s">
        <v>16</v>
      </c>
      <c r="F11" s="6" t="s">
        <v>16</v>
      </c>
      <c r="G11" s="6" t="str">
        <f aca="false">IF(SUM(C11:F11)&gt;0,SUM(C11:F11),"-")</f>
        <v>-</v>
      </c>
      <c r="H11" s="29" t="s">
        <v>16</v>
      </c>
      <c r="I11" s="30" t="s">
        <v>16</v>
      </c>
      <c r="J11" s="11" t="str">
        <f aca="false">IF(ISNUMBER(I11),(I11/G11)*100,"-")</f>
        <v>-</v>
      </c>
    </row>
    <row r="12" customFormat="false" ht="13.3" hidden="false" customHeight="false" outlineLevel="0" collapsed="false">
      <c r="A12" s="13" t="s">
        <v>19</v>
      </c>
      <c r="B12" s="13"/>
      <c r="C12" s="6" t="s">
        <v>16</v>
      </c>
      <c r="D12" s="6" t="s">
        <v>16</v>
      </c>
      <c r="E12" s="6" t="s">
        <v>16</v>
      </c>
      <c r="F12" s="6" t="s">
        <v>16</v>
      </c>
      <c r="G12" s="6" t="str">
        <f aca="false">IF(SUM(C12:F12)&gt;0,SUM(C12:F12),"-")</f>
        <v>-</v>
      </c>
      <c r="H12" s="29" t="s">
        <v>16</v>
      </c>
      <c r="I12" s="30" t="s">
        <v>16</v>
      </c>
      <c r="J12" s="11" t="str">
        <f aca="false">IF(ISNUMBER(I12),(I12/G12)*100,"-")</f>
        <v>-</v>
      </c>
    </row>
    <row r="13" customFormat="false" ht="13.3" hidden="false" customHeight="false" outlineLevel="0" collapsed="false">
      <c r="A13" s="13" t="s">
        <v>20</v>
      </c>
      <c r="B13" s="13"/>
      <c r="C13" s="6" t="s">
        <v>16</v>
      </c>
      <c r="D13" s="6" t="n">
        <v>1</v>
      </c>
      <c r="E13" s="6" t="s">
        <v>16</v>
      </c>
      <c r="F13" s="6" t="s">
        <v>16</v>
      </c>
      <c r="G13" s="6" t="n">
        <f aca="false">IF(SUM(C13:F13)&gt;0,SUM(C13:F13),"-")</f>
        <v>1</v>
      </c>
      <c r="H13" s="29" t="n">
        <v>0.18</v>
      </c>
      <c r="I13" s="30" t="n">
        <v>1</v>
      </c>
      <c r="J13" s="11" t="n">
        <f aca="false">IF(ISNUMBER(I13),(I13/G13)*100,"-")</f>
        <v>100</v>
      </c>
    </row>
    <row r="14" customFormat="false" ht="13.3" hidden="false" customHeight="false" outlineLevel="0" collapsed="false">
      <c r="A14" s="13" t="s">
        <v>21</v>
      </c>
      <c r="B14" s="13"/>
      <c r="C14" s="6" t="s">
        <v>16</v>
      </c>
      <c r="D14" s="6" t="n">
        <v>1</v>
      </c>
      <c r="E14" s="6" t="n">
        <v>1</v>
      </c>
      <c r="F14" s="6" t="s">
        <v>16</v>
      </c>
      <c r="G14" s="6" t="n">
        <f aca="false">IF(SUM(C14:F14)&gt;0,SUM(C14:F14),"-")</f>
        <v>2</v>
      </c>
      <c r="H14" s="29" t="n">
        <v>0.17</v>
      </c>
      <c r="I14" s="30" t="n">
        <v>2</v>
      </c>
      <c r="J14" s="11" t="n">
        <f aca="false">IF(ISNUMBER(I14),(I14/G14)*100,"-")</f>
        <v>100</v>
      </c>
    </row>
    <row r="15" customFormat="false" ht="13.3" hidden="false" customHeight="false" outlineLevel="0" collapsed="false">
      <c r="A15" s="13" t="s">
        <v>22</v>
      </c>
      <c r="B15" s="13"/>
      <c r="C15" s="6" t="n">
        <v>1</v>
      </c>
      <c r="D15" s="6" t="n">
        <v>1</v>
      </c>
      <c r="E15" s="6" t="n">
        <v>1</v>
      </c>
      <c r="F15" s="6" t="s">
        <v>16</v>
      </c>
      <c r="G15" s="6" t="n">
        <f aca="false">IF(SUM(C15:F15)&gt;0,SUM(C15:F15),"-")</f>
        <v>3</v>
      </c>
      <c r="H15" s="29" t="n">
        <v>0.15</v>
      </c>
      <c r="I15" s="30" t="n">
        <v>3</v>
      </c>
      <c r="J15" s="11" t="n">
        <f aca="false">IF(ISNUMBER(I15),(I15/G15)*100,"-")</f>
        <v>100</v>
      </c>
    </row>
    <row r="16" customFormat="false" ht="13.3" hidden="false" customHeight="false" outlineLevel="0" collapsed="false">
      <c r="A16" s="13" t="s">
        <v>23</v>
      </c>
      <c r="B16" s="13"/>
      <c r="C16" s="6" t="s">
        <v>16</v>
      </c>
      <c r="D16" s="6" t="s">
        <v>16</v>
      </c>
      <c r="E16" s="6" t="s">
        <v>16</v>
      </c>
      <c r="F16" s="6" t="n">
        <v>1</v>
      </c>
      <c r="G16" s="6" t="n">
        <f aca="false">IF(SUM(C16:F16)&gt;0,SUM(C16:F16),"-")</f>
        <v>1</v>
      </c>
      <c r="H16" s="29" t="n">
        <v>0.06</v>
      </c>
      <c r="I16" s="30" t="n">
        <v>1</v>
      </c>
      <c r="J16" s="11" t="n">
        <f aca="false">IF(ISNUMBER(I16),(I16/G16)*100,"-")</f>
        <v>100</v>
      </c>
    </row>
    <row r="17" customFormat="false" ht="15" hidden="false" customHeight="true" outlineLevel="0" collapsed="false">
      <c r="A17" s="21" t="s">
        <v>24</v>
      </c>
      <c r="B17" s="21"/>
      <c r="C17" s="6" t="n">
        <v>1</v>
      </c>
      <c r="D17" s="6" t="n">
        <v>3</v>
      </c>
      <c r="E17" s="6" t="n">
        <v>3</v>
      </c>
      <c r="F17" s="6" t="n">
        <v>1</v>
      </c>
      <c r="G17" s="6" t="n">
        <f aca="false">IF(SUM(C17:F17)&gt;0,SUM(C17:F17),"-")</f>
        <v>8</v>
      </c>
      <c r="H17" s="29" t="n">
        <v>0.21</v>
      </c>
      <c r="I17" s="30" t="n">
        <v>8</v>
      </c>
      <c r="J17" s="11" t="n">
        <f aca="false">IF(ISNUMBER(I17),(I17/G17)*100,"-")</f>
        <v>100</v>
      </c>
    </row>
    <row r="18" customFormat="false" ht="13.3" hidden="false" customHeight="false" outlineLevel="0" collapsed="false">
      <c r="A18" s="13" t="s">
        <v>25</v>
      </c>
      <c r="B18" s="13"/>
      <c r="C18" s="6" t="s">
        <v>16</v>
      </c>
      <c r="D18" s="6" t="n">
        <v>3</v>
      </c>
      <c r="E18" s="6" t="n">
        <v>2</v>
      </c>
      <c r="F18" s="6" t="n">
        <v>1</v>
      </c>
      <c r="G18" s="6" t="n">
        <f aca="false">IF(SUM(C18:F18)&gt;0,SUM(C18:F18),"-")</f>
        <v>6</v>
      </c>
      <c r="H18" s="29" t="n">
        <v>0.31</v>
      </c>
      <c r="I18" s="30" t="n">
        <v>6</v>
      </c>
      <c r="J18" s="11" t="n">
        <f aca="false">IF(ISNUMBER(I18),(I18/G18)*100,"-")</f>
        <v>100</v>
      </c>
    </row>
    <row r="19" customFormat="false" ht="13.3" hidden="false" customHeight="false" outlineLevel="0" collapsed="false">
      <c r="A19" s="13" t="s">
        <v>26</v>
      </c>
      <c r="B19" s="13"/>
      <c r="C19" s="6" t="s">
        <v>16</v>
      </c>
      <c r="D19" s="6" t="s">
        <v>16</v>
      </c>
      <c r="E19" s="6" t="n">
        <v>1</v>
      </c>
      <c r="F19" s="6" t="s">
        <v>16</v>
      </c>
      <c r="G19" s="6" t="n">
        <f aca="false">IF(SUM(C19:F19)&gt;0,SUM(C19:F19),"-")</f>
        <v>1</v>
      </c>
      <c r="H19" s="29" t="n">
        <v>0.12</v>
      </c>
      <c r="I19" s="30" t="n">
        <v>1</v>
      </c>
      <c r="J19" s="11" t="n">
        <f aca="false">IF(ISNUMBER(I19),(I19/G19)*100,"-")</f>
        <v>100</v>
      </c>
    </row>
    <row r="20" customFormat="false" ht="13.3" hidden="false" customHeight="false" outlineLevel="0" collapsed="false">
      <c r="A20" s="13" t="s">
        <v>27</v>
      </c>
      <c r="B20" s="13"/>
      <c r="C20" s="6" t="n">
        <v>2</v>
      </c>
      <c r="D20" s="6" t="n">
        <v>10</v>
      </c>
      <c r="E20" s="6" t="n">
        <v>8</v>
      </c>
      <c r="F20" s="6" t="n">
        <v>2</v>
      </c>
      <c r="G20" s="6" t="n">
        <f aca="false">IF(SUM(C20:F20)&gt;0,SUM(C20:F20),"-")</f>
        <v>22</v>
      </c>
      <c r="H20" s="29" t="n">
        <v>1</v>
      </c>
      <c r="I20" s="30" t="n">
        <v>22</v>
      </c>
      <c r="J20" s="11" t="n">
        <f aca="false">IF(ISNUMBER(I20),(I20/G20)*100,"-")</f>
        <v>100</v>
      </c>
    </row>
    <row r="21" customFormat="false" ht="13.3" hidden="false" customHeight="false" outlineLevel="0" collapsed="false">
      <c r="A21" s="13" t="s">
        <v>28</v>
      </c>
      <c r="B21" s="13"/>
      <c r="C21" s="6" t="n">
        <v>1</v>
      </c>
      <c r="D21" s="6" t="n">
        <v>1</v>
      </c>
      <c r="E21" s="6" t="n">
        <v>2</v>
      </c>
      <c r="F21" s="6" t="s">
        <v>16</v>
      </c>
      <c r="G21" s="6" t="n">
        <f aca="false">IF(SUM(C21:F21)&gt;0,SUM(C21:F21),"-")</f>
        <v>4</v>
      </c>
      <c r="H21" s="29" t="n">
        <v>0.2</v>
      </c>
      <c r="I21" s="31" t="n">
        <v>4</v>
      </c>
      <c r="J21" s="11" t="n">
        <f aca="false">IF(ISNUMBER(I21),(I21/G21)*100,"-")</f>
        <v>100</v>
      </c>
    </row>
    <row r="22" customFormat="false" ht="15" hidden="false" customHeight="true" outlineLevel="0" collapsed="false">
      <c r="A22" s="21" t="s">
        <v>29</v>
      </c>
      <c r="B22" s="21"/>
      <c r="C22" s="6" t="s">
        <v>16</v>
      </c>
      <c r="D22" s="6" t="n">
        <v>3</v>
      </c>
      <c r="E22" s="6" t="s">
        <v>16</v>
      </c>
      <c r="F22" s="6" t="n">
        <v>3</v>
      </c>
      <c r="G22" s="6" t="n">
        <f aca="false">IF(SUM(C22:F22)&gt;0,SUM(C22:F22),"-")</f>
        <v>6</v>
      </c>
      <c r="H22" s="29" t="n">
        <v>0.36</v>
      </c>
      <c r="I22" s="30" t="n">
        <v>6</v>
      </c>
      <c r="J22" s="11" t="n">
        <f aca="false">IF(ISNUMBER(I22),(I22/G22)*100,"-")</f>
        <v>100</v>
      </c>
    </row>
    <row r="23" customFormat="false" ht="13.3" hidden="false" customHeight="false" outlineLevel="0" collapsed="false">
      <c r="A23" s="13" t="s">
        <v>30</v>
      </c>
      <c r="B23" s="13"/>
      <c r="C23" s="6" t="s">
        <v>16</v>
      </c>
      <c r="D23" s="6" t="s">
        <v>16</v>
      </c>
      <c r="E23" s="6" t="s">
        <v>16</v>
      </c>
      <c r="F23" s="6" t="s">
        <v>16</v>
      </c>
      <c r="G23" s="6" t="str">
        <f aca="false">IF(SUM(C23:F23)&gt;0,SUM(C23:F23),"-")</f>
        <v>-</v>
      </c>
      <c r="H23" s="29" t="s">
        <v>16</v>
      </c>
      <c r="I23" s="30" t="s">
        <v>16</v>
      </c>
      <c r="J23" s="11" t="str">
        <f aca="false">IF(ISNUMBER(I23),(I23/G23)*100,"-")</f>
        <v>-</v>
      </c>
    </row>
    <row r="24" customFormat="false" ht="13.3" hidden="false" customHeight="false" outlineLevel="0" collapsed="false">
      <c r="A24" s="13" t="s">
        <v>31</v>
      </c>
      <c r="B24" s="13"/>
      <c r="C24" s="6" t="n">
        <v>2</v>
      </c>
      <c r="D24" s="6" t="n">
        <v>2</v>
      </c>
      <c r="E24" s="6" t="n">
        <v>1</v>
      </c>
      <c r="F24" s="6" t="n">
        <v>1</v>
      </c>
      <c r="G24" s="6" t="n">
        <f aca="false">IF(SUM(C24:F24)&gt;0,SUM(C24:F24),"-")</f>
        <v>6</v>
      </c>
      <c r="H24" s="29" t="n">
        <v>0.55</v>
      </c>
      <c r="I24" s="31" t="n">
        <v>6</v>
      </c>
      <c r="J24" s="11" t="n">
        <f aca="false">IF(ISNUMBER(I24),(I24/G24)*100,"-")</f>
        <v>100</v>
      </c>
    </row>
    <row r="25" customFormat="false" ht="13.3" hidden="false" customHeight="false" outlineLevel="0" collapsed="false">
      <c r="A25" s="13" t="s">
        <v>32</v>
      </c>
      <c r="B25" s="13"/>
      <c r="C25" s="6" t="s">
        <v>16</v>
      </c>
      <c r="D25" s="6" t="n">
        <v>1</v>
      </c>
      <c r="E25" s="6" t="n">
        <v>2</v>
      </c>
      <c r="F25" s="6" t="n">
        <v>2</v>
      </c>
      <c r="G25" s="6" t="n">
        <f aca="false">IF(SUM(C25:F25)&gt;0,SUM(C25:F25),"-")</f>
        <v>5</v>
      </c>
      <c r="H25" s="29" t="n">
        <v>0.22</v>
      </c>
      <c r="I25" s="30" t="n">
        <v>5</v>
      </c>
      <c r="J25" s="11" t="n">
        <f aca="false">IF(ISNUMBER(I25),(I25/G25)*100,"-")</f>
        <v>100</v>
      </c>
    </row>
    <row r="26" customFormat="false" ht="15" hidden="false" customHeight="true" outlineLevel="0" collapsed="false">
      <c r="A26" s="21" t="s">
        <v>33</v>
      </c>
      <c r="B26" s="21"/>
      <c r="C26" s="6" t="n">
        <v>2</v>
      </c>
      <c r="D26" s="6" t="n">
        <v>4</v>
      </c>
      <c r="E26" s="6" t="n">
        <v>5</v>
      </c>
      <c r="F26" s="6" t="n">
        <v>9</v>
      </c>
      <c r="G26" s="6" t="n">
        <f aca="false">IF(SUM(C26:F26)&gt;0,SUM(C26:F26),"-")</f>
        <v>20</v>
      </c>
      <c r="H26" s="29" t="n">
        <v>1.1</v>
      </c>
      <c r="I26" s="30" t="n">
        <v>20</v>
      </c>
      <c r="J26" s="11" t="n">
        <f aca="false">IF(ISNUMBER(I26),(I26/G26)*100,"-")</f>
        <v>100</v>
      </c>
    </row>
    <row r="27" customFormat="false" ht="13.3" hidden="false" customHeight="false" outlineLevel="0" collapsed="false">
      <c r="A27" s="13" t="s">
        <v>34</v>
      </c>
      <c r="B27" s="13"/>
      <c r="C27" s="6" t="s">
        <v>16</v>
      </c>
      <c r="D27" s="6" t="s">
        <v>16</v>
      </c>
      <c r="E27" s="6" t="n">
        <v>2</v>
      </c>
      <c r="F27" s="6" t="s">
        <v>16</v>
      </c>
      <c r="G27" s="6" t="n">
        <f aca="false">IF(SUM(C27:F27)&gt;0,SUM(C27:F27),"-")</f>
        <v>2</v>
      </c>
      <c r="H27" s="29" t="n">
        <v>0.21</v>
      </c>
      <c r="I27" s="30" t="n">
        <v>2</v>
      </c>
      <c r="J27" s="11" t="n">
        <f aca="false">IF(ISNUMBER(I27),(I27/G27)*100,"-")</f>
        <v>100</v>
      </c>
    </row>
    <row r="28" customFormat="false" ht="13.3" hidden="false" customHeight="false" outlineLevel="0" collapsed="false">
      <c r="A28" s="13" t="s">
        <v>35</v>
      </c>
      <c r="B28" s="13"/>
      <c r="C28" s="6" t="n">
        <v>1</v>
      </c>
      <c r="D28" s="6" t="n">
        <v>1</v>
      </c>
      <c r="E28" s="6" t="s">
        <v>16</v>
      </c>
      <c r="F28" s="6" t="s">
        <v>16</v>
      </c>
      <c r="G28" s="6" t="n">
        <f aca="false">IF(SUM(C28:F28)&gt;0,SUM(C28:F28),"-")</f>
        <v>2</v>
      </c>
      <c r="H28" s="29" t="n">
        <v>0.08</v>
      </c>
      <c r="I28" s="30" t="n">
        <v>2</v>
      </c>
      <c r="J28" s="11" t="n">
        <f aca="false">IF(ISNUMBER(I28),(I28/G28)*100,"-")</f>
        <v>100</v>
      </c>
    </row>
    <row r="29" customFormat="false" ht="13.3" hidden="false" customHeight="false" outlineLevel="0" collapsed="false">
      <c r="A29" s="13" t="s">
        <v>36</v>
      </c>
      <c r="B29" s="13"/>
      <c r="C29" s="6" t="s">
        <v>16</v>
      </c>
      <c r="D29" s="6" t="n">
        <v>2</v>
      </c>
      <c r="E29" s="6" t="s">
        <v>16</v>
      </c>
      <c r="F29" s="6" t="n">
        <v>2</v>
      </c>
      <c r="G29" s="6" t="n">
        <f aca="false">IF(SUM(C29:F29)&gt;0,SUM(C29:F29),"-")</f>
        <v>4</v>
      </c>
      <c r="H29" s="29" t="n">
        <v>0.2</v>
      </c>
      <c r="I29" s="30" t="n">
        <v>4</v>
      </c>
      <c r="J29" s="11" t="n">
        <f aca="false">IF(ISNUMBER(I29),(I29/G29)*100,"-")</f>
        <v>100</v>
      </c>
    </row>
    <row r="30" customFormat="false" ht="15" hidden="false" customHeight="true" outlineLevel="0" collapsed="false">
      <c r="A30" s="21" t="s">
        <v>37</v>
      </c>
      <c r="B30" s="21"/>
      <c r="C30" s="6" t="s">
        <v>16</v>
      </c>
      <c r="D30" s="6" t="n">
        <v>1</v>
      </c>
      <c r="E30" s="6" t="s">
        <v>16</v>
      </c>
      <c r="F30" s="6" t="n">
        <v>1</v>
      </c>
      <c r="G30" s="6" t="n">
        <f aca="false">IF(SUM(C30:F30)&gt;0,SUM(C30:F30),"-")</f>
        <v>2</v>
      </c>
      <c r="H30" s="29" t="n">
        <v>0.22</v>
      </c>
      <c r="I30" s="30" t="n">
        <v>2</v>
      </c>
      <c r="J30" s="11" t="n">
        <f aca="false">IF(ISNUMBER(I30),(I30/G30)*100,"-")</f>
        <v>100</v>
      </c>
    </row>
    <row r="31" customFormat="false" ht="12.8" hidden="false" customHeight="false" outlineLevel="0" collapsed="false">
      <c r="C31" s="1" t="n">
        <f aca="false">SUM(C9:C30)</f>
        <v>12</v>
      </c>
      <c r="D31" s="1" t="n">
        <f aca="false">SUM(D9:D30)</f>
        <v>35</v>
      </c>
      <c r="E31" s="1" t="n">
        <f aca="false">SUM(E9:E30)</f>
        <v>28</v>
      </c>
      <c r="F31" s="1" t="n">
        <f aca="false">SUM(F9:F30)</f>
        <v>24</v>
      </c>
      <c r="G31" s="1" t="n">
        <f aca="false">SUM(G9:G30)</f>
        <v>99</v>
      </c>
      <c r="I31" s="1" t="n">
        <f aca="false">SUM(I9:I30)</f>
        <v>99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50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39751</v>
      </c>
      <c r="D7" s="6" t="n">
        <v>30753</v>
      </c>
      <c r="E7" s="6" t="n">
        <v>8467</v>
      </c>
      <c r="F7" s="6" t="n">
        <v>25570</v>
      </c>
      <c r="G7" s="6" t="n">
        <f aca="false">IF(SUM(C7:F7)&gt;0,SUM(C7:F7),"-")</f>
        <v>104541</v>
      </c>
      <c r="H7" s="32" t="n">
        <v>313.3</v>
      </c>
      <c r="I7" s="30" t="n">
        <v>1864</v>
      </c>
      <c r="J7" s="11" t="n">
        <f aca="false">IF(ISNUMBER(I7),(I7/G7)*100,"-")</f>
        <v>1.78303249442802</v>
      </c>
    </row>
    <row r="8" customFormat="false" ht="13.3" hidden="false" customHeight="false" outlineLevel="0" collapsed="false">
      <c r="A8" s="7"/>
      <c r="B8" s="12" t="s">
        <v>14</v>
      </c>
      <c r="C8" s="6" t="n">
        <v>34107</v>
      </c>
      <c r="D8" s="24" t="n">
        <v>30517</v>
      </c>
      <c r="E8" s="24" t="n">
        <v>9094</v>
      </c>
      <c r="F8" s="6" t="n">
        <v>24632</v>
      </c>
      <c r="G8" s="6" t="n">
        <f aca="false">IF(SUM(C8:F8)&gt;0,SUM(C8:F8),"-")</f>
        <v>98350</v>
      </c>
      <c r="H8" s="32" t="n">
        <v>291.3</v>
      </c>
      <c r="I8" s="30" t="n">
        <v>1513</v>
      </c>
      <c r="J8" s="11" t="n">
        <f aca="false">IF(ISNUMBER(I8),(I8/G8)*100,"-")</f>
        <v>1.53838332486019</v>
      </c>
    </row>
    <row r="9" customFormat="false" ht="13.3" hidden="false" customHeight="false" outlineLevel="0" collapsed="false">
      <c r="A9" s="13" t="s">
        <v>15</v>
      </c>
      <c r="B9" s="13"/>
      <c r="C9" s="6" t="n">
        <v>2190</v>
      </c>
      <c r="D9" s="6" t="n">
        <v>1559</v>
      </c>
      <c r="E9" s="6" t="n">
        <v>509</v>
      </c>
      <c r="F9" s="14" t="n">
        <v>1270</v>
      </c>
      <c r="G9" s="6" t="n">
        <f aca="false">IF(SUM(C9:F9)&gt;0,SUM(C9:F9),"-")</f>
        <v>5528</v>
      </c>
      <c r="H9" s="32" t="n">
        <v>394.9</v>
      </c>
      <c r="I9" s="30" t="n">
        <v>83</v>
      </c>
      <c r="J9" s="11" t="n">
        <f aca="false">IF(ISNUMBER(I9),(I9/G9)*100,"-")</f>
        <v>1.50144717800289</v>
      </c>
    </row>
    <row r="10" customFormat="false" ht="15" hidden="false" customHeight="true" outlineLevel="0" collapsed="false">
      <c r="A10" s="17" t="s">
        <v>17</v>
      </c>
      <c r="B10" s="17"/>
      <c r="C10" s="6" t="n">
        <v>1147</v>
      </c>
      <c r="D10" s="6" t="n">
        <v>662</v>
      </c>
      <c r="E10" s="6" t="n">
        <v>162</v>
      </c>
      <c r="F10" s="6" t="n">
        <v>512</v>
      </c>
      <c r="G10" s="6" t="n">
        <f aca="false">IF(SUM(C10:F10)&gt;0,SUM(C10:F10),"-")</f>
        <v>2483</v>
      </c>
      <c r="H10" s="32" t="n">
        <v>375.1</v>
      </c>
      <c r="I10" s="30" t="n">
        <v>38</v>
      </c>
      <c r="J10" s="11" t="n">
        <f aca="false">IF(ISNUMBER(I10),(I10/G10)*100,"-")</f>
        <v>1.53040676600886</v>
      </c>
    </row>
    <row r="11" customFormat="false" ht="13.3" hidden="false" customHeight="false" outlineLevel="0" collapsed="false">
      <c r="A11" s="13" t="s">
        <v>18</v>
      </c>
      <c r="B11" s="13"/>
      <c r="C11" s="6" t="n">
        <v>1266</v>
      </c>
      <c r="D11" s="6" t="n">
        <v>1262</v>
      </c>
      <c r="E11" s="6" t="n">
        <v>258</v>
      </c>
      <c r="F11" s="6" t="n">
        <v>726</v>
      </c>
      <c r="G11" s="6" t="n">
        <f aca="false">IF(SUM(C11:F11)&gt;0,SUM(C11:F11),"-")</f>
        <v>3512</v>
      </c>
      <c r="H11" s="32" t="n">
        <v>448</v>
      </c>
      <c r="I11" s="30" t="n">
        <v>103</v>
      </c>
      <c r="J11" s="11" t="n">
        <f aca="false">IF(ISNUMBER(I11),(I11/G11)*100,"-")</f>
        <v>2.93280182232346</v>
      </c>
    </row>
    <row r="12" customFormat="false" ht="13.3" hidden="false" customHeight="false" outlineLevel="0" collapsed="false">
      <c r="A12" s="13" t="s">
        <v>19</v>
      </c>
      <c r="B12" s="13"/>
      <c r="C12" s="6" t="n">
        <v>746</v>
      </c>
      <c r="D12" s="6" t="n">
        <v>717</v>
      </c>
      <c r="E12" s="6" t="n">
        <v>201</v>
      </c>
      <c r="F12" s="6" t="n">
        <v>611</v>
      </c>
      <c r="G12" s="6" t="n">
        <f aca="false">IF(SUM(C12:F12)&gt;0,SUM(C12:F12),"-")</f>
        <v>2275</v>
      </c>
      <c r="H12" s="32" t="n">
        <v>452.5</v>
      </c>
      <c r="I12" s="30" t="n">
        <v>9</v>
      </c>
      <c r="J12" s="11" t="n">
        <f aca="false">IF(ISNUMBER(I12),(I12/G12)*100,"-")</f>
        <v>0.395604395604396</v>
      </c>
    </row>
    <row r="13" customFormat="false" ht="13.3" hidden="false" customHeight="false" outlineLevel="0" collapsed="false">
      <c r="A13" s="13" t="s">
        <v>20</v>
      </c>
      <c r="B13" s="13"/>
      <c r="C13" s="6" t="n">
        <v>483</v>
      </c>
      <c r="D13" s="6" t="n">
        <v>650</v>
      </c>
      <c r="E13" s="6" t="n">
        <v>176</v>
      </c>
      <c r="F13" s="6" t="n">
        <v>287</v>
      </c>
      <c r="G13" s="6" t="n">
        <f aca="false">IF(SUM(C13:F13)&gt;0,SUM(C13:F13),"-")</f>
        <v>1596</v>
      </c>
      <c r="H13" s="32" t="n">
        <v>282.5</v>
      </c>
      <c r="I13" s="30" t="n">
        <v>24</v>
      </c>
      <c r="J13" s="11" t="n">
        <f aca="false">IF(ISNUMBER(I13),(I13/G13)*100,"-")</f>
        <v>1.50375939849624</v>
      </c>
    </row>
    <row r="14" customFormat="false" ht="13.3" hidden="false" customHeight="false" outlineLevel="0" collapsed="false">
      <c r="A14" s="13" t="s">
        <v>21</v>
      </c>
      <c r="B14" s="13"/>
      <c r="C14" s="6" t="n">
        <v>1324</v>
      </c>
      <c r="D14" s="6" t="n">
        <v>1277</v>
      </c>
      <c r="E14" s="6" t="n">
        <v>344</v>
      </c>
      <c r="F14" s="6" t="n">
        <v>545</v>
      </c>
      <c r="G14" s="6" t="n">
        <f aca="false">IF(SUM(C14:F14)&gt;0,SUM(C14:F14),"-")</f>
        <v>3490</v>
      </c>
      <c r="H14" s="32" t="n">
        <v>292.2</v>
      </c>
      <c r="I14" s="30" t="n">
        <v>27</v>
      </c>
      <c r="J14" s="11" t="n">
        <f aca="false">IF(ISNUMBER(I14),(I14/G14)*100,"-")</f>
        <v>0.773638968481375</v>
      </c>
    </row>
    <row r="15" customFormat="false" ht="13.3" hidden="false" customHeight="false" outlineLevel="0" collapsed="false">
      <c r="A15" s="13" t="s">
        <v>22</v>
      </c>
      <c r="B15" s="13"/>
      <c r="C15" s="6" t="n">
        <v>2135</v>
      </c>
      <c r="D15" s="6" t="n">
        <v>2198</v>
      </c>
      <c r="E15" s="6" t="n">
        <v>706</v>
      </c>
      <c r="F15" s="6" t="n">
        <v>1610</v>
      </c>
      <c r="G15" s="6" t="n">
        <f aca="false">IF(SUM(C15:F15)&gt;0,SUM(C15:F15),"-")</f>
        <v>6649</v>
      </c>
      <c r="H15" s="32" t="n">
        <v>336.8</v>
      </c>
      <c r="I15" s="30" t="n">
        <v>64</v>
      </c>
      <c r="J15" s="11" t="n">
        <f aca="false">IF(ISNUMBER(I15),(I15/G15)*100,"-")</f>
        <v>0.962550759512709</v>
      </c>
    </row>
    <row r="16" customFormat="false" ht="13.3" hidden="false" customHeight="false" outlineLevel="0" collapsed="false">
      <c r="A16" s="13" t="s">
        <v>23</v>
      </c>
      <c r="B16" s="13"/>
      <c r="C16" s="6" t="n">
        <v>2214</v>
      </c>
      <c r="D16" s="6" t="n">
        <v>2062</v>
      </c>
      <c r="E16" s="6" t="n">
        <v>755</v>
      </c>
      <c r="F16" s="6" t="n">
        <v>2015</v>
      </c>
      <c r="G16" s="6" t="n">
        <f aca="false">IF(SUM(C16:F16)&gt;0,SUM(C16:F16),"-")</f>
        <v>7046</v>
      </c>
      <c r="H16" s="32" t="n">
        <v>454.1</v>
      </c>
      <c r="I16" s="30" t="n">
        <v>112</v>
      </c>
      <c r="J16" s="11" t="n">
        <f aca="false">IF(ISNUMBER(I16),(I16/G16)*100,"-")</f>
        <v>1.58955435708203</v>
      </c>
    </row>
    <row r="17" customFormat="false" ht="15" hidden="false" customHeight="true" outlineLevel="0" collapsed="false">
      <c r="A17" s="21" t="s">
        <v>24</v>
      </c>
      <c r="B17" s="21"/>
      <c r="C17" s="6" t="n">
        <v>4271</v>
      </c>
      <c r="D17" s="6" t="n">
        <v>4022</v>
      </c>
      <c r="E17" s="6" t="n">
        <v>1014</v>
      </c>
      <c r="F17" s="6" t="n">
        <v>2774</v>
      </c>
      <c r="G17" s="6" t="n">
        <f aca="false">IF(SUM(C17:F17)&gt;0,SUM(C17:F17),"-")</f>
        <v>12081</v>
      </c>
      <c r="H17" s="32" t="n">
        <v>310.9</v>
      </c>
      <c r="I17" s="30" t="n">
        <v>167</v>
      </c>
      <c r="J17" s="11" t="n">
        <f aca="false">IF(ISNUMBER(I17),(I17/G17)*100,"-")</f>
        <v>1.38233589934608</v>
      </c>
    </row>
    <row r="18" customFormat="false" ht="13.3" hidden="false" customHeight="false" outlineLevel="0" collapsed="false">
      <c r="A18" s="13" t="s">
        <v>25</v>
      </c>
      <c r="B18" s="13"/>
      <c r="C18" s="6" t="n">
        <v>1407</v>
      </c>
      <c r="D18" s="6" t="n">
        <v>1108</v>
      </c>
      <c r="E18" s="6" t="n">
        <v>390</v>
      </c>
      <c r="F18" s="6" t="n">
        <v>1071</v>
      </c>
      <c r="G18" s="6" t="n">
        <f aca="false">IF(SUM(C18:F18)&gt;0,SUM(C18:F18),"-")</f>
        <v>3976</v>
      </c>
      <c r="H18" s="32" t="n">
        <v>208.3</v>
      </c>
      <c r="I18" s="30" t="n">
        <v>74</v>
      </c>
      <c r="J18" s="11" t="n">
        <f aca="false">IF(ISNUMBER(I18),(I18/G18)*100,"-")</f>
        <v>1.86116700201207</v>
      </c>
    </row>
    <row r="19" customFormat="false" ht="13.3" hidden="false" customHeight="false" outlineLevel="0" collapsed="false">
      <c r="A19" s="13" t="s">
        <v>26</v>
      </c>
      <c r="B19" s="13"/>
      <c r="C19" s="6" t="n">
        <v>760</v>
      </c>
      <c r="D19" s="6" t="n">
        <v>692</v>
      </c>
      <c r="E19" s="6" t="n">
        <v>299</v>
      </c>
      <c r="F19" s="6" t="n">
        <v>763</v>
      </c>
      <c r="G19" s="6" t="n">
        <f aca="false">IF(SUM(C19:F19)&gt;0,SUM(C19:F19),"-")</f>
        <v>2514</v>
      </c>
      <c r="H19" s="32" t="n">
        <v>302.3</v>
      </c>
      <c r="I19" s="30" t="n">
        <v>41</v>
      </c>
      <c r="J19" s="11" t="n">
        <f aca="false">IF(ISNUMBER(I19),(I19/G19)*100,"-")</f>
        <v>1.63086714399364</v>
      </c>
    </row>
    <row r="20" customFormat="false" ht="13.3" hidden="false" customHeight="false" outlineLevel="0" collapsed="false">
      <c r="A20" s="13" t="s">
        <v>27</v>
      </c>
      <c r="B20" s="13"/>
      <c r="C20" s="6" t="n">
        <v>1657</v>
      </c>
      <c r="D20" s="6" t="n">
        <v>1517</v>
      </c>
      <c r="E20" s="6" t="n">
        <v>677</v>
      </c>
      <c r="F20" s="6" t="n">
        <v>1541</v>
      </c>
      <c r="G20" s="6" t="n">
        <f aca="false">IF(SUM(C20:F20)&gt;0,SUM(C20:F20),"-")</f>
        <v>5392</v>
      </c>
      <c r="H20" s="32" t="n">
        <v>244.6</v>
      </c>
      <c r="I20" s="30" t="n">
        <v>63</v>
      </c>
      <c r="J20" s="11" t="n">
        <f aca="false">IF(ISNUMBER(I20),(I20/G20)*100,"-")</f>
        <v>1.16839762611276</v>
      </c>
    </row>
    <row r="21" customFormat="false" ht="13.3" hidden="false" customHeight="false" outlineLevel="0" collapsed="false">
      <c r="A21" s="13" t="s">
        <v>28</v>
      </c>
      <c r="B21" s="13"/>
      <c r="C21" s="6" t="n">
        <v>1512</v>
      </c>
      <c r="D21" s="6" t="n">
        <v>1021</v>
      </c>
      <c r="E21" s="6" t="n">
        <v>252</v>
      </c>
      <c r="F21" s="6" t="n">
        <v>930</v>
      </c>
      <c r="G21" s="6" t="n">
        <f aca="false">IF(SUM(C21:F21)&gt;0,SUM(C21:F21),"-")</f>
        <v>3715</v>
      </c>
      <c r="H21" s="32" t="n">
        <v>190</v>
      </c>
      <c r="I21" s="31" t="n">
        <v>51</v>
      </c>
      <c r="J21" s="11" t="n">
        <f aca="false">IF(ISNUMBER(I21),(I21/G21)*100,"-")</f>
        <v>1.37281292059219</v>
      </c>
    </row>
    <row r="22" customFormat="false" ht="15" hidden="false" customHeight="true" outlineLevel="0" collapsed="false">
      <c r="A22" s="21" t="s">
        <v>29</v>
      </c>
      <c r="B22" s="21"/>
      <c r="C22" s="6" t="n">
        <v>1816</v>
      </c>
      <c r="D22" s="6" t="n">
        <v>1276</v>
      </c>
      <c r="E22" s="6" t="n">
        <v>333</v>
      </c>
      <c r="F22" s="6" t="n">
        <v>810</v>
      </c>
      <c r="G22" s="6" t="n">
        <f aca="false">IF(SUM(C22:F22)&gt;0,SUM(C22:F22),"-")</f>
        <v>4235</v>
      </c>
      <c r="H22" s="32" t="n">
        <v>252.2</v>
      </c>
      <c r="I22" s="30" t="n">
        <v>77</v>
      </c>
      <c r="J22" s="11" t="n">
        <f aca="false">IF(ISNUMBER(I22),(I22/G22)*100,"-")</f>
        <v>1.81818181818182</v>
      </c>
    </row>
    <row r="23" customFormat="false" ht="13.3" hidden="false" customHeight="false" outlineLevel="0" collapsed="false">
      <c r="A23" s="13" t="s">
        <v>30</v>
      </c>
      <c r="B23" s="13"/>
      <c r="C23" s="6" t="n">
        <v>1186</v>
      </c>
      <c r="D23" s="6" t="n">
        <v>1272</v>
      </c>
      <c r="E23" s="6" t="n">
        <v>340</v>
      </c>
      <c r="F23" s="6" t="n">
        <v>1044</v>
      </c>
      <c r="G23" s="6" t="n">
        <f aca="false">IF(SUM(C23:F23)&gt;0,SUM(C23:F23),"-")</f>
        <v>3842</v>
      </c>
      <c r="H23" s="32" t="n">
        <v>381.2</v>
      </c>
      <c r="I23" s="30" t="n">
        <v>44</v>
      </c>
      <c r="J23" s="11" t="n">
        <f aca="false">IF(ISNUMBER(I23),(I23/G23)*100,"-")</f>
        <v>1.14523685580427</v>
      </c>
    </row>
    <row r="24" customFormat="false" ht="13.3" hidden="false" customHeight="false" outlineLevel="0" collapsed="false">
      <c r="A24" s="13" t="s">
        <v>31</v>
      </c>
      <c r="B24" s="13"/>
      <c r="C24" s="6" t="n">
        <v>1506</v>
      </c>
      <c r="D24" s="6" t="n">
        <v>1315</v>
      </c>
      <c r="E24" s="6" t="n">
        <v>323</v>
      </c>
      <c r="F24" s="6" t="n">
        <v>1043</v>
      </c>
      <c r="G24" s="6" t="n">
        <f aca="false">IF(SUM(C24:F24)&gt;0,SUM(C24:F24),"-")</f>
        <v>4187</v>
      </c>
      <c r="H24" s="32" t="n">
        <v>384</v>
      </c>
      <c r="I24" s="31" t="n">
        <v>22</v>
      </c>
      <c r="J24" s="11" t="n">
        <f aca="false">IF(ISNUMBER(I24),(I24/G24)*100,"-")</f>
        <v>0.525435872940053</v>
      </c>
    </row>
    <row r="25" customFormat="false" ht="13.3" hidden="false" customHeight="false" outlineLevel="0" collapsed="false">
      <c r="A25" s="13" t="s">
        <v>32</v>
      </c>
      <c r="B25" s="13"/>
      <c r="C25" s="6" t="n">
        <v>1192</v>
      </c>
      <c r="D25" s="6" t="n">
        <v>1603</v>
      </c>
      <c r="E25" s="6" t="n">
        <v>526</v>
      </c>
      <c r="F25" s="6" t="n">
        <v>1633</v>
      </c>
      <c r="G25" s="6" t="n">
        <f aca="false">IF(SUM(C25:F25)&gt;0,SUM(C25:F25),"-")</f>
        <v>4954</v>
      </c>
      <c r="H25" s="32" t="n">
        <v>220.7</v>
      </c>
      <c r="I25" s="30" t="n">
        <v>51</v>
      </c>
      <c r="J25" s="11" t="n">
        <f aca="false">IF(ISNUMBER(I25),(I25/G25)*100,"-")</f>
        <v>1.02947113443682</v>
      </c>
    </row>
    <row r="26" customFormat="false" ht="15" hidden="false" customHeight="true" outlineLevel="0" collapsed="false">
      <c r="A26" s="21" t="s">
        <v>33</v>
      </c>
      <c r="B26" s="21"/>
      <c r="C26" s="6" t="n">
        <v>1349</v>
      </c>
      <c r="D26" s="6" t="n">
        <v>997</v>
      </c>
      <c r="E26" s="6" t="n">
        <v>447</v>
      </c>
      <c r="F26" s="6" t="n">
        <v>1014</v>
      </c>
      <c r="G26" s="6" t="n">
        <f aca="false">IF(SUM(C26:F26)&gt;0,SUM(C26:F26),"-")</f>
        <v>3807</v>
      </c>
      <c r="H26" s="32" t="n">
        <v>210.1</v>
      </c>
      <c r="I26" s="30" t="n">
        <v>57</v>
      </c>
      <c r="J26" s="11" t="n">
        <f aca="false">IF(ISNUMBER(I26),(I26/G26)*100,"-")</f>
        <v>1.49724192277384</v>
      </c>
    </row>
    <row r="27" customFormat="false" ht="13.3" hidden="false" customHeight="false" outlineLevel="0" collapsed="false">
      <c r="A27" s="13" t="s">
        <v>34</v>
      </c>
      <c r="B27" s="13"/>
      <c r="C27" s="6" t="n">
        <v>827</v>
      </c>
      <c r="D27" s="6" t="n">
        <v>668</v>
      </c>
      <c r="E27" s="6" t="n">
        <v>259</v>
      </c>
      <c r="F27" s="6" t="n">
        <v>914</v>
      </c>
      <c r="G27" s="6" t="n">
        <f aca="false">IF(SUM(C27:F27)&gt;0,SUM(C27:F27),"-")</f>
        <v>2668</v>
      </c>
      <c r="H27" s="32" t="n">
        <v>281.8</v>
      </c>
      <c r="I27" s="30" t="n">
        <v>48</v>
      </c>
      <c r="J27" s="11" t="n">
        <f aca="false">IF(ISNUMBER(I27),(I27/G27)*100,"-")</f>
        <v>1.79910044977511</v>
      </c>
    </row>
    <row r="28" customFormat="false" ht="13.3" hidden="false" customHeight="false" outlineLevel="0" collapsed="false">
      <c r="A28" s="13" t="s">
        <v>35</v>
      </c>
      <c r="B28" s="13"/>
      <c r="C28" s="6" t="n">
        <v>2027</v>
      </c>
      <c r="D28" s="6" t="n">
        <v>2007</v>
      </c>
      <c r="E28" s="6" t="n">
        <v>419</v>
      </c>
      <c r="F28" s="6" t="n">
        <v>1377</v>
      </c>
      <c r="G28" s="6" t="n">
        <f aca="false">IF(SUM(C28:F28)&gt;0,SUM(C28:F28),"-")</f>
        <v>5830</v>
      </c>
      <c r="H28" s="32" t="n">
        <v>228.6</v>
      </c>
      <c r="I28" s="30" t="n">
        <v>181</v>
      </c>
      <c r="J28" s="11" t="n">
        <f aca="false">IF(ISNUMBER(I28),(I28/G28)*100,"-")</f>
        <v>3.10463121783877</v>
      </c>
    </row>
    <row r="29" customFormat="false" ht="13.3" hidden="false" customHeight="false" outlineLevel="0" collapsed="false">
      <c r="A29" s="13" t="s">
        <v>36</v>
      </c>
      <c r="B29" s="13"/>
      <c r="C29" s="6" t="n">
        <v>2210</v>
      </c>
      <c r="D29" s="6" t="n">
        <v>1810</v>
      </c>
      <c r="E29" s="6" t="n">
        <v>491</v>
      </c>
      <c r="F29" s="6" t="n">
        <v>1509</v>
      </c>
      <c r="G29" s="6" t="n">
        <f aca="false">IF(SUM(C29:F29)&gt;0,SUM(C29:F29),"-")</f>
        <v>6020</v>
      </c>
      <c r="H29" s="32" t="n">
        <v>298.5</v>
      </c>
      <c r="I29" s="30" t="n">
        <v>124</v>
      </c>
      <c r="J29" s="11" t="n">
        <f aca="false">IF(ISNUMBER(I29),(I29/G29)*100,"-")</f>
        <v>2.05980066445183</v>
      </c>
    </row>
    <row r="30" customFormat="false" ht="15" hidden="false" customHeight="true" outlineLevel="0" collapsed="false">
      <c r="A30" s="21" t="s">
        <v>37</v>
      </c>
      <c r="B30" s="21"/>
      <c r="C30" s="6" t="n">
        <v>882</v>
      </c>
      <c r="D30" s="6" t="n">
        <v>822</v>
      </c>
      <c r="E30" s="6" t="n">
        <v>213</v>
      </c>
      <c r="F30" s="6" t="n">
        <v>633</v>
      </c>
      <c r="G30" s="6" t="n">
        <f aca="false">IF(SUM(C30:F30)&gt;0,SUM(C30:F30),"-")</f>
        <v>2550</v>
      </c>
      <c r="H30" s="32" t="n">
        <v>276.7</v>
      </c>
      <c r="I30" s="30" t="n">
        <v>53</v>
      </c>
      <c r="J30" s="11" t="n">
        <f aca="false">IF(ISNUMBER(I30),(I30/G30)*100,"-")</f>
        <v>2.07843137254902</v>
      </c>
    </row>
    <row r="31" customFormat="false" ht="12.8" hidden="false" customHeight="false" outlineLevel="0" collapsed="false">
      <c r="C31" s="1" t="n">
        <f aca="false">SUM(C9:C30)</f>
        <v>34107</v>
      </c>
      <c r="D31" s="1" t="n">
        <f aca="false">SUM(D9:D30)</f>
        <v>30517</v>
      </c>
      <c r="E31" s="1" t="n">
        <f aca="false">SUM(E9:E30)</f>
        <v>9094</v>
      </c>
      <c r="F31" s="1" t="n">
        <f aca="false">SUM(F9:F30)</f>
        <v>24632</v>
      </c>
      <c r="G31" s="1" t="n">
        <f aca="false">SUM(G9:G30)</f>
        <v>98350</v>
      </c>
      <c r="I31" s="1" t="n">
        <f aca="false">SUM(I9:I30)</f>
        <v>1513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51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</row>
    <row r="4" customFormat="false" ht="12.8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80752</v>
      </c>
      <c r="D7" s="6" t="n">
        <v>77107</v>
      </c>
      <c r="E7" s="6" t="n">
        <v>19636</v>
      </c>
      <c r="F7" s="6" t="n">
        <v>18614</v>
      </c>
      <c r="G7" s="6" t="n">
        <f aca="false">IF(SUM(C7:F7)&gt;0,SUM(C7:F7),"-")</f>
        <v>196109</v>
      </c>
      <c r="H7" s="32" t="n">
        <v>587.8</v>
      </c>
      <c r="I7" s="30" t="n">
        <v>6227</v>
      </c>
      <c r="J7" s="11" t="n">
        <f aca="false">IF(ISNUMBER(I7),(I7/G7)*100,"-")</f>
        <v>3.17527497463145</v>
      </c>
    </row>
    <row r="8" customFormat="false" ht="13.3" hidden="false" customHeight="false" outlineLevel="0" collapsed="false">
      <c r="A8" s="7"/>
      <c r="B8" s="12" t="s">
        <v>14</v>
      </c>
      <c r="C8" s="6" t="n">
        <v>18164</v>
      </c>
      <c r="D8" s="24" t="n">
        <v>23692</v>
      </c>
      <c r="E8" s="24" t="n">
        <v>10272</v>
      </c>
      <c r="F8" s="6" t="n">
        <v>18729</v>
      </c>
      <c r="G8" s="6" t="n">
        <f aca="false">IF(SUM(C8:F8)&gt;0,SUM(C8:F8),"-")</f>
        <v>70857</v>
      </c>
      <c r="H8" s="32" t="n">
        <v>210.3</v>
      </c>
      <c r="I8" s="30" t="n">
        <v>2457</v>
      </c>
      <c r="J8" s="11" t="n">
        <f aca="false">IF(ISNUMBER(I8),(I8/G8)*100,"-")</f>
        <v>3.46754731360345</v>
      </c>
    </row>
    <row r="9" customFormat="false" ht="13.3" hidden="false" customHeight="false" outlineLevel="0" collapsed="false">
      <c r="A9" s="13" t="s">
        <v>15</v>
      </c>
      <c r="B9" s="13"/>
      <c r="C9" s="6" t="n">
        <v>572</v>
      </c>
      <c r="D9" s="6" t="n">
        <v>674</v>
      </c>
      <c r="E9" s="6" t="n">
        <v>244</v>
      </c>
      <c r="F9" s="14" t="n">
        <v>236</v>
      </c>
      <c r="G9" s="6" t="n">
        <f aca="false">IF(SUM(C9:F9)&gt;0,SUM(C9:F9),"-")</f>
        <v>1726</v>
      </c>
      <c r="H9" s="32" t="n">
        <v>123.3</v>
      </c>
      <c r="I9" s="30" t="n">
        <v>79</v>
      </c>
      <c r="J9" s="11" t="n">
        <f aca="false">IF(ISNUMBER(I9),(I9/G9)*100,"-")</f>
        <v>4.57705677867903</v>
      </c>
    </row>
    <row r="10" customFormat="false" ht="15" hidden="false" customHeight="true" outlineLevel="0" collapsed="false">
      <c r="A10" s="17" t="s">
        <v>17</v>
      </c>
      <c r="B10" s="17"/>
      <c r="C10" s="6" t="n">
        <v>593</v>
      </c>
      <c r="D10" s="6" t="n">
        <v>983</v>
      </c>
      <c r="E10" s="6" t="n">
        <v>558</v>
      </c>
      <c r="F10" s="6" t="n">
        <v>732</v>
      </c>
      <c r="G10" s="6" t="n">
        <f aca="false">IF(SUM(C10:F10)&gt;0,SUM(C10:F10),"-")</f>
        <v>2866</v>
      </c>
      <c r="H10" s="32" t="n">
        <v>432.9</v>
      </c>
      <c r="I10" s="30" t="n">
        <v>80</v>
      </c>
      <c r="J10" s="11" t="n">
        <f aca="false">IF(ISNUMBER(I10),(I10/G10)*100,"-")</f>
        <v>2.79134682484299</v>
      </c>
    </row>
    <row r="11" customFormat="false" ht="13.3" hidden="false" customHeight="false" outlineLevel="0" collapsed="false">
      <c r="A11" s="13" t="s">
        <v>18</v>
      </c>
      <c r="B11" s="13"/>
      <c r="C11" s="6" t="n">
        <v>113</v>
      </c>
      <c r="D11" s="6" t="n">
        <v>65</v>
      </c>
      <c r="E11" s="6" t="n">
        <v>101</v>
      </c>
      <c r="F11" s="6" t="n">
        <v>83</v>
      </c>
      <c r="G11" s="6" t="n">
        <f aca="false">IF(SUM(C11:F11)&gt;0,SUM(C11:F11),"-")</f>
        <v>362</v>
      </c>
      <c r="H11" s="32" t="n">
        <v>46.2</v>
      </c>
      <c r="I11" s="30" t="n">
        <v>47</v>
      </c>
      <c r="J11" s="11" t="n">
        <f aca="false">IF(ISNUMBER(I11),(I11/G11)*100,"-")</f>
        <v>12.9834254143646</v>
      </c>
    </row>
    <row r="12" customFormat="false" ht="13.3" hidden="false" customHeight="false" outlineLevel="0" collapsed="false">
      <c r="A12" s="13" t="s">
        <v>19</v>
      </c>
      <c r="B12" s="13"/>
      <c r="C12" s="6" t="n">
        <v>43</v>
      </c>
      <c r="D12" s="6" t="n">
        <v>68</v>
      </c>
      <c r="E12" s="6" t="n">
        <v>102</v>
      </c>
      <c r="F12" s="6" t="n">
        <v>42</v>
      </c>
      <c r="G12" s="6" t="n">
        <f aca="false">IF(SUM(C12:F12)&gt;0,SUM(C12:F12),"-")</f>
        <v>255</v>
      </c>
      <c r="H12" s="32" t="n">
        <v>50.7</v>
      </c>
      <c r="I12" s="30" t="n">
        <v>9</v>
      </c>
      <c r="J12" s="11" t="n">
        <f aca="false">IF(ISNUMBER(I12),(I12/G12)*100,"-")</f>
        <v>3.52941176470588</v>
      </c>
    </row>
    <row r="13" customFormat="false" ht="13.3" hidden="false" customHeight="false" outlineLevel="0" collapsed="false">
      <c r="A13" s="13" t="s">
        <v>20</v>
      </c>
      <c r="B13" s="13"/>
      <c r="C13" s="6" t="n">
        <v>106</v>
      </c>
      <c r="D13" s="6" t="n">
        <v>56</v>
      </c>
      <c r="E13" s="6" t="n">
        <v>77</v>
      </c>
      <c r="F13" s="6" t="n">
        <v>588</v>
      </c>
      <c r="G13" s="6" t="n">
        <f aca="false">IF(SUM(C13:F13)&gt;0,SUM(C13:F13),"-")</f>
        <v>827</v>
      </c>
      <c r="H13" s="32" t="n">
        <v>146.4</v>
      </c>
      <c r="I13" s="30" t="n">
        <v>18</v>
      </c>
      <c r="J13" s="11" t="n">
        <f aca="false">IF(ISNUMBER(I13),(I13/G13)*100,"-")</f>
        <v>2.17654171704958</v>
      </c>
    </row>
    <row r="14" customFormat="false" ht="13.3" hidden="false" customHeight="false" outlineLevel="0" collapsed="false">
      <c r="A14" s="13" t="s">
        <v>21</v>
      </c>
      <c r="B14" s="13"/>
      <c r="C14" s="6" t="n">
        <v>431</v>
      </c>
      <c r="D14" s="6" t="n">
        <v>701</v>
      </c>
      <c r="E14" s="6" t="n">
        <v>359</v>
      </c>
      <c r="F14" s="6" t="n">
        <v>295</v>
      </c>
      <c r="G14" s="6" t="n">
        <f aca="false">IF(SUM(C14:F14)&gt;0,SUM(C14:F14),"-")</f>
        <v>1786</v>
      </c>
      <c r="H14" s="32" t="n">
        <v>149.6</v>
      </c>
      <c r="I14" s="30" t="n">
        <v>42</v>
      </c>
      <c r="J14" s="11" t="n">
        <f aca="false">IF(ISNUMBER(I14),(I14/G14)*100,"-")</f>
        <v>2.35162374020157</v>
      </c>
    </row>
    <row r="15" customFormat="false" ht="13.3" hidden="false" customHeight="false" outlineLevel="0" collapsed="false">
      <c r="A15" s="13" t="s">
        <v>22</v>
      </c>
      <c r="B15" s="13"/>
      <c r="C15" s="6" t="n">
        <v>301</v>
      </c>
      <c r="D15" s="6" t="n">
        <v>524</v>
      </c>
      <c r="E15" s="6" t="n">
        <v>335</v>
      </c>
      <c r="F15" s="6" t="n">
        <v>488</v>
      </c>
      <c r="G15" s="6" t="n">
        <f aca="false">IF(SUM(C15:F15)&gt;0,SUM(C15:F15),"-")</f>
        <v>1648</v>
      </c>
      <c r="H15" s="32" t="n">
        <v>83.5</v>
      </c>
      <c r="I15" s="30" t="n">
        <v>64</v>
      </c>
      <c r="J15" s="11" t="n">
        <f aca="false">IF(ISNUMBER(I15),(I15/G15)*100,"-")</f>
        <v>3.88349514563107</v>
      </c>
    </row>
    <row r="16" customFormat="false" ht="13.3" hidden="false" customHeight="false" outlineLevel="0" collapsed="false">
      <c r="A16" s="13" t="s">
        <v>23</v>
      </c>
      <c r="B16" s="13"/>
      <c r="C16" s="6" t="n">
        <v>993</v>
      </c>
      <c r="D16" s="6" t="n">
        <v>982</v>
      </c>
      <c r="E16" s="6" t="n">
        <v>374</v>
      </c>
      <c r="F16" s="6" t="n">
        <v>262</v>
      </c>
      <c r="G16" s="6" t="n">
        <f aca="false">IF(SUM(C16:F16)&gt;0,SUM(C16:F16),"-")</f>
        <v>2611</v>
      </c>
      <c r="H16" s="32" t="n">
        <v>168.5</v>
      </c>
      <c r="I16" s="30" t="n">
        <v>149</v>
      </c>
      <c r="J16" s="11" t="n">
        <f aca="false">IF(ISNUMBER(I16),(I16/G16)*100,"-")</f>
        <v>5.70662581386442</v>
      </c>
    </row>
    <row r="17" customFormat="false" ht="15" hidden="false" customHeight="true" outlineLevel="0" collapsed="false">
      <c r="A17" s="21" t="s">
        <v>24</v>
      </c>
      <c r="B17" s="21"/>
      <c r="C17" s="6" t="n">
        <v>2340</v>
      </c>
      <c r="D17" s="6" t="n">
        <v>3551</v>
      </c>
      <c r="E17" s="6" t="n">
        <v>1046</v>
      </c>
      <c r="F17" s="6" t="n">
        <v>2091</v>
      </c>
      <c r="G17" s="6" t="n">
        <f aca="false">IF(SUM(C17:F17)&gt;0,SUM(C17:F17),"-")</f>
        <v>9028</v>
      </c>
      <c r="H17" s="32" t="n">
        <v>232.3</v>
      </c>
      <c r="I17" s="30" t="n">
        <v>247</v>
      </c>
      <c r="J17" s="11" t="n">
        <f aca="false">IF(ISNUMBER(I17),(I17/G17)*100,"-")</f>
        <v>2.73593265396544</v>
      </c>
    </row>
    <row r="18" customFormat="false" ht="13.3" hidden="false" customHeight="false" outlineLevel="0" collapsed="false">
      <c r="A18" s="13" t="s">
        <v>25</v>
      </c>
      <c r="B18" s="13"/>
      <c r="C18" s="6" t="n">
        <v>1029</v>
      </c>
      <c r="D18" s="6" t="n">
        <v>948</v>
      </c>
      <c r="E18" s="6" t="n">
        <v>321</v>
      </c>
      <c r="F18" s="6" t="n">
        <v>1373</v>
      </c>
      <c r="G18" s="6" t="n">
        <f aca="false">IF(SUM(C18:F18)&gt;0,SUM(C18:F18),"-")</f>
        <v>3671</v>
      </c>
      <c r="H18" s="32" t="n">
        <v>192.3</v>
      </c>
      <c r="I18" s="30" t="n">
        <v>136</v>
      </c>
      <c r="J18" s="11" t="n">
        <f aca="false">IF(ISNUMBER(I18),(I18/G18)*100,"-")</f>
        <v>3.7047126123672</v>
      </c>
    </row>
    <row r="19" customFormat="false" ht="13.3" hidden="false" customHeight="false" outlineLevel="0" collapsed="false">
      <c r="A19" s="13" t="s">
        <v>26</v>
      </c>
      <c r="B19" s="13"/>
      <c r="C19" s="6" t="n">
        <v>1146</v>
      </c>
      <c r="D19" s="6" t="n">
        <v>1400</v>
      </c>
      <c r="E19" s="6" t="n">
        <v>544</v>
      </c>
      <c r="F19" s="6" t="n">
        <v>1266</v>
      </c>
      <c r="G19" s="6" t="n">
        <f aca="false">IF(SUM(C19:F19)&gt;0,SUM(C19:F19),"-")</f>
        <v>4356</v>
      </c>
      <c r="H19" s="32" t="n">
        <v>523.9</v>
      </c>
      <c r="I19" s="30" t="n">
        <v>223</v>
      </c>
      <c r="J19" s="11" t="n">
        <f aca="false">IF(ISNUMBER(I19),(I19/G19)*100,"-")</f>
        <v>5.11937557392103</v>
      </c>
    </row>
    <row r="20" customFormat="false" ht="13.3" hidden="false" customHeight="false" outlineLevel="0" collapsed="false">
      <c r="A20" s="13" t="s">
        <v>27</v>
      </c>
      <c r="B20" s="13"/>
      <c r="C20" s="6" t="n">
        <v>1226</v>
      </c>
      <c r="D20" s="6" t="n">
        <v>1743</v>
      </c>
      <c r="E20" s="6" t="n">
        <v>895</v>
      </c>
      <c r="F20" s="6" t="n">
        <v>1736</v>
      </c>
      <c r="G20" s="6" t="n">
        <f aca="false">IF(SUM(C20:F20)&gt;0,SUM(C20:F20),"-")</f>
        <v>5600</v>
      </c>
      <c r="H20" s="32" t="n">
        <v>254</v>
      </c>
      <c r="I20" s="30" t="n">
        <v>207</v>
      </c>
      <c r="J20" s="11" t="n">
        <f aca="false">IF(ISNUMBER(I20),(I20/G20)*100,"-")</f>
        <v>3.69642857142857</v>
      </c>
    </row>
    <row r="21" customFormat="false" ht="13.3" hidden="false" customHeight="false" outlineLevel="0" collapsed="false">
      <c r="A21" s="13" t="s">
        <v>28</v>
      </c>
      <c r="B21" s="13"/>
      <c r="C21" s="6" t="n">
        <v>1040</v>
      </c>
      <c r="D21" s="6" t="n">
        <v>2563</v>
      </c>
      <c r="E21" s="6" t="n">
        <v>936</v>
      </c>
      <c r="F21" s="6" t="n">
        <v>1351</v>
      </c>
      <c r="G21" s="6" t="n">
        <f aca="false">IF(SUM(C21:F21)&gt;0,SUM(C21:F21),"-")</f>
        <v>5890</v>
      </c>
      <c r="H21" s="32" t="n">
        <v>301.3</v>
      </c>
      <c r="I21" s="31" t="n">
        <v>173</v>
      </c>
      <c r="J21" s="11" t="n">
        <f aca="false">IF(ISNUMBER(I21),(I21/G21)*100,"-")</f>
        <v>2.93718166383701</v>
      </c>
    </row>
    <row r="22" customFormat="false" ht="15" hidden="false" customHeight="true" outlineLevel="0" collapsed="false">
      <c r="A22" s="21" t="s">
        <v>29</v>
      </c>
      <c r="B22" s="21"/>
      <c r="C22" s="6" t="n">
        <v>237</v>
      </c>
      <c r="D22" s="6" t="n">
        <v>420</v>
      </c>
      <c r="E22" s="6" t="n">
        <v>413</v>
      </c>
      <c r="F22" s="6" t="n">
        <v>589</v>
      </c>
      <c r="G22" s="6" t="n">
        <f aca="false">IF(SUM(C22:F22)&gt;0,SUM(C22:F22),"-")</f>
        <v>1659</v>
      </c>
      <c r="H22" s="32" t="n">
        <v>98.8</v>
      </c>
      <c r="I22" s="30" t="n">
        <v>83</v>
      </c>
      <c r="J22" s="11" t="n">
        <f aca="false">IF(ISNUMBER(I22),(I22/G22)*100,"-")</f>
        <v>5.00301386377336</v>
      </c>
    </row>
    <row r="23" customFormat="false" ht="13.3" hidden="false" customHeight="false" outlineLevel="0" collapsed="false">
      <c r="A23" s="13" t="s">
        <v>30</v>
      </c>
      <c r="B23" s="13"/>
      <c r="C23" s="6" t="n">
        <v>572</v>
      </c>
      <c r="D23" s="6" t="n">
        <v>561</v>
      </c>
      <c r="E23" s="6" t="n">
        <v>334</v>
      </c>
      <c r="F23" s="6" t="n">
        <v>1619</v>
      </c>
      <c r="G23" s="6" t="n">
        <f aca="false">IF(SUM(C23:F23)&gt;0,SUM(C23:F23),"-")</f>
        <v>3086</v>
      </c>
      <c r="H23" s="32" t="n">
        <v>306.2</v>
      </c>
      <c r="I23" s="30" t="n">
        <v>123</v>
      </c>
      <c r="J23" s="11" t="n">
        <f aca="false">IF(ISNUMBER(I23),(I23/G23)*100,"-")</f>
        <v>3.98574206092029</v>
      </c>
    </row>
    <row r="24" customFormat="false" ht="13.3" hidden="false" customHeight="false" outlineLevel="0" collapsed="false">
      <c r="A24" s="13" t="s">
        <v>31</v>
      </c>
      <c r="B24" s="13"/>
      <c r="C24" s="6" t="n">
        <v>598</v>
      </c>
      <c r="D24" s="6" t="n">
        <v>735</v>
      </c>
      <c r="E24" s="6" t="n">
        <v>290</v>
      </c>
      <c r="F24" s="6" t="n">
        <v>670</v>
      </c>
      <c r="G24" s="6" t="n">
        <f aca="false">IF(SUM(C24:F24)&gt;0,SUM(C24:F24),"-")</f>
        <v>2293</v>
      </c>
      <c r="H24" s="32" t="n">
        <v>210.3</v>
      </c>
      <c r="I24" s="31" t="n">
        <v>63</v>
      </c>
      <c r="J24" s="11" t="n">
        <f aca="false">IF(ISNUMBER(I24),(I24/G24)*100,"-")</f>
        <v>2.74749236807676</v>
      </c>
    </row>
    <row r="25" customFormat="false" ht="13.3" hidden="false" customHeight="false" outlineLevel="0" collapsed="false">
      <c r="A25" s="13" t="s">
        <v>32</v>
      </c>
      <c r="B25" s="13"/>
      <c r="C25" s="6" t="n">
        <v>678</v>
      </c>
      <c r="D25" s="6" t="n">
        <v>1372</v>
      </c>
      <c r="E25" s="6" t="n">
        <v>664</v>
      </c>
      <c r="F25" s="6" t="n">
        <v>1277</v>
      </c>
      <c r="G25" s="6" t="n">
        <f aca="false">IF(SUM(C25:F25)&gt;0,SUM(C25:F25),"-")</f>
        <v>3991</v>
      </c>
      <c r="H25" s="32" t="n">
        <v>177.8</v>
      </c>
      <c r="I25" s="30" t="n">
        <v>93</v>
      </c>
      <c r="J25" s="11" t="n">
        <f aca="false">IF(ISNUMBER(I25),(I25/G25)*100,"-")</f>
        <v>2.33024304685542</v>
      </c>
    </row>
    <row r="26" customFormat="false" ht="15" hidden="false" customHeight="true" outlineLevel="0" collapsed="false">
      <c r="A26" s="21" t="s">
        <v>33</v>
      </c>
      <c r="B26" s="21"/>
      <c r="C26" s="6" t="n">
        <v>442</v>
      </c>
      <c r="D26" s="6" t="n">
        <v>395</v>
      </c>
      <c r="E26" s="6" t="n">
        <v>219</v>
      </c>
      <c r="F26" s="6" t="n">
        <v>547</v>
      </c>
      <c r="G26" s="6" t="n">
        <f aca="false">IF(SUM(C26:F26)&gt;0,SUM(C26:F26),"-")</f>
        <v>1603</v>
      </c>
      <c r="H26" s="32" t="n">
        <v>88.4</v>
      </c>
      <c r="I26" s="30" t="n">
        <v>79</v>
      </c>
      <c r="J26" s="11" t="n">
        <f aca="false">IF(ISNUMBER(I26),(I26/G26)*100,"-")</f>
        <v>4.92825951341235</v>
      </c>
    </row>
    <row r="27" customFormat="false" ht="13.3" hidden="false" customHeight="false" outlineLevel="0" collapsed="false">
      <c r="A27" s="13" t="s">
        <v>34</v>
      </c>
      <c r="B27" s="13"/>
      <c r="C27" s="6" t="n">
        <v>3123</v>
      </c>
      <c r="D27" s="6" t="n">
        <v>2346</v>
      </c>
      <c r="E27" s="6" t="n">
        <v>468</v>
      </c>
      <c r="F27" s="6" t="n">
        <v>244</v>
      </c>
      <c r="G27" s="6" t="n">
        <f aca="false">IF(SUM(C27:F27)&gt;0,SUM(C27:F27),"-")</f>
        <v>6181</v>
      </c>
      <c r="H27" s="32" t="n">
        <v>652.8</v>
      </c>
      <c r="I27" s="30" t="n">
        <v>290</v>
      </c>
      <c r="J27" s="11" t="n">
        <f aca="false">IF(ISNUMBER(I27),(I27/G27)*100,"-")</f>
        <v>4.69179744377932</v>
      </c>
    </row>
    <row r="28" customFormat="false" ht="13.3" hidden="false" customHeight="false" outlineLevel="0" collapsed="false">
      <c r="A28" s="13" t="s">
        <v>35</v>
      </c>
      <c r="B28" s="13"/>
      <c r="C28" s="6" t="n">
        <v>527</v>
      </c>
      <c r="D28" s="6" t="n">
        <v>661</v>
      </c>
      <c r="E28" s="6" t="n">
        <v>366</v>
      </c>
      <c r="F28" s="6" t="n">
        <v>722</v>
      </c>
      <c r="G28" s="6" t="n">
        <f aca="false">IF(SUM(C28:F28)&gt;0,SUM(C28:F28),"-")</f>
        <v>2276</v>
      </c>
      <c r="H28" s="32" t="n">
        <v>89.2</v>
      </c>
      <c r="I28" s="30" t="n">
        <v>139</v>
      </c>
      <c r="J28" s="11" t="n">
        <f aca="false">IF(ISNUMBER(I28),(I28/G28)*100,"-")</f>
        <v>6.10720562390158</v>
      </c>
    </row>
    <row r="29" customFormat="false" ht="13.3" hidden="false" customHeight="false" outlineLevel="0" collapsed="false">
      <c r="A29" s="13" t="s">
        <v>36</v>
      </c>
      <c r="B29" s="13"/>
      <c r="C29" s="6" t="n">
        <v>1142</v>
      </c>
      <c r="D29" s="6" t="n">
        <v>1967</v>
      </c>
      <c r="E29" s="6" t="n">
        <v>1315</v>
      </c>
      <c r="F29" s="6" t="n">
        <v>1640</v>
      </c>
      <c r="G29" s="6" t="n">
        <f aca="false">IF(SUM(C29:F29)&gt;0,SUM(C29:F29),"-")</f>
        <v>6064</v>
      </c>
      <c r="H29" s="32" t="n">
        <v>300.6</v>
      </c>
      <c r="I29" s="30" t="s">
        <v>16</v>
      </c>
      <c r="J29" s="11" t="str">
        <f aca="false">IF(ISNUMBER(I29),(I29/G29)*100,"-")</f>
        <v>-</v>
      </c>
    </row>
    <row r="30" customFormat="false" ht="15" hidden="false" customHeight="true" outlineLevel="0" collapsed="false">
      <c r="A30" s="21" t="s">
        <v>37</v>
      </c>
      <c r="B30" s="21"/>
      <c r="C30" s="6" t="n">
        <v>912</v>
      </c>
      <c r="D30" s="6" t="n">
        <v>977</v>
      </c>
      <c r="E30" s="6" t="n">
        <v>311</v>
      </c>
      <c r="F30" s="6" t="n">
        <v>878</v>
      </c>
      <c r="G30" s="6" t="n">
        <f aca="false">IF(SUM(C30:F30)&gt;0,SUM(C30:F30),"-")</f>
        <v>3078</v>
      </c>
      <c r="H30" s="32" t="n">
        <v>334</v>
      </c>
      <c r="I30" s="30" t="n">
        <v>113</v>
      </c>
      <c r="J30" s="11" t="n">
        <f aca="false">IF(ISNUMBER(I30),(I30/G30)*100,"-")</f>
        <v>3.67121507472385</v>
      </c>
    </row>
    <row r="31" customFormat="false" ht="12.8" hidden="false" customHeight="false" outlineLevel="0" collapsed="false">
      <c r="C31" s="1" t="n">
        <f aca="false">SUM(C9:C30)</f>
        <v>18164</v>
      </c>
      <c r="D31" s="1" t="n">
        <f aca="false">SUM(D9:D30)</f>
        <v>23692</v>
      </c>
      <c r="E31" s="1" t="n">
        <f aca="false">SUM(E9:E30)</f>
        <v>10272</v>
      </c>
      <c r="F31" s="1" t="n">
        <f aca="false">SUM(F9:F30)</f>
        <v>18729</v>
      </c>
      <c r="G31" s="1" t="n">
        <f aca="false">SUM(G9:G30)</f>
        <v>70857</v>
      </c>
      <c r="I31" s="1" t="n">
        <f aca="false">SUM(I9:I30)</f>
        <v>2457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52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20590</v>
      </c>
      <c r="D7" s="6" t="n">
        <v>27676</v>
      </c>
      <c r="E7" s="6" t="n">
        <v>4025</v>
      </c>
      <c r="F7" s="6" t="n">
        <v>4960</v>
      </c>
      <c r="G7" s="6" t="n">
        <f aca="false">IF(SUM(C7:F7)&gt;0,SUM(C7:F7),"-")</f>
        <v>57251</v>
      </c>
      <c r="H7" s="32" t="n">
        <v>171.6</v>
      </c>
      <c r="I7" s="30" t="n">
        <v>577</v>
      </c>
      <c r="J7" s="11" t="n">
        <f aca="false">IF(ISNUMBER(I7),(I7/G7)*100,"-")</f>
        <v>1.00784265777017</v>
      </c>
    </row>
    <row r="8" customFormat="false" ht="13.3" hidden="false" customHeight="false" outlineLevel="0" collapsed="false">
      <c r="A8" s="7"/>
      <c r="B8" s="12" t="s">
        <v>14</v>
      </c>
      <c r="C8" s="6" t="n">
        <v>12206</v>
      </c>
      <c r="D8" s="24" t="n">
        <v>17153</v>
      </c>
      <c r="E8" s="24" t="n">
        <v>5939</v>
      </c>
      <c r="F8" s="6" t="n">
        <v>5113</v>
      </c>
      <c r="G8" s="6" t="n">
        <f aca="false">IF(SUM(C8:F8)&gt;0,SUM(C8:F8),"-")</f>
        <v>40411</v>
      </c>
      <c r="H8" s="32" t="n">
        <v>119.9</v>
      </c>
      <c r="I8" s="30" t="n">
        <v>386</v>
      </c>
      <c r="J8" s="11" t="n">
        <f aca="false">IF(ISNUMBER(I8),(I8/G8)*100,"-")</f>
        <v>0.955185469302913</v>
      </c>
    </row>
    <row r="9" customFormat="false" ht="13.3" hidden="false" customHeight="false" outlineLevel="0" collapsed="false">
      <c r="A9" s="13" t="s">
        <v>15</v>
      </c>
      <c r="B9" s="13"/>
      <c r="C9" s="6" t="n">
        <v>1138</v>
      </c>
      <c r="D9" s="6" t="n">
        <v>1618</v>
      </c>
      <c r="E9" s="6" t="n">
        <v>424</v>
      </c>
      <c r="F9" s="14" t="n">
        <v>338</v>
      </c>
      <c r="G9" s="6" t="n">
        <f aca="false">IF(SUM(C9:F9)&gt;0,SUM(C9:F9),"-")</f>
        <v>3518</v>
      </c>
      <c r="H9" s="32" t="n">
        <v>251.3</v>
      </c>
      <c r="I9" s="30" t="n">
        <v>28</v>
      </c>
      <c r="J9" s="11" t="n">
        <f aca="false">IF(ISNUMBER(I9),(I9/G9)*100,"-")</f>
        <v>0.795906765207504</v>
      </c>
    </row>
    <row r="10" customFormat="false" ht="15" hidden="false" customHeight="true" outlineLevel="0" collapsed="false">
      <c r="A10" s="17" t="s">
        <v>17</v>
      </c>
      <c r="B10" s="17"/>
      <c r="C10" s="6" t="n">
        <v>129</v>
      </c>
      <c r="D10" s="6" t="n">
        <v>191</v>
      </c>
      <c r="E10" s="6" t="n">
        <v>119</v>
      </c>
      <c r="F10" s="6" t="n">
        <v>119</v>
      </c>
      <c r="G10" s="6" t="n">
        <f aca="false">IF(SUM(C10:F10)&gt;0,SUM(C10:F10),"-")</f>
        <v>558</v>
      </c>
      <c r="H10" s="32" t="n">
        <v>84.3</v>
      </c>
      <c r="I10" s="30" t="n">
        <v>13</v>
      </c>
      <c r="J10" s="11" t="n">
        <f aca="false">IF(ISNUMBER(I10),(I10/G10)*100,"-")</f>
        <v>2.32974910394265</v>
      </c>
    </row>
    <row r="11" customFormat="false" ht="13.3" hidden="false" customHeight="false" outlineLevel="0" collapsed="false">
      <c r="A11" s="13" t="s">
        <v>18</v>
      </c>
      <c r="B11" s="13"/>
      <c r="C11" s="6" t="n">
        <v>89</v>
      </c>
      <c r="D11" s="6" t="n">
        <v>164</v>
      </c>
      <c r="E11" s="6" t="n">
        <v>167</v>
      </c>
      <c r="F11" s="6" t="n">
        <v>323</v>
      </c>
      <c r="G11" s="6" t="n">
        <f aca="false">IF(SUM(C11:F11)&gt;0,SUM(C11:F11),"-")</f>
        <v>743</v>
      </c>
      <c r="H11" s="32" t="n">
        <v>94.8</v>
      </c>
      <c r="I11" s="30" t="n">
        <v>18</v>
      </c>
      <c r="J11" s="11" t="n">
        <f aca="false">IF(ISNUMBER(I11),(I11/G11)*100,"-")</f>
        <v>2.42261103633917</v>
      </c>
    </row>
    <row r="12" customFormat="false" ht="13.3" hidden="false" customHeight="false" outlineLevel="0" collapsed="false">
      <c r="A12" s="13" t="s">
        <v>19</v>
      </c>
      <c r="B12" s="13"/>
      <c r="C12" s="6" t="n">
        <v>316</v>
      </c>
      <c r="D12" s="6" t="n">
        <v>354</v>
      </c>
      <c r="E12" s="6" t="n">
        <v>302</v>
      </c>
      <c r="F12" s="6" t="n">
        <v>185</v>
      </c>
      <c r="G12" s="6" t="n">
        <f aca="false">IF(SUM(C12:F12)&gt;0,SUM(C12:F12),"-")</f>
        <v>1157</v>
      </c>
      <c r="H12" s="32" t="n">
        <v>230.1</v>
      </c>
      <c r="I12" s="30" t="n">
        <v>2</v>
      </c>
      <c r="J12" s="11" t="n">
        <f aca="false">IF(ISNUMBER(I12),(I12/G12)*100,"-")</f>
        <v>0.17286084701815</v>
      </c>
    </row>
    <row r="13" customFormat="false" ht="13.3" hidden="false" customHeight="false" outlineLevel="0" collapsed="false">
      <c r="A13" s="13" t="s">
        <v>20</v>
      </c>
      <c r="B13" s="13"/>
      <c r="C13" s="6" t="n">
        <v>110</v>
      </c>
      <c r="D13" s="6" t="n">
        <v>183</v>
      </c>
      <c r="E13" s="6" t="n">
        <v>137</v>
      </c>
      <c r="F13" s="6" t="n">
        <v>111</v>
      </c>
      <c r="G13" s="6" t="n">
        <f aca="false">IF(SUM(C13:F13)&gt;0,SUM(C13:F13),"-")</f>
        <v>541</v>
      </c>
      <c r="H13" s="32" t="n">
        <v>95.8</v>
      </c>
      <c r="I13" s="30" t="n">
        <v>4</v>
      </c>
      <c r="J13" s="11" t="n">
        <f aca="false">IF(ISNUMBER(I13),(I13/G13)*100,"-")</f>
        <v>0.739371534195934</v>
      </c>
    </row>
    <row r="14" customFormat="false" ht="13.3" hidden="false" customHeight="false" outlineLevel="0" collapsed="false">
      <c r="A14" s="13" t="s">
        <v>21</v>
      </c>
      <c r="B14" s="13"/>
      <c r="C14" s="6" t="n">
        <v>446</v>
      </c>
      <c r="D14" s="6" t="n">
        <v>1378</v>
      </c>
      <c r="E14" s="6" t="n">
        <v>498</v>
      </c>
      <c r="F14" s="6" t="n">
        <v>225</v>
      </c>
      <c r="G14" s="6" t="n">
        <f aca="false">IF(SUM(C14:F14)&gt;0,SUM(C14:F14),"-")</f>
        <v>2547</v>
      </c>
      <c r="H14" s="32" t="n">
        <v>213.3</v>
      </c>
      <c r="I14" s="30" t="n">
        <v>25</v>
      </c>
      <c r="J14" s="11" t="n">
        <f aca="false">IF(ISNUMBER(I14),(I14/G14)*100,"-")</f>
        <v>0.981546917942678</v>
      </c>
    </row>
    <row r="15" customFormat="false" ht="13.3" hidden="false" customHeight="false" outlineLevel="0" collapsed="false">
      <c r="A15" s="13" t="s">
        <v>22</v>
      </c>
      <c r="B15" s="13"/>
      <c r="C15" s="6" t="n">
        <v>1625</v>
      </c>
      <c r="D15" s="6" t="n">
        <v>1906</v>
      </c>
      <c r="E15" s="6" t="n">
        <v>493</v>
      </c>
      <c r="F15" s="6" t="n">
        <v>220</v>
      </c>
      <c r="G15" s="6" t="n">
        <f aca="false">IF(SUM(C15:F15)&gt;0,SUM(C15:F15),"-")</f>
        <v>4244</v>
      </c>
      <c r="H15" s="32" t="n">
        <v>215</v>
      </c>
      <c r="I15" s="30" t="n">
        <v>43</v>
      </c>
      <c r="J15" s="11" t="n">
        <f aca="false">IF(ISNUMBER(I15),(I15/G15)*100,"-")</f>
        <v>1.01319509896324</v>
      </c>
    </row>
    <row r="16" customFormat="false" ht="13.3" hidden="false" customHeight="false" outlineLevel="0" collapsed="false">
      <c r="A16" s="13" t="s">
        <v>23</v>
      </c>
      <c r="B16" s="13"/>
      <c r="C16" s="6" t="n">
        <v>736</v>
      </c>
      <c r="D16" s="6" t="n">
        <v>679</v>
      </c>
      <c r="E16" s="6" t="n">
        <v>328</v>
      </c>
      <c r="F16" s="6" t="n">
        <v>338</v>
      </c>
      <c r="G16" s="6" t="n">
        <f aca="false">IF(SUM(C16:F16)&gt;0,SUM(C16:F16),"-")</f>
        <v>2081</v>
      </c>
      <c r="H16" s="32" t="n">
        <v>134.1</v>
      </c>
      <c r="I16" s="30" t="n">
        <v>35</v>
      </c>
      <c r="J16" s="11" t="n">
        <f aca="false">IF(ISNUMBER(I16),(I16/G16)*100,"-")</f>
        <v>1.68188370975493</v>
      </c>
    </row>
    <row r="17" customFormat="false" ht="15" hidden="false" customHeight="true" outlineLevel="0" collapsed="false">
      <c r="A17" s="21" t="s">
        <v>24</v>
      </c>
      <c r="B17" s="21"/>
      <c r="C17" s="6" t="n">
        <v>520</v>
      </c>
      <c r="D17" s="6" t="n">
        <v>738</v>
      </c>
      <c r="E17" s="6" t="n">
        <v>414</v>
      </c>
      <c r="F17" s="6" t="n">
        <v>331</v>
      </c>
      <c r="G17" s="6" t="n">
        <f aca="false">IF(SUM(C17:F17)&gt;0,SUM(C17:F17),"-")</f>
        <v>2003</v>
      </c>
      <c r="H17" s="32" t="n">
        <v>51.5</v>
      </c>
      <c r="I17" s="30" t="n">
        <v>17</v>
      </c>
      <c r="J17" s="11" t="n">
        <f aca="false">IF(ISNUMBER(I17),(I17/G17)*100,"-")</f>
        <v>0.848726909635547</v>
      </c>
    </row>
    <row r="18" customFormat="false" ht="13.3" hidden="false" customHeight="false" outlineLevel="0" collapsed="false">
      <c r="A18" s="13" t="s">
        <v>25</v>
      </c>
      <c r="B18" s="13"/>
      <c r="C18" s="6" t="n">
        <v>414</v>
      </c>
      <c r="D18" s="6" t="n">
        <v>1196</v>
      </c>
      <c r="E18" s="6" t="n">
        <v>296</v>
      </c>
      <c r="F18" s="6" t="n">
        <v>154</v>
      </c>
      <c r="G18" s="6" t="n">
        <f aca="false">IF(SUM(C18:F18)&gt;0,SUM(C18:F18),"-")</f>
        <v>2060</v>
      </c>
      <c r="H18" s="32" t="n">
        <v>107.9</v>
      </c>
      <c r="I18" s="30" t="n">
        <v>10</v>
      </c>
      <c r="J18" s="11" t="n">
        <f aca="false">IF(ISNUMBER(I18),(I18/G18)*100,"-")</f>
        <v>0.485436893203883</v>
      </c>
    </row>
    <row r="19" customFormat="false" ht="13.3" hidden="false" customHeight="false" outlineLevel="0" collapsed="false">
      <c r="A19" s="13" t="s">
        <v>26</v>
      </c>
      <c r="B19" s="13"/>
      <c r="C19" s="6" t="n">
        <v>1391</v>
      </c>
      <c r="D19" s="6" t="n">
        <v>1742</v>
      </c>
      <c r="E19" s="6" t="n">
        <v>317</v>
      </c>
      <c r="F19" s="6" t="n">
        <v>99</v>
      </c>
      <c r="G19" s="6" t="n">
        <f aca="false">IF(SUM(C19:F19)&gt;0,SUM(C19:F19),"-")</f>
        <v>3549</v>
      </c>
      <c r="H19" s="32" t="n">
        <v>426.8</v>
      </c>
      <c r="I19" s="30" t="n">
        <v>36</v>
      </c>
      <c r="J19" s="11" t="n">
        <f aca="false">IF(ISNUMBER(I19),(I19/G19)*100,"-")</f>
        <v>1.01437024513948</v>
      </c>
    </row>
    <row r="20" customFormat="false" ht="13.3" hidden="false" customHeight="false" outlineLevel="0" collapsed="false">
      <c r="A20" s="13" t="s">
        <v>27</v>
      </c>
      <c r="B20" s="13"/>
      <c r="C20" s="6" t="n">
        <v>384</v>
      </c>
      <c r="D20" s="6" t="n">
        <v>587</v>
      </c>
      <c r="E20" s="6" t="n">
        <v>194</v>
      </c>
      <c r="F20" s="6" t="n">
        <v>84</v>
      </c>
      <c r="G20" s="6" t="n">
        <f aca="false">IF(SUM(C20:F20)&gt;0,SUM(C20:F20),"-")</f>
        <v>1249</v>
      </c>
      <c r="H20" s="32" t="n">
        <v>56.7</v>
      </c>
      <c r="I20" s="30" t="n">
        <v>16</v>
      </c>
      <c r="J20" s="11" t="n">
        <f aca="false">IF(ISNUMBER(I20),(I20/G20)*100,"-")</f>
        <v>1.28102481985588</v>
      </c>
    </row>
    <row r="21" customFormat="false" ht="13.3" hidden="false" customHeight="false" outlineLevel="0" collapsed="false">
      <c r="A21" s="13" t="s">
        <v>28</v>
      </c>
      <c r="B21" s="13"/>
      <c r="C21" s="6" t="n">
        <v>857</v>
      </c>
      <c r="D21" s="6" t="n">
        <v>880</v>
      </c>
      <c r="E21" s="6" t="n">
        <v>171</v>
      </c>
      <c r="F21" s="6" t="n">
        <v>91</v>
      </c>
      <c r="G21" s="6" t="n">
        <f aca="false">IF(SUM(C21:F21)&gt;0,SUM(C21:F21),"-")</f>
        <v>1999</v>
      </c>
      <c r="H21" s="32" t="n">
        <v>102.2</v>
      </c>
      <c r="I21" s="31" t="n">
        <v>6</v>
      </c>
      <c r="J21" s="11" t="n">
        <f aca="false">IF(ISNUMBER(I21),(I21/G21)*100,"-")</f>
        <v>0.300150075037519</v>
      </c>
    </row>
    <row r="22" customFormat="false" ht="15" hidden="false" customHeight="true" outlineLevel="0" collapsed="false">
      <c r="A22" s="21" t="s">
        <v>29</v>
      </c>
      <c r="B22" s="21"/>
      <c r="C22" s="6" t="n">
        <v>388</v>
      </c>
      <c r="D22" s="6" t="n">
        <v>794</v>
      </c>
      <c r="E22" s="6" t="n">
        <v>236</v>
      </c>
      <c r="F22" s="6" t="n">
        <v>255</v>
      </c>
      <c r="G22" s="6" t="n">
        <f aca="false">IF(SUM(C22:F22)&gt;0,SUM(C22:F22),"-")</f>
        <v>1673</v>
      </c>
      <c r="H22" s="32" t="n">
        <v>99.6</v>
      </c>
      <c r="I22" s="30" t="n">
        <v>16</v>
      </c>
      <c r="J22" s="11" t="n">
        <f aca="false">IF(ISNUMBER(I22),(I22/G22)*100,"-")</f>
        <v>0.956365809922295</v>
      </c>
    </row>
    <row r="23" customFormat="false" ht="13.3" hidden="false" customHeight="false" outlineLevel="0" collapsed="false">
      <c r="A23" s="13" t="s">
        <v>30</v>
      </c>
      <c r="B23" s="13"/>
      <c r="C23" s="6" t="n">
        <v>351</v>
      </c>
      <c r="D23" s="6" t="n">
        <v>467</v>
      </c>
      <c r="E23" s="6" t="n">
        <v>95</v>
      </c>
      <c r="F23" s="6" t="n">
        <v>122</v>
      </c>
      <c r="G23" s="6" t="n">
        <f aca="false">IF(SUM(C23:F23)&gt;0,SUM(C23:F23),"-")</f>
        <v>1035</v>
      </c>
      <c r="H23" s="32" t="n">
        <v>102.7</v>
      </c>
      <c r="I23" s="30" t="n">
        <v>20</v>
      </c>
      <c r="J23" s="11" t="n">
        <f aca="false">IF(ISNUMBER(I23),(I23/G23)*100,"-")</f>
        <v>1.93236714975845</v>
      </c>
    </row>
    <row r="24" customFormat="false" ht="13.3" hidden="false" customHeight="false" outlineLevel="0" collapsed="false">
      <c r="A24" s="13" t="s">
        <v>31</v>
      </c>
      <c r="B24" s="13"/>
      <c r="C24" s="6" t="n">
        <v>86</v>
      </c>
      <c r="D24" s="6" t="n">
        <v>127</v>
      </c>
      <c r="E24" s="6" t="n">
        <v>112</v>
      </c>
      <c r="F24" s="6" t="n">
        <v>73</v>
      </c>
      <c r="G24" s="6" t="n">
        <f aca="false">IF(SUM(C24:F24)&gt;0,SUM(C24:F24),"-")</f>
        <v>398</v>
      </c>
      <c r="H24" s="32" t="n">
        <v>36.5</v>
      </c>
      <c r="I24" s="31" t="n">
        <v>1</v>
      </c>
      <c r="J24" s="11" t="n">
        <f aca="false">IF(ISNUMBER(I24),(I24/G24)*100,"-")</f>
        <v>0.251256281407035</v>
      </c>
    </row>
    <row r="25" customFormat="false" ht="13.3" hidden="false" customHeight="false" outlineLevel="0" collapsed="false">
      <c r="A25" s="13" t="s">
        <v>32</v>
      </c>
      <c r="B25" s="13"/>
      <c r="C25" s="6" t="n">
        <v>160</v>
      </c>
      <c r="D25" s="6" t="n">
        <v>651</v>
      </c>
      <c r="E25" s="6" t="n">
        <v>423</v>
      </c>
      <c r="F25" s="6" t="n">
        <v>218</v>
      </c>
      <c r="G25" s="6" t="n">
        <f aca="false">IF(SUM(C25:F25)&gt;0,SUM(C25:F25),"-")</f>
        <v>1452</v>
      </c>
      <c r="H25" s="32" t="n">
        <v>64.7</v>
      </c>
      <c r="I25" s="30" t="n">
        <v>15</v>
      </c>
      <c r="J25" s="11" t="n">
        <f aca="false">IF(ISNUMBER(I25),(I25/G25)*100,"-")</f>
        <v>1.03305785123967</v>
      </c>
    </row>
    <row r="26" customFormat="false" ht="15" hidden="false" customHeight="true" outlineLevel="0" collapsed="false">
      <c r="A26" s="21" t="s">
        <v>33</v>
      </c>
      <c r="B26" s="21"/>
      <c r="C26" s="6" t="n">
        <v>165</v>
      </c>
      <c r="D26" s="6" t="n">
        <v>112</v>
      </c>
      <c r="E26" s="6" t="n">
        <v>84</v>
      </c>
      <c r="F26" s="6" t="n">
        <v>57</v>
      </c>
      <c r="G26" s="6" t="n">
        <f aca="false">IF(SUM(C26:F26)&gt;0,SUM(C26:F26),"-")</f>
        <v>418</v>
      </c>
      <c r="H26" s="32" t="n">
        <v>23.1</v>
      </c>
      <c r="I26" s="30" t="n">
        <v>2</v>
      </c>
      <c r="J26" s="11" t="n">
        <f aca="false">IF(ISNUMBER(I26),(I26/G26)*100,"-")</f>
        <v>0.478468899521531</v>
      </c>
    </row>
    <row r="27" customFormat="false" ht="13.3" hidden="false" customHeight="false" outlineLevel="0" collapsed="false">
      <c r="A27" s="13" t="s">
        <v>34</v>
      </c>
      <c r="B27" s="13"/>
      <c r="C27" s="6" t="n">
        <v>323</v>
      </c>
      <c r="D27" s="6" t="n">
        <v>600</v>
      </c>
      <c r="E27" s="6" t="n">
        <v>309</v>
      </c>
      <c r="F27" s="6" t="n">
        <v>329</v>
      </c>
      <c r="G27" s="6" t="n">
        <f aca="false">IF(SUM(C27:F27)&gt;0,SUM(C27:F27),"-")</f>
        <v>1561</v>
      </c>
      <c r="H27" s="32" t="n">
        <v>164.9</v>
      </c>
      <c r="I27" s="30" t="n">
        <v>9</v>
      </c>
      <c r="J27" s="11" t="n">
        <f aca="false">IF(ISNUMBER(I27),(I27/G27)*100,"-")</f>
        <v>0.576553491351698</v>
      </c>
    </row>
    <row r="28" customFormat="false" ht="13.3" hidden="false" customHeight="false" outlineLevel="0" collapsed="false">
      <c r="A28" s="13" t="s">
        <v>35</v>
      </c>
      <c r="B28" s="13"/>
      <c r="C28" s="6" t="n">
        <v>2057</v>
      </c>
      <c r="D28" s="6" t="n">
        <v>2166</v>
      </c>
      <c r="E28" s="6" t="n">
        <v>391</v>
      </c>
      <c r="F28" s="6" t="n">
        <v>317</v>
      </c>
      <c r="G28" s="6" t="n">
        <f aca="false">IF(SUM(C28:F28)&gt;0,SUM(C28:F28),"-")</f>
        <v>4931</v>
      </c>
      <c r="H28" s="32" t="n">
        <v>193.4</v>
      </c>
      <c r="I28" s="30" t="n">
        <v>34</v>
      </c>
      <c r="J28" s="11" t="n">
        <f aca="false">IF(ISNUMBER(I28),(I28/G28)*100,"-")</f>
        <v>0.689515311295883</v>
      </c>
    </row>
    <row r="29" customFormat="false" ht="13.3" hidden="false" customHeight="false" outlineLevel="0" collapsed="false">
      <c r="A29" s="13" t="s">
        <v>36</v>
      </c>
      <c r="B29" s="13"/>
      <c r="C29" s="6" t="n">
        <v>209</v>
      </c>
      <c r="D29" s="6" t="n">
        <v>374</v>
      </c>
      <c r="E29" s="6" t="n">
        <v>341</v>
      </c>
      <c r="F29" s="6" t="n">
        <v>1073</v>
      </c>
      <c r="G29" s="6" t="n">
        <f aca="false">IF(SUM(C29:F29)&gt;0,SUM(C29:F29),"-")</f>
        <v>1997</v>
      </c>
      <c r="H29" s="32" t="n">
        <v>99</v>
      </c>
      <c r="I29" s="30" t="n">
        <v>31</v>
      </c>
      <c r="J29" s="11" t="n">
        <f aca="false">IF(ISNUMBER(I29),(I29/G29)*100,"-")</f>
        <v>1.55232849273911</v>
      </c>
    </row>
    <row r="30" customFormat="false" ht="15" hidden="false" customHeight="true" outlineLevel="0" collapsed="false">
      <c r="A30" s="21" t="s">
        <v>37</v>
      </c>
      <c r="B30" s="21"/>
      <c r="C30" s="6" t="n">
        <v>312</v>
      </c>
      <c r="D30" s="6" t="n">
        <v>246</v>
      </c>
      <c r="E30" s="6" t="n">
        <v>88</v>
      </c>
      <c r="F30" s="6" t="n">
        <v>51</v>
      </c>
      <c r="G30" s="6" t="n">
        <f aca="false">IF(SUM(C30:F30)&gt;0,SUM(C30:F30),"-")</f>
        <v>697</v>
      </c>
      <c r="H30" s="32" t="n">
        <v>75.6</v>
      </c>
      <c r="I30" s="30" t="n">
        <v>5</v>
      </c>
      <c r="J30" s="11" t="n">
        <f aca="false">IF(ISNUMBER(I30),(I30/G30)*100,"-")</f>
        <v>0.717360114777618</v>
      </c>
    </row>
    <row r="31" customFormat="false" ht="12.8" hidden="false" customHeight="false" outlineLevel="0" collapsed="false">
      <c r="C31" s="1" t="n">
        <f aca="false">SUM(C9:C30)</f>
        <v>12206</v>
      </c>
      <c r="D31" s="1" t="n">
        <f aca="false">SUM(D9:D30)</f>
        <v>17153</v>
      </c>
      <c r="E31" s="1" t="n">
        <f aca="false">SUM(E9:E30)</f>
        <v>5939</v>
      </c>
      <c r="F31" s="1" t="n">
        <f aca="false">SUM(F9:F30)</f>
        <v>5113</v>
      </c>
      <c r="G31" s="1" t="n">
        <f aca="false">SUM(G9:G30)</f>
        <v>40411</v>
      </c>
      <c r="I31" s="1" t="n">
        <f aca="false">SUM(I9:I30)</f>
        <v>386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22856</v>
      </c>
      <c r="D7" s="6" t="n">
        <v>16763</v>
      </c>
      <c r="E7" s="6" t="n">
        <v>18296</v>
      </c>
      <c r="F7" s="6" t="n">
        <v>27485</v>
      </c>
      <c r="G7" s="6" t="n">
        <f aca="false">IF(SUM(C7:F7)&gt;0,SUM(C7:F7),"-")</f>
        <v>85400</v>
      </c>
      <c r="H7" s="32" t="n">
        <v>256</v>
      </c>
      <c r="I7" s="30" t="n">
        <v>81029</v>
      </c>
      <c r="J7" s="11" t="n">
        <f aca="false">IF(ISNUMBER(I7),(I7/G7)*100,"-")</f>
        <v>94.8817330210773</v>
      </c>
    </row>
    <row r="8" customFormat="false" ht="13.3" hidden="false" customHeight="false" outlineLevel="0" collapsed="false">
      <c r="A8" s="7"/>
      <c r="B8" s="12" t="s">
        <v>14</v>
      </c>
      <c r="C8" s="6" t="n">
        <v>19529</v>
      </c>
      <c r="D8" s="24" t="n">
        <v>15856</v>
      </c>
      <c r="E8" s="24" t="n">
        <v>15405</v>
      </c>
      <c r="F8" s="6" t="n">
        <v>24962</v>
      </c>
      <c r="G8" s="6" t="n">
        <f aca="false">IF(SUM(C8:F8)&gt;0,SUM(C8:F8),"-")</f>
        <v>75752</v>
      </c>
      <c r="H8" s="32" t="n">
        <v>224.8</v>
      </c>
      <c r="I8" s="30" t="n">
        <v>72639</v>
      </c>
      <c r="J8" s="11" t="n">
        <f aca="false">IF(ISNUMBER(I8),(I8/G8)*100,"-")</f>
        <v>95.8905375435632</v>
      </c>
    </row>
    <row r="9" customFormat="false" ht="13.3" hidden="false" customHeight="false" outlineLevel="0" collapsed="false">
      <c r="A9" s="13" t="s">
        <v>15</v>
      </c>
      <c r="B9" s="13"/>
      <c r="C9" s="6" t="n">
        <v>411</v>
      </c>
      <c r="D9" s="6" t="n">
        <v>492</v>
      </c>
      <c r="E9" s="6" t="n">
        <v>422</v>
      </c>
      <c r="F9" s="14" t="n">
        <v>532</v>
      </c>
      <c r="G9" s="6" t="n">
        <f aca="false">IF(SUM(C9:F9)&gt;0,SUM(C9:F9),"-")</f>
        <v>1857</v>
      </c>
      <c r="H9" s="32" t="n">
        <v>132.6</v>
      </c>
      <c r="I9" s="30" t="n">
        <v>1793</v>
      </c>
      <c r="J9" s="11" t="n">
        <f aca="false">IF(ISNUMBER(I9),(I9/G9)*100,"-")</f>
        <v>96.5535810446957</v>
      </c>
    </row>
    <row r="10" customFormat="false" ht="15" hidden="false" customHeight="true" outlineLevel="0" collapsed="false">
      <c r="A10" s="17" t="s">
        <v>17</v>
      </c>
      <c r="B10" s="17"/>
      <c r="C10" s="6" t="n">
        <v>302</v>
      </c>
      <c r="D10" s="6" t="n">
        <v>270</v>
      </c>
      <c r="E10" s="6" t="n">
        <v>282</v>
      </c>
      <c r="F10" s="6" t="n">
        <v>492</v>
      </c>
      <c r="G10" s="6" t="n">
        <f aca="false">IF(SUM(C10:F10)&gt;0,SUM(C10:F10),"-")</f>
        <v>1346</v>
      </c>
      <c r="H10" s="32" t="n">
        <v>203.3</v>
      </c>
      <c r="I10" s="30" t="n">
        <v>1334</v>
      </c>
      <c r="J10" s="11" t="n">
        <f aca="false">IF(ISNUMBER(I10),(I10/G10)*100,"-")</f>
        <v>99.1084695393759</v>
      </c>
    </row>
    <row r="11" customFormat="false" ht="13.3" hidden="false" customHeight="false" outlineLevel="0" collapsed="false">
      <c r="A11" s="13" t="s">
        <v>18</v>
      </c>
      <c r="B11" s="13"/>
      <c r="C11" s="6" t="n">
        <v>493</v>
      </c>
      <c r="D11" s="6" t="n">
        <v>630</v>
      </c>
      <c r="E11" s="6" t="n">
        <v>441</v>
      </c>
      <c r="F11" s="6" t="n">
        <v>703</v>
      </c>
      <c r="G11" s="6" t="n">
        <f aca="false">IF(SUM(C11:F11)&gt;0,SUM(C11:F11),"-")</f>
        <v>2267</v>
      </c>
      <c r="H11" s="32" t="n">
        <v>289.2</v>
      </c>
      <c r="I11" s="30" t="n">
        <v>2187</v>
      </c>
      <c r="J11" s="11" t="n">
        <f aca="false">IF(ISNUMBER(I11),(I11/G11)*100,"-")</f>
        <v>96.4711071901191</v>
      </c>
    </row>
    <row r="12" customFormat="false" ht="13.3" hidden="false" customHeight="false" outlineLevel="0" collapsed="false">
      <c r="A12" s="13" t="s">
        <v>19</v>
      </c>
      <c r="B12" s="13"/>
      <c r="C12" s="6" t="n">
        <v>182</v>
      </c>
      <c r="D12" s="6" t="n">
        <v>177</v>
      </c>
      <c r="E12" s="6" t="n">
        <v>170</v>
      </c>
      <c r="F12" s="6" t="n">
        <v>142</v>
      </c>
      <c r="G12" s="6" t="n">
        <f aca="false">IF(SUM(C12:F12)&gt;0,SUM(C12:F12),"-")</f>
        <v>671</v>
      </c>
      <c r="H12" s="32" t="n">
        <v>133.5</v>
      </c>
      <c r="I12" s="30" t="n">
        <v>657</v>
      </c>
      <c r="J12" s="11" t="n">
        <f aca="false">IF(ISNUMBER(I12),(I12/G12)*100,"-")</f>
        <v>97.9135618479881</v>
      </c>
    </row>
    <row r="13" customFormat="false" ht="13.3" hidden="false" customHeight="false" outlineLevel="0" collapsed="false">
      <c r="A13" s="13" t="s">
        <v>20</v>
      </c>
      <c r="B13" s="13"/>
      <c r="C13" s="6" t="n">
        <v>232</v>
      </c>
      <c r="D13" s="6" t="n">
        <v>190</v>
      </c>
      <c r="E13" s="6" t="n">
        <v>200</v>
      </c>
      <c r="F13" s="6" t="n">
        <v>252</v>
      </c>
      <c r="G13" s="6" t="n">
        <f aca="false">IF(SUM(C13:F13)&gt;0,SUM(C13:F13),"-")</f>
        <v>874</v>
      </c>
      <c r="H13" s="32" t="n">
        <v>154.7</v>
      </c>
      <c r="I13" s="30" t="n">
        <v>874</v>
      </c>
      <c r="J13" s="11" t="n">
        <f aca="false">IF(ISNUMBER(I13),(I13/G13)*100,"-")</f>
        <v>100</v>
      </c>
    </row>
    <row r="14" customFormat="false" ht="13.3" hidden="false" customHeight="false" outlineLevel="0" collapsed="false">
      <c r="A14" s="13" t="s">
        <v>21</v>
      </c>
      <c r="B14" s="13"/>
      <c r="C14" s="6" t="n">
        <v>821</v>
      </c>
      <c r="D14" s="6" t="n">
        <v>545</v>
      </c>
      <c r="E14" s="6" t="n">
        <v>500</v>
      </c>
      <c r="F14" s="6" t="n">
        <v>746</v>
      </c>
      <c r="G14" s="6" t="n">
        <f aca="false">IF(SUM(C14:F14)&gt;0,SUM(C14:F14),"-")</f>
        <v>2612</v>
      </c>
      <c r="H14" s="32" t="n">
        <v>218.7</v>
      </c>
      <c r="I14" s="30" t="n">
        <v>2611</v>
      </c>
      <c r="J14" s="11" t="n">
        <f aca="false">IF(ISNUMBER(I14),(I14/G14)*100,"-")</f>
        <v>99.9617151607963</v>
      </c>
    </row>
    <row r="15" customFormat="false" ht="13.3" hidden="false" customHeight="false" outlineLevel="0" collapsed="false">
      <c r="A15" s="13" t="s">
        <v>22</v>
      </c>
      <c r="B15" s="13"/>
      <c r="C15" s="6" t="n">
        <v>1392</v>
      </c>
      <c r="D15" s="6" t="n">
        <v>890</v>
      </c>
      <c r="E15" s="6" t="n">
        <v>879</v>
      </c>
      <c r="F15" s="6" t="n">
        <v>1462</v>
      </c>
      <c r="G15" s="6" t="n">
        <f aca="false">IF(SUM(C15:F15)&gt;0,SUM(C15:F15),"-")</f>
        <v>4623</v>
      </c>
      <c r="H15" s="32" t="n">
        <v>234.2</v>
      </c>
      <c r="I15" s="30" t="n">
        <v>4477</v>
      </c>
      <c r="J15" s="11" t="n">
        <f aca="false">IF(ISNUMBER(I15),(I15/G15)*100,"-")</f>
        <v>96.8418775686783</v>
      </c>
    </row>
    <row r="16" customFormat="false" ht="13.3" hidden="false" customHeight="false" outlineLevel="0" collapsed="false">
      <c r="A16" s="13" t="s">
        <v>23</v>
      </c>
      <c r="B16" s="13"/>
      <c r="C16" s="6" t="n">
        <v>720</v>
      </c>
      <c r="D16" s="6" t="n">
        <v>588</v>
      </c>
      <c r="E16" s="6" t="n">
        <v>682</v>
      </c>
      <c r="F16" s="6" t="n">
        <v>792</v>
      </c>
      <c r="G16" s="6" t="n">
        <f aca="false">IF(SUM(C16:F16)&gt;0,SUM(C16:F16),"-")</f>
        <v>2782</v>
      </c>
      <c r="H16" s="32" t="n">
        <v>179.3</v>
      </c>
      <c r="I16" s="30" t="n">
        <v>2692</v>
      </c>
      <c r="J16" s="11" t="n">
        <f aca="false">IF(ISNUMBER(I16),(I16/G16)*100,"-")</f>
        <v>96.764917325665</v>
      </c>
    </row>
    <row r="17" customFormat="false" ht="15" hidden="false" customHeight="true" outlineLevel="0" collapsed="false">
      <c r="A17" s="21" t="s">
        <v>24</v>
      </c>
      <c r="B17" s="21"/>
      <c r="C17" s="6" t="n">
        <v>2101</v>
      </c>
      <c r="D17" s="6" t="n">
        <v>1742</v>
      </c>
      <c r="E17" s="6" t="n">
        <v>1895</v>
      </c>
      <c r="F17" s="6" t="n">
        <v>2542</v>
      </c>
      <c r="G17" s="6" t="n">
        <f aca="false">IF(SUM(C17:F17)&gt;0,SUM(C17:F17),"-")</f>
        <v>8280</v>
      </c>
      <c r="H17" s="32" t="n">
        <v>213.1</v>
      </c>
      <c r="I17" s="30" t="n">
        <v>8279</v>
      </c>
      <c r="J17" s="11" t="n">
        <f aca="false">IF(ISNUMBER(I17),(I17/G17)*100,"-")</f>
        <v>99.987922705314</v>
      </c>
    </row>
    <row r="18" customFormat="false" ht="13.3" hidden="false" customHeight="false" outlineLevel="0" collapsed="false">
      <c r="A18" s="13" t="s">
        <v>25</v>
      </c>
      <c r="B18" s="13"/>
      <c r="C18" s="6" t="n">
        <v>912</v>
      </c>
      <c r="D18" s="6" t="n">
        <v>731</v>
      </c>
      <c r="E18" s="6" t="n">
        <v>646</v>
      </c>
      <c r="F18" s="6" t="n">
        <v>1327</v>
      </c>
      <c r="G18" s="6" t="n">
        <f aca="false">IF(SUM(C18:F18)&gt;0,SUM(C18:F18),"-")</f>
        <v>3616</v>
      </c>
      <c r="H18" s="32" t="n">
        <v>189.4</v>
      </c>
      <c r="I18" s="30" t="n">
        <v>3217</v>
      </c>
      <c r="J18" s="11" t="n">
        <f aca="false">IF(ISNUMBER(I18),(I18/G18)*100,"-")</f>
        <v>88.9657079646018</v>
      </c>
    </row>
    <row r="19" customFormat="false" ht="13.3" hidden="false" customHeight="false" outlineLevel="0" collapsed="false">
      <c r="A19" s="13" t="s">
        <v>26</v>
      </c>
      <c r="B19" s="13"/>
      <c r="C19" s="6" t="n">
        <v>465</v>
      </c>
      <c r="D19" s="6" t="n">
        <v>393</v>
      </c>
      <c r="E19" s="6" t="n">
        <v>397</v>
      </c>
      <c r="F19" s="6" t="n">
        <v>561</v>
      </c>
      <c r="G19" s="6" t="n">
        <f aca="false">IF(SUM(C19:F19)&gt;0,SUM(C19:F19),"-")</f>
        <v>1816</v>
      </c>
      <c r="H19" s="32" t="n">
        <v>218.4</v>
      </c>
      <c r="I19" s="30" t="n">
        <v>1810</v>
      </c>
      <c r="J19" s="11" t="n">
        <f aca="false">IF(ISNUMBER(I19),(I19/G19)*100,"-")</f>
        <v>99.6696035242291</v>
      </c>
    </row>
    <row r="20" customFormat="false" ht="13.3" hidden="false" customHeight="false" outlineLevel="0" collapsed="false">
      <c r="A20" s="13" t="s">
        <v>27</v>
      </c>
      <c r="B20" s="13"/>
      <c r="C20" s="6" t="n">
        <v>1635</v>
      </c>
      <c r="D20" s="6" t="n">
        <v>1306</v>
      </c>
      <c r="E20" s="6" t="n">
        <v>1241</v>
      </c>
      <c r="F20" s="6" t="n">
        <v>2158</v>
      </c>
      <c r="G20" s="6" t="n">
        <f aca="false">IF(SUM(C20:F20)&gt;0,SUM(C20:F20),"-")</f>
        <v>6340</v>
      </c>
      <c r="H20" s="32" t="n">
        <v>287.6</v>
      </c>
      <c r="I20" s="30" t="n">
        <v>6225</v>
      </c>
      <c r="J20" s="11" t="n">
        <f aca="false">IF(ISNUMBER(I20),(I20/G20)*100,"-")</f>
        <v>98.186119873817</v>
      </c>
    </row>
    <row r="21" customFormat="false" ht="13.3" hidden="false" customHeight="false" outlineLevel="0" collapsed="false">
      <c r="A21" s="13" t="s">
        <v>28</v>
      </c>
      <c r="B21" s="13"/>
      <c r="C21" s="6" t="n">
        <v>1477</v>
      </c>
      <c r="D21" s="6" t="n">
        <v>1038</v>
      </c>
      <c r="E21" s="6" t="n">
        <v>1043</v>
      </c>
      <c r="F21" s="6" t="n">
        <v>1977</v>
      </c>
      <c r="G21" s="6" t="n">
        <f aca="false">IF(SUM(C21:F21)&gt;0,SUM(C21:F21),"-")</f>
        <v>5535</v>
      </c>
      <c r="H21" s="32" t="n">
        <v>283.1</v>
      </c>
      <c r="I21" s="31" t="n">
        <v>5131</v>
      </c>
      <c r="J21" s="11" t="n">
        <f aca="false">IF(ISNUMBER(I21),(I21/G21)*100,"-")</f>
        <v>92.7009936766034</v>
      </c>
    </row>
    <row r="22" customFormat="false" ht="15" hidden="false" customHeight="true" outlineLevel="0" collapsed="false">
      <c r="A22" s="21" t="s">
        <v>29</v>
      </c>
      <c r="B22" s="21"/>
      <c r="C22" s="6" t="n">
        <v>912</v>
      </c>
      <c r="D22" s="6" t="n">
        <v>796</v>
      </c>
      <c r="E22" s="6" t="n">
        <v>772</v>
      </c>
      <c r="F22" s="6" t="n">
        <v>1373</v>
      </c>
      <c r="G22" s="6" t="n">
        <f aca="false">IF(SUM(C22:F22)&gt;0,SUM(C22:F22),"-")</f>
        <v>3853</v>
      </c>
      <c r="H22" s="32" t="n">
        <v>229.5</v>
      </c>
      <c r="I22" s="30" t="n">
        <v>3582</v>
      </c>
      <c r="J22" s="11" t="n">
        <f aca="false">IF(ISNUMBER(I22),(I22/G22)*100,"-")</f>
        <v>92.9665195951207</v>
      </c>
    </row>
    <row r="23" customFormat="false" ht="13.3" hidden="false" customHeight="false" outlineLevel="0" collapsed="false">
      <c r="A23" s="13" t="s">
        <v>30</v>
      </c>
      <c r="B23" s="13"/>
      <c r="C23" s="6" t="n">
        <v>585</v>
      </c>
      <c r="D23" s="6" t="n">
        <v>482</v>
      </c>
      <c r="E23" s="6" t="n">
        <v>427</v>
      </c>
      <c r="F23" s="6" t="n">
        <v>580</v>
      </c>
      <c r="G23" s="6" t="n">
        <f aca="false">IF(SUM(C23:F23)&gt;0,SUM(C23:F23),"-")</f>
        <v>2074</v>
      </c>
      <c r="H23" s="32" t="n">
        <v>205.8</v>
      </c>
      <c r="I23" s="30" t="n">
        <v>2070</v>
      </c>
      <c r="J23" s="11" t="n">
        <f aca="false">IF(ISNUMBER(I23),(I23/G23)*100,"-")</f>
        <v>99.8071359691418</v>
      </c>
    </row>
    <row r="24" customFormat="false" ht="13.3" hidden="false" customHeight="false" outlineLevel="0" collapsed="false">
      <c r="A24" s="13" t="s">
        <v>31</v>
      </c>
      <c r="B24" s="13"/>
      <c r="C24" s="6" t="n">
        <v>583</v>
      </c>
      <c r="D24" s="6" t="n">
        <v>518</v>
      </c>
      <c r="E24" s="6" t="n">
        <v>504</v>
      </c>
      <c r="F24" s="6" t="n">
        <v>875</v>
      </c>
      <c r="G24" s="6" t="n">
        <f aca="false">IF(SUM(C24:F24)&gt;0,SUM(C24:F24),"-")</f>
        <v>2480</v>
      </c>
      <c r="H24" s="32" t="n">
        <v>227.4</v>
      </c>
      <c r="I24" s="31" t="n">
        <v>2477</v>
      </c>
      <c r="J24" s="11" t="n">
        <f aca="false">IF(ISNUMBER(I24),(I24/G24)*100,"-")</f>
        <v>99.8790322580645</v>
      </c>
    </row>
    <row r="25" customFormat="false" ht="13.3" hidden="false" customHeight="false" outlineLevel="0" collapsed="false">
      <c r="A25" s="13" t="s">
        <v>32</v>
      </c>
      <c r="B25" s="13"/>
      <c r="C25" s="6" t="n">
        <v>1207</v>
      </c>
      <c r="D25" s="6" t="n">
        <v>926</v>
      </c>
      <c r="E25" s="6" t="n">
        <v>886</v>
      </c>
      <c r="F25" s="6" t="n">
        <v>1294</v>
      </c>
      <c r="G25" s="6" t="n">
        <f aca="false">IF(SUM(C25:F25)&gt;0,SUM(C25:F25),"-")</f>
        <v>4313</v>
      </c>
      <c r="H25" s="32" t="n">
        <v>192.1</v>
      </c>
      <c r="I25" s="30" t="n">
        <v>4101</v>
      </c>
      <c r="J25" s="11" t="n">
        <f aca="false">IF(ISNUMBER(I25),(I25/G25)*100,"-")</f>
        <v>95.0846278692326</v>
      </c>
    </row>
    <row r="26" customFormat="false" ht="15" hidden="false" customHeight="true" outlineLevel="0" collapsed="false">
      <c r="A26" s="21" t="s">
        <v>33</v>
      </c>
      <c r="B26" s="21"/>
      <c r="C26" s="6" t="n">
        <v>1327</v>
      </c>
      <c r="D26" s="6" t="n">
        <v>1124</v>
      </c>
      <c r="E26" s="6" t="n">
        <v>1130</v>
      </c>
      <c r="F26" s="6" t="n">
        <v>2628</v>
      </c>
      <c r="G26" s="6" t="n">
        <f aca="false">IF(SUM(C26:F26)&gt;0,SUM(C26:F26),"-")</f>
        <v>6209</v>
      </c>
      <c r="H26" s="32" t="n">
        <v>342.6</v>
      </c>
      <c r="I26" s="30" t="n">
        <v>5178</v>
      </c>
      <c r="J26" s="11" t="n">
        <f aca="false">IF(ISNUMBER(I26),(I26/G26)*100,"-")</f>
        <v>83.3950716701562</v>
      </c>
    </row>
    <row r="27" customFormat="false" ht="13.3" hidden="false" customHeight="false" outlineLevel="0" collapsed="false">
      <c r="A27" s="13" t="s">
        <v>34</v>
      </c>
      <c r="B27" s="13"/>
      <c r="C27" s="6" t="n">
        <v>486</v>
      </c>
      <c r="D27" s="6" t="n">
        <v>385</v>
      </c>
      <c r="E27" s="6" t="n">
        <v>380</v>
      </c>
      <c r="F27" s="6" t="n">
        <v>553</v>
      </c>
      <c r="G27" s="6" t="n">
        <f aca="false">IF(SUM(C27:F27)&gt;0,SUM(C27:F27),"-")</f>
        <v>1804</v>
      </c>
      <c r="H27" s="32" t="n">
        <v>190.5</v>
      </c>
      <c r="I27" s="30" t="n">
        <v>1795</v>
      </c>
      <c r="J27" s="11" t="n">
        <f aca="false">IF(ISNUMBER(I27),(I27/G27)*100,"-")</f>
        <v>99.5011086474501</v>
      </c>
    </row>
    <row r="28" customFormat="false" ht="13.3" hidden="false" customHeight="false" outlineLevel="0" collapsed="false">
      <c r="A28" s="13" t="s">
        <v>35</v>
      </c>
      <c r="B28" s="13"/>
      <c r="C28" s="6" t="n">
        <v>1451</v>
      </c>
      <c r="D28" s="6" t="n">
        <v>1105</v>
      </c>
      <c r="E28" s="6" t="n">
        <v>1023</v>
      </c>
      <c r="F28" s="6" t="n">
        <v>1639</v>
      </c>
      <c r="G28" s="6" t="n">
        <f aca="false">IF(SUM(C28:F28)&gt;0,SUM(C28:F28),"-")</f>
        <v>5218</v>
      </c>
      <c r="H28" s="32" t="n">
        <v>204.6</v>
      </c>
      <c r="I28" s="30" t="n">
        <v>5046</v>
      </c>
      <c r="J28" s="11" t="n">
        <f aca="false">IF(ISNUMBER(I28),(I28/G28)*100,"-")</f>
        <v>96.7037178995784</v>
      </c>
    </row>
    <row r="29" customFormat="false" ht="13.3" hidden="false" customHeight="false" outlineLevel="0" collapsed="false">
      <c r="A29" s="13" t="s">
        <v>36</v>
      </c>
      <c r="B29" s="13"/>
      <c r="C29" s="6" t="n">
        <v>1239</v>
      </c>
      <c r="D29" s="6" t="n">
        <v>954</v>
      </c>
      <c r="E29" s="6" t="n">
        <v>979</v>
      </c>
      <c r="F29" s="6" t="n">
        <v>1538</v>
      </c>
      <c r="G29" s="6" t="n">
        <f aca="false">IF(SUM(C29:F29)&gt;0,SUM(C29:F29),"-")</f>
        <v>4710</v>
      </c>
      <c r="H29" s="32" t="n">
        <v>233.5</v>
      </c>
      <c r="I29" s="30" t="n">
        <v>4709</v>
      </c>
      <c r="J29" s="11" t="n">
        <f aca="false">IF(ISNUMBER(I29),(I29/G29)*100,"-")</f>
        <v>99.9787685774947</v>
      </c>
    </row>
    <row r="30" customFormat="false" ht="15" hidden="false" customHeight="true" outlineLevel="0" collapsed="false">
      <c r="A30" s="21" t="s">
        <v>37</v>
      </c>
      <c r="B30" s="21"/>
      <c r="C30" s="6" t="n">
        <v>596</v>
      </c>
      <c r="D30" s="6" t="n">
        <v>574</v>
      </c>
      <c r="E30" s="6" t="n">
        <v>506</v>
      </c>
      <c r="F30" s="6" t="n">
        <v>796</v>
      </c>
      <c r="G30" s="6" t="n">
        <f aca="false">IF(SUM(C30:F30)&gt;0,SUM(C30:F30),"-")</f>
        <v>2472</v>
      </c>
      <c r="H30" s="32" t="n">
        <v>268.2</v>
      </c>
      <c r="I30" s="30" t="n">
        <v>2394</v>
      </c>
      <c r="J30" s="11" t="n">
        <f aca="false">IF(ISNUMBER(I30),(I30/G30)*100,"-")</f>
        <v>96.8446601941748</v>
      </c>
    </row>
    <row r="31" customFormat="false" ht="12.8" hidden="false" customHeight="false" outlineLevel="0" collapsed="false">
      <c r="C31" s="1" t="n">
        <f aca="false">SUM(C9:C30)</f>
        <v>19529</v>
      </c>
      <c r="D31" s="1" t="n">
        <f aca="false">SUM(D9:D30)</f>
        <v>15856</v>
      </c>
      <c r="E31" s="1" t="n">
        <f aca="false">SUM(E9:E30)</f>
        <v>15405</v>
      </c>
      <c r="F31" s="1" t="n">
        <f aca="false">SUM(F9:F30)</f>
        <v>24962</v>
      </c>
      <c r="G31" s="1" t="n">
        <f aca="false">SUM(G9:G30)</f>
        <v>75752</v>
      </c>
      <c r="I31" s="1" t="n">
        <f aca="false">SUM(I9:I30)</f>
        <v>72639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24516</v>
      </c>
      <c r="D7" s="6" t="n">
        <v>19881</v>
      </c>
      <c r="E7" s="6" t="n">
        <v>6437</v>
      </c>
      <c r="F7" s="6" t="n">
        <v>15822</v>
      </c>
      <c r="G7" s="6" t="n">
        <f aca="false">IF(SUM(C7:F7)&gt;0,SUM(C7:F7),"-")</f>
        <v>66656</v>
      </c>
      <c r="H7" s="32" t="n">
        <v>199.8</v>
      </c>
      <c r="I7" s="30" t="n">
        <v>1568</v>
      </c>
      <c r="J7" s="11" t="n">
        <f aca="false">IF(ISNUMBER(I7),(I7/G7)*100,"-")</f>
        <v>2.35237638022084</v>
      </c>
    </row>
    <row r="8" customFormat="false" ht="13.3" hidden="false" customHeight="false" outlineLevel="0" collapsed="false">
      <c r="A8" s="7"/>
      <c r="B8" s="12" t="s">
        <v>14</v>
      </c>
      <c r="C8" s="6" t="n">
        <v>20743</v>
      </c>
      <c r="D8" s="24" t="n">
        <v>26361</v>
      </c>
      <c r="E8" s="24" t="n">
        <v>12295</v>
      </c>
      <c r="F8" s="6" t="n">
        <v>40389</v>
      </c>
      <c r="G8" s="6" t="n">
        <f aca="false">IF(SUM(C8:F8)&gt;0,SUM(C8:F8),"-")</f>
        <v>99788</v>
      </c>
      <c r="H8" s="32" t="n">
        <v>296.2</v>
      </c>
      <c r="I8" s="30" t="n">
        <v>2355</v>
      </c>
      <c r="J8" s="11" t="n">
        <f aca="false">IF(ISNUMBER(I8),(I8/G8)*100,"-")</f>
        <v>2.36000320679841</v>
      </c>
    </row>
    <row r="9" customFormat="false" ht="13.3" hidden="false" customHeight="false" outlineLevel="0" collapsed="false">
      <c r="A9" s="13" t="s">
        <v>15</v>
      </c>
      <c r="B9" s="13"/>
      <c r="C9" s="6" t="n">
        <v>3174</v>
      </c>
      <c r="D9" s="6" t="n">
        <v>4865</v>
      </c>
      <c r="E9" s="6" t="n">
        <v>1395</v>
      </c>
      <c r="F9" s="14" t="n">
        <v>1586</v>
      </c>
      <c r="G9" s="6" t="n">
        <f aca="false">IF(SUM(C9:F9)&gt;0,SUM(C9:F9),"-")</f>
        <v>11020</v>
      </c>
      <c r="H9" s="32" t="n">
        <v>787.1</v>
      </c>
      <c r="I9" s="30" t="n">
        <v>261</v>
      </c>
      <c r="J9" s="11" t="n">
        <f aca="false">IF(ISNUMBER(I9),(I9/G9)*100,"-")</f>
        <v>2.36842105263158</v>
      </c>
    </row>
    <row r="10" customFormat="false" ht="15" hidden="false" customHeight="true" outlineLevel="0" collapsed="false">
      <c r="A10" s="17" t="s">
        <v>17</v>
      </c>
      <c r="B10" s="17"/>
      <c r="C10" s="6" t="n">
        <v>928</v>
      </c>
      <c r="D10" s="6" t="n">
        <v>1294</v>
      </c>
      <c r="E10" s="6" t="n">
        <v>656</v>
      </c>
      <c r="F10" s="6" t="n">
        <v>2624</v>
      </c>
      <c r="G10" s="6" t="n">
        <f aca="false">IF(SUM(C10:F10)&gt;0,SUM(C10:F10),"-")</f>
        <v>5502</v>
      </c>
      <c r="H10" s="32" t="n">
        <v>831.1</v>
      </c>
      <c r="I10" s="30" t="n">
        <v>149</v>
      </c>
      <c r="J10" s="11" t="n">
        <f aca="false">IF(ISNUMBER(I10),(I10/G10)*100,"-")</f>
        <v>2.70810614322065</v>
      </c>
    </row>
    <row r="11" customFormat="false" ht="13.3" hidden="false" customHeight="false" outlineLevel="0" collapsed="false">
      <c r="A11" s="13" t="s">
        <v>18</v>
      </c>
      <c r="B11" s="13"/>
      <c r="C11" s="6" t="n">
        <v>170</v>
      </c>
      <c r="D11" s="6" t="n">
        <v>339</v>
      </c>
      <c r="E11" s="6" t="n">
        <v>223</v>
      </c>
      <c r="F11" s="6" t="n">
        <v>1520</v>
      </c>
      <c r="G11" s="6" t="n">
        <f aca="false">IF(SUM(C11:F11)&gt;0,SUM(C11:F11),"-")</f>
        <v>2252</v>
      </c>
      <c r="H11" s="32" t="n">
        <v>287.2</v>
      </c>
      <c r="I11" s="30" t="n">
        <v>43</v>
      </c>
      <c r="J11" s="11" t="n">
        <f aca="false">IF(ISNUMBER(I11),(I11/G11)*100,"-")</f>
        <v>1.90941385435169</v>
      </c>
    </row>
    <row r="12" customFormat="false" ht="13.3" hidden="false" customHeight="false" outlineLevel="0" collapsed="false">
      <c r="A12" s="13" t="s">
        <v>19</v>
      </c>
      <c r="B12" s="13"/>
      <c r="C12" s="6" t="n">
        <v>161</v>
      </c>
      <c r="D12" s="6" t="n">
        <v>425</v>
      </c>
      <c r="E12" s="6" t="n">
        <v>266</v>
      </c>
      <c r="F12" s="6" t="n">
        <v>982</v>
      </c>
      <c r="G12" s="6" t="n">
        <f aca="false">IF(SUM(C12:F12)&gt;0,SUM(C12:F12),"-")</f>
        <v>1834</v>
      </c>
      <c r="H12" s="32" t="n">
        <v>364.8</v>
      </c>
      <c r="I12" s="30" t="n">
        <v>9</v>
      </c>
      <c r="J12" s="11" t="n">
        <f aca="false">IF(ISNUMBER(I12),(I12/G12)*100,"-")</f>
        <v>0.490730643402399</v>
      </c>
    </row>
    <row r="13" customFormat="false" ht="13.3" hidden="false" customHeight="false" outlineLevel="0" collapsed="false">
      <c r="A13" s="13" t="s">
        <v>20</v>
      </c>
      <c r="B13" s="13"/>
      <c r="C13" s="6" t="n">
        <v>506</v>
      </c>
      <c r="D13" s="6" t="n">
        <v>748</v>
      </c>
      <c r="E13" s="6" t="n">
        <v>218</v>
      </c>
      <c r="F13" s="6" t="n">
        <v>257</v>
      </c>
      <c r="G13" s="6" t="n">
        <f aca="false">IF(SUM(C13:F13)&gt;0,SUM(C13:F13),"-")</f>
        <v>1729</v>
      </c>
      <c r="H13" s="32" t="n">
        <v>306</v>
      </c>
      <c r="I13" s="30" t="n">
        <v>45</v>
      </c>
      <c r="J13" s="11" t="n">
        <f aca="false">IF(ISNUMBER(I13),(I13/G13)*100,"-")</f>
        <v>2.60266049739734</v>
      </c>
    </row>
    <row r="14" customFormat="false" ht="13.3" hidden="false" customHeight="false" outlineLevel="0" collapsed="false">
      <c r="A14" s="13" t="s">
        <v>21</v>
      </c>
      <c r="B14" s="13"/>
      <c r="C14" s="6" t="n">
        <v>717</v>
      </c>
      <c r="D14" s="6" t="n">
        <v>742</v>
      </c>
      <c r="E14" s="6" t="n">
        <v>560</v>
      </c>
      <c r="F14" s="6" t="n">
        <v>1719</v>
      </c>
      <c r="G14" s="6" t="n">
        <f aca="false">IF(SUM(C14:F14)&gt;0,SUM(C14:F14),"-")</f>
        <v>3738</v>
      </c>
      <c r="H14" s="32" t="n">
        <v>313</v>
      </c>
      <c r="I14" s="30" t="n">
        <v>107</v>
      </c>
      <c r="J14" s="11" t="n">
        <f aca="false">IF(ISNUMBER(I14),(I14/G14)*100,"-")</f>
        <v>2.86249331193151</v>
      </c>
    </row>
    <row r="15" customFormat="false" ht="13.3" hidden="false" customHeight="false" outlineLevel="0" collapsed="false">
      <c r="A15" s="13" t="s">
        <v>22</v>
      </c>
      <c r="B15" s="13"/>
      <c r="C15" s="6" t="n">
        <v>616</v>
      </c>
      <c r="D15" s="6" t="n">
        <v>905</v>
      </c>
      <c r="E15" s="6" t="n">
        <v>450</v>
      </c>
      <c r="F15" s="6" t="n">
        <v>2875</v>
      </c>
      <c r="G15" s="6" t="n">
        <f aca="false">IF(SUM(C15:F15)&gt;0,SUM(C15:F15),"-")</f>
        <v>4846</v>
      </c>
      <c r="H15" s="32" t="n">
        <v>245.5</v>
      </c>
      <c r="I15" s="30" t="n">
        <v>77</v>
      </c>
      <c r="J15" s="11" t="n">
        <f aca="false">IF(ISNUMBER(I15),(I15/G15)*100,"-")</f>
        <v>1.58893933140735</v>
      </c>
    </row>
    <row r="16" customFormat="false" ht="13.3" hidden="false" customHeight="false" outlineLevel="0" collapsed="false">
      <c r="A16" s="13" t="s">
        <v>23</v>
      </c>
      <c r="B16" s="13"/>
      <c r="C16" s="6" t="n">
        <v>1190</v>
      </c>
      <c r="D16" s="6" t="n">
        <v>1601</v>
      </c>
      <c r="E16" s="6" t="n">
        <v>838</v>
      </c>
      <c r="F16" s="6" t="n">
        <v>2357</v>
      </c>
      <c r="G16" s="6" t="n">
        <f aca="false">IF(SUM(C16:F16)&gt;0,SUM(C16:F16),"-")</f>
        <v>5986</v>
      </c>
      <c r="H16" s="32" t="n">
        <v>385.8</v>
      </c>
      <c r="I16" s="30" t="n">
        <v>215</v>
      </c>
      <c r="J16" s="11" t="n">
        <f aca="false">IF(ISNUMBER(I16),(I16/G16)*100,"-")</f>
        <v>3.59171399933177</v>
      </c>
    </row>
    <row r="17" customFormat="false" ht="15" hidden="false" customHeight="true" outlineLevel="0" collapsed="false">
      <c r="A17" s="21" t="s">
        <v>24</v>
      </c>
      <c r="B17" s="21"/>
      <c r="C17" s="6" t="n">
        <v>2573</v>
      </c>
      <c r="D17" s="6" t="n">
        <v>3620</v>
      </c>
      <c r="E17" s="6" t="n">
        <v>1854</v>
      </c>
      <c r="F17" s="6" t="n">
        <v>6760</v>
      </c>
      <c r="G17" s="6" t="n">
        <f aca="false">IF(SUM(C17:F17)&gt;0,SUM(C17:F17),"-")</f>
        <v>14807</v>
      </c>
      <c r="H17" s="32" t="n">
        <v>381</v>
      </c>
      <c r="I17" s="30" t="n">
        <v>203</v>
      </c>
      <c r="J17" s="11" t="n">
        <f aca="false">IF(ISNUMBER(I17),(I17/G17)*100,"-")</f>
        <v>1.37097318835686</v>
      </c>
    </row>
    <row r="18" customFormat="false" ht="13.3" hidden="false" customHeight="false" outlineLevel="0" collapsed="false">
      <c r="A18" s="13" t="s">
        <v>25</v>
      </c>
      <c r="B18" s="13"/>
      <c r="C18" s="6" t="n">
        <v>574</v>
      </c>
      <c r="D18" s="6" t="n">
        <v>586</v>
      </c>
      <c r="E18" s="6" t="n">
        <v>371</v>
      </c>
      <c r="F18" s="6" t="n">
        <v>2192</v>
      </c>
      <c r="G18" s="6" t="n">
        <f aca="false">IF(SUM(C18:F18)&gt;0,SUM(C18:F18),"-")</f>
        <v>3723</v>
      </c>
      <c r="H18" s="32" t="n">
        <v>195</v>
      </c>
      <c r="I18" s="30" t="n">
        <v>105</v>
      </c>
      <c r="J18" s="11" t="n">
        <f aca="false">IF(ISNUMBER(I18),(I18/G18)*100,"-")</f>
        <v>2.82030620467365</v>
      </c>
    </row>
    <row r="19" customFormat="false" ht="13.3" hidden="false" customHeight="false" outlineLevel="0" collapsed="false">
      <c r="A19" s="13" t="s">
        <v>26</v>
      </c>
      <c r="B19" s="13"/>
      <c r="C19" s="6" t="n">
        <v>374</v>
      </c>
      <c r="D19" s="6" t="n">
        <v>459</v>
      </c>
      <c r="E19" s="6" t="n">
        <v>337</v>
      </c>
      <c r="F19" s="6" t="n">
        <v>550</v>
      </c>
      <c r="G19" s="6" t="n">
        <f aca="false">IF(SUM(C19:F19)&gt;0,SUM(C19:F19),"-")</f>
        <v>1720</v>
      </c>
      <c r="H19" s="32" t="n">
        <v>206.9</v>
      </c>
      <c r="I19" s="30" t="n">
        <v>59</v>
      </c>
      <c r="J19" s="11" t="n">
        <f aca="false">IF(ISNUMBER(I19),(I19/G19)*100,"-")</f>
        <v>3.43023255813954</v>
      </c>
    </row>
    <row r="20" customFormat="false" ht="13.3" hidden="false" customHeight="false" outlineLevel="0" collapsed="false">
      <c r="A20" s="13" t="s">
        <v>27</v>
      </c>
      <c r="B20" s="13"/>
      <c r="C20" s="6" t="n">
        <v>1362</v>
      </c>
      <c r="D20" s="6" t="n">
        <v>1564</v>
      </c>
      <c r="E20" s="6" t="n">
        <v>711</v>
      </c>
      <c r="F20" s="6" t="n">
        <v>2600</v>
      </c>
      <c r="G20" s="6" t="n">
        <f aca="false">IF(SUM(C20:F20)&gt;0,SUM(C20:F20),"-")</f>
        <v>6237</v>
      </c>
      <c r="H20" s="32" t="n">
        <v>282.9</v>
      </c>
      <c r="I20" s="30" t="n">
        <v>207</v>
      </c>
      <c r="J20" s="11" t="n">
        <f aca="false">IF(ISNUMBER(I20),(I20/G20)*100,"-")</f>
        <v>3.31890331890332</v>
      </c>
    </row>
    <row r="21" customFormat="false" ht="13.3" hidden="false" customHeight="false" outlineLevel="0" collapsed="false">
      <c r="A21" s="13" t="s">
        <v>28</v>
      </c>
      <c r="B21" s="13"/>
      <c r="C21" s="6" t="n">
        <v>1575</v>
      </c>
      <c r="D21" s="6" t="n">
        <v>1238</v>
      </c>
      <c r="E21" s="6" t="n">
        <v>376</v>
      </c>
      <c r="F21" s="6" t="n">
        <v>1158</v>
      </c>
      <c r="G21" s="6" t="n">
        <f aca="false">IF(SUM(C21:F21)&gt;0,SUM(C21:F21),"-")</f>
        <v>4347</v>
      </c>
      <c r="H21" s="32" t="n">
        <v>222.3</v>
      </c>
      <c r="I21" s="31" t="n">
        <v>116</v>
      </c>
      <c r="J21" s="11" t="n">
        <f aca="false">IF(ISNUMBER(I21),(I21/G21)*100,"-")</f>
        <v>2.6685070163331</v>
      </c>
    </row>
    <row r="22" customFormat="false" ht="15" hidden="false" customHeight="true" outlineLevel="0" collapsed="false">
      <c r="A22" s="21" t="s">
        <v>29</v>
      </c>
      <c r="B22" s="21"/>
      <c r="C22" s="6" t="n">
        <v>307</v>
      </c>
      <c r="D22" s="6" t="n">
        <v>349</v>
      </c>
      <c r="E22" s="6" t="n">
        <v>156</v>
      </c>
      <c r="F22" s="6" t="n">
        <v>1454</v>
      </c>
      <c r="G22" s="6" t="n">
        <f aca="false">IF(SUM(C22:F22)&gt;0,SUM(C22:F22),"-")</f>
        <v>2266</v>
      </c>
      <c r="H22" s="32" t="n">
        <v>135</v>
      </c>
      <c r="I22" s="30" t="n">
        <v>45</v>
      </c>
      <c r="J22" s="11" t="n">
        <f aca="false">IF(ISNUMBER(I22),(I22/G22)*100,"-")</f>
        <v>1.98587819947043</v>
      </c>
    </row>
    <row r="23" customFormat="false" ht="13.3" hidden="false" customHeight="false" outlineLevel="0" collapsed="false">
      <c r="A23" s="13" t="s">
        <v>30</v>
      </c>
      <c r="B23" s="13"/>
      <c r="C23" s="6" t="n">
        <v>609</v>
      </c>
      <c r="D23" s="6" t="n">
        <v>509</v>
      </c>
      <c r="E23" s="6" t="n">
        <v>199</v>
      </c>
      <c r="F23" s="6" t="n">
        <v>725</v>
      </c>
      <c r="G23" s="6" t="n">
        <f aca="false">IF(SUM(C23:F23)&gt;0,SUM(C23:F23),"-")</f>
        <v>2042</v>
      </c>
      <c r="H23" s="32" t="n">
        <v>202.6</v>
      </c>
      <c r="I23" s="30" t="n">
        <v>42</v>
      </c>
      <c r="J23" s="11" t="n">
        <f aca="false">IF(ISNUMBER(I23),(I23/G23)*100,"-")</f>
        <v>2.05680705190989</v>
      </c>
    </row>
    <row r="24" customFormat="false" ht="13.3" hidden="false" customHeight="false" outlineLevel="0" collapsed="false">
      <c r="A24" s="13" t="s">
        <v>31</v>
      </c>
      <c r="B24" s="13"/>
      <c r="C24" s="6" t="n">
        <v>650</v>
      </c>
      <c r="D24" s="6" t="n">
        <v>961</v>
      </c>
      <c r="E24" s="6" t="n">
        <v>460</v>
      </c>
      <c r="F24" s="6" t="n">
        <v>2165</v>
      </c>
      <c r="G24" s="6" t="n">
        <f aca="false">IF(SUM(C24:F24)&gt;0,SUM(C24:F24),"-")</f>
        <v>4236</v>
      </c>
      <c r="H24" s="32" t="n">
        <v>388.5</v>
      </c>
      <c r="I24" s="31" t="n">
        <v>82</v>
      </c>
      <c r="J24" s="11" t="n">
        <f aca="false">IF(ISNUMBER(I24),(I24/G24)*100,"-")</f>
        <v>1.93578847969783</v>
      </c>
    </row>
    <row r="25" customFormat="false" ht="13.3" hidden="false" customHeight="false" outlineLevel="0" collapsed="false">
      <c r="A25" s="13" t="s">
        <v>32</v>
      </c>
      <c r="B25" s="13"/>
      <c r="C25" s="6" t="n">
        <v>887</v>
      </c>
      <c r="D25" s="6" t="n">
        <v>856</v>
      </c>
      <c r="E25" s="6" t="n">
        <v>427</v>
      </c>
      <c r="F25" s="6" t="n">
        <v>1607</v>
      </c>
      <c r="G25" s="6" t="n">
        <f aca="false">IF(SUM(C25:F25)&gt;0,SUM(C25:F25),"-")</f>
        <v>3777</v>
      </c>
      <c r="H25" s="32" t="n">
        <v>168.3</v>
      </c>
      <c r="I25" s="30" t="n">
        <v>44</v>
      </c>
      <c r="J25" s="11" t="n">
        <f aca="false">IF(ISNUMBER(I25),(I25/G25)*100,"-")</f>
        <v>1.16494572411967</v>
      </c>
    </row>
    <row r="26" customFormat="false" ht="15" hidden="false" customHeight="true" outlineLevel="0" collapsed="false">
      <c r="A26" s="21" t="s">
        <v>33</v>
      </c>
      <c r="B26" s="21"/>
      <c r="C26" s="6" t="n">
        <v>964</v>
      </c>
      <c r="D26" s="6" t="n">
        <v>1094</v>
      </c>
      <c r="E26" s="6" t="n">
        <v>505</v>
      </c>
      <c r="F26" s="6" t="n">
        <v>1421</v>
      </c>
      <c r="G26" s="6" t="n">
        <f aca="false">IF(SUM(C26:F26)&gt;0,SUM(C26:F26),"-")</f>
        <v>3984</v>
      </c>
      <c r="H26" s="32" t="n">
        <v>219.8</v>
      </c>
      <c r="I26" s="30" t="n">
        <v>79</v>
      </c>
      <c r="J26" s="11" t="n">
        <f aca="false">IF(ISNUMBER(I26),(I26/G26)*100,"-")</f>
        <v>1.98293172690763</v>
      </c>
    </row>
    <row r="27" customFormat="false" ht="13.3" hidden="false" customHeight="false" outlineLevel="0" collapsed="false">
      <c r="A27" s="13" t="s">
        <v>34</v>
      </c>
      <c r="B27" s="13"/>
      <c r="C27" s="6" t="n">
        <v>526</v>
      </c>
      <c r="D27" s="6" t="n">
        <v>411</v>
      </c>
      <c r="E27" s="6" t="n">
        <v>336</v>
      </c>
      <c r="F27" s="6" t="n">
        <v>1000</v>
      </c>
      <c r="G27" s="6" t="n">
        <f aca="false">IF(SUM(C27:F27)&gt;0,SUM(C27:F27),"-")</f>
        <v>2273</v>
      </c>
      <c r="H27" s="32" t="n">
        <v>240</v>
      </c>
      <c r="I27" s="30" t="n">
        <v>86</v>
      </c>
      <c r="J27" s="11" t="n">
        <f aca="false">IF(ISNUMBER(I27),(I27/G27)*100,"-")</f>
        <v>3.78354597448306</v>
      </c>
    </row>
    <row r="28" customFormat="false" ht="13.3" hidden="false" customHeight="false" outlineLevel="0" collapsed="false">
      <c r="A28" s="13" t="s">
        <v>35</v>
      </c>
      <c r="B28" s="13"/>
      <c r="C28" s="6" t="n">
        <v>1716</v>
      </c>
      <c r="D28" s="6" t="n">
        <v>2282</v>
      </c>
      <c r="E28" s="6" t="n">
        <v>948</v>
      </c>
      <c r="F28" s="6" t="n">
        <v>2001</v>
      </c>
      <c r="G28" s="6" t="n">
        <f aca="false">IF(SUM(C28:F28)&gt;0,SUM(C28:F28),"-")</f>
        <v>6947</v>
      </c>
      <c r="H28" s="32" t="n">
        <v>272.4</v>
      </c>
      <c r="I28" s="30" t="n">
        <v>326</v>
      </c>
      <c r="J28" s="11" t="n">
        <f aca="false">IF(ISNUMBER(I28),(I28/G28)*100,"-")</f>
        <v>4.69267309630056</v>
      </c>
    </row>
    <row r="29" customFormat="false" ht="13.3" hidden="false" customHeight="false" outlineLevel="0" collapsed="false">
      <c r="A29" s="13" t="s">
        <v>36</v>
      </c>
      <c r="B29" s="13"/>
      <c r="C29" s="6" t="n">
        <v>829</v>
      </c>
      <c r="D29" s="6" t="n">
        <v>1045</v>
      </c>
      <c r="E29" s="6" t="n">
        <v>700</v>
      </c>
      <c r="F29" s="6" t="n">
        <v>2066</v>
      </c>
      <c r="G29" s="6" t="n">
        <f aca="false">IF(SUM(C29:F29)&gt;0,SUM(C29:F29),"-")</f>
        <v>4640</v>
      </c>
      <c r="H29" s="32" t="n">
        <v>230</v>
      </c>
      <c r="I29" s="30" t="s">
        <v>16</v>
      </c>
      <c r="J29" s="11" t="str">
        <f aca="false">IF(ISNUMBER(I29),(I29/G29)*100,"-")</f>
        <v>-</v>
      </c>
    </row>
    <row r="30" customFormat="false" ht="15" hidden="false" customHeight="true" outlineLevel="0" collapsed="false">
      <c r="A30" s="21" t="s">
        <v>37</v>
      </c>
      <c r="B30" s="21"/>
      <c r="C30" s="6" t="n">
        <v>335</v>
      </c>
      <c r="D30" s="6" t="n">
        <v>468</v>
      </c>
      <c r="E30" s="6" t="n">
        <v>309</v>
      </c>
      <c r="F30" s="6" t="n">
        <v>770</v>
      </c>
      <c r="G30" s="6" t="n">
        <f aca="false">IF(SUM(C30:F30)&gt;0,SUM(C30:F30),"-")</f>
        <v>1882</v>
      </c>
      <c r="H30" s="32" t="n">
        <v>204.2</v>
      </c>
      <c r="I30" s="30" t="n">
        <v>55</v>
      </c>
      <c r="J30" s="11" t="n">
        <f aca="false">IF(ISNUMBER(I30),(I30/G30)*100,"-")</f>
        <v>2.92242295430393</v>
      </c>
    </row>
    <row r="31" customFormat="false" ht="12.8" hidden="false" customHeight="false" outlineLevel="0" collapsed="false">
      <c r="C31" s="1" t="n">
        <f aca="false">SUM(C9:C30)</f>
        <v>20743</v>
      </c>
      <c r="D31" s="1" t="n">
        <f aca="false">SUM(D9:D30)</f>
        <v>26361</v>
      </c>
      <c r="E31" s="1" t="n">
        <f aca="false">SUM(E9:E30)</f>
        <v>12295</v>
      </c>
      <c r="F31" s="1" t="n">
        <f aca="false">SUM(F9:F30)</f>
        <v>40389</v>
      </c>
      <c r="G31" s="1" t="n">
        <f aca="false">SUM(G9:G30)</f>
        <v>99788</v>
      </c>
      <c r="I31" s="1" t="n">
        <f aca="false">SUM(I9:I30)</f>
        <v>2355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</row>
    <row r="4" customFormat="false" ht="12.8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965</v>
      </c>
      <c r="D7" s="6" t="n">
        <v>830</v>
      </c>
      <c r="E7" s="6" t="n">
        <v>752</v>
      </c>
      <c r="F7" s="6" t="n">
        <v>866</v>
      </c>
      <c r="G7" s="6" t="n">
        <f aca="false">IF(SUM(C7:F7)&gt;0,SUM(C7:F7),"-")</f>
        <v>3413</v>
      </c>
      <c r="H7" s="32" t="n">
        <v>10.2</v>
      </c>
      <c r="I7" s="30" t="n">
        <v>466</v>
      </c>
      <c r="J7" s="11" t="n">
        <f aca="false">IF(ISNUMBER(I7),(I7/G7)*100,"-")</f>
        <v>13.653677116906</v>
      </c>
    </row>
    <row r="8" customFormat="false" ht="13.3" hidden="false" customHeight="false" outlineLevel="0" collapsed="false">
      <c r="A8" s="7"/>
      <c r="B8" s="12" t="s">
        <v>14</v>
      </c>
      <c r="C8" s="6" t="n">
        <v>1005</v>
      </c>
      <c r="D8" s="24" t="n">
        <v>1004</v>
      </c>
      <c r="E8" s="24" t="n">
        <v>713</v>
      </c>
      <c r="F8" s="6" t="n">
        <v>893</v>
      </c>
      <c r="G8" s="6" t="n">
        <f aca="false">IF(SUM(C8:F8)&gt;0,SUM(C8:F8),"-")</f>
        <v>3615</v>
      </c>
      <c r="H8" s="32" t="n">
        <v>10.7</v>
      </c>
      <c r="I8" s="30" t="n">
        <v>421</v>
      </c>
      <c r="J8" s="11" t="n">
        <f aca="false">IF(ISNUMBER(I8),(I8/G8)*100,"-")</f>
        <v>11.6459197786999</v>
      </c>
    </row>
    <row r="9" customFormat="false" ht="13.3" hidden="false" customHeight="false" outlineLevel="0" collapsed="false">
      <c r="A9" s="13" t="s">
        <v>15</v>
      </c>
      <c r="B9" s="13"/>
      <c r="C9" s="6" t="n">
        <v>99</v>
      </c>
      <c r="D9" s="6" t="n">
        <v>83</v>
      </c>
      <c r="E9" s="6" t="n">
        <v>76</v>
      </c>
      <c r="F9" s="14" t="n">
        <v>106</v>
      </c>
      <c r="G9" s="6" t="n">
        <f aca="false">IF(SUM(C9:F9)&gt;0,SUM(C9:F9),"-")</f>
        <v>364</v>
      </c>
      <c r="H9" s="32" t="n">
        <v>26</v>
      </c>
      <c r="I9" s="30" t="n">
        <v>2</v>
      </c>
      <c r="J9" s="11" t="n">
        <f aca="false">IF(ISNUMBER(I9),(I9/G9)*100,"-")</f>
        <v>0.549450549450549</v>
      </c>
    </row>
    <row r="10" customFormat="false" ht="15" hidden="false" customHeight="true" outlineLevel="0" collapsed="false">
      <c r="A10" s="17" t="s">
        <v>17</v>
      </c>
      <c r="B10" s="17"/>
      <c r="C10" s="6" t="n">
        <v>13</v>
      </c>
      <c r="D10" s="6" t="n">
        <v>21</v>
      </c>
      <c r="E10" s="6" t="n">
        <v>9</v>
      </c>
      <c r="F10" s="6" t="n">
        <v>8</v>
      </c>
      <c r="G10" s="6" t="n">
        <f aca="false">IF(SUM(C10:F10)&gt;0,SUM(C10:F10),"-")</f>
        <v>51</v>
      </c>
      <c r="H10" s="32" t="n">
        <v>7.7</v>
      </c>
      <c r="I10" s="30" t="s">
        <v>16</v>
      </c>
      <c r="J10" s="11" t="str">
        <f aca="false">IF(ISNUMBER(I10),(I10/G10)*100,"-")</f>
        <v>-</v>
      </c>
    </row>
    <row r="11" customFormat="false" ht="13.3" hidden="false" customHeight="false" outlineLevel="0" collapsed="false">
      <c r="A11" s="13" t="s">
        <v>18</v>
      </c>
      <c r="B11" s="13"/>
      <c r="C11" s="6" t="n">
        <v>169</v>
      </c>
      <c r="D11" s="6" t="n">
        <v>178</v>
      </c>
      <c r="E11" s="6" t="n">
        <v>98</v>
      </c>
      <c r="F11" s="6" t="n">
        <v>147</v>
      </c>
      <c r="G11" s="6" t="n">
        <f aca="false">IF(SUM(C11:F11)&gt;0,SUM(C11:F11),"-")</f>
        <v>592</v>
      </c>
      <c r="H11" s="32" t="n">
        <v>75.5</v>
      </c>
      <c r="I11" s="30" t="n">
        <v>30</v>
      </c>
      <c r="J11" s="11" t="n">
        <f aca="false">IF(ISNUMBER(I11),(I11/G11)*100,"-")</f>
        <v>5.06756756756757</v>
      </c>
    </row>
    <row r="12" customFormat="false" ht="13.3" hidden="false" customHeight="false" outlineLevel="0" collapsed="false">
      <c r="A12" s="13" t="s">
        <v>19</v>
      </c>
      <c r="B12" s="13"/>
      <c r="C12" s="6" t="n">
        <v>76</v>
      </c>
      <c r="D12" s="6" t="n">
        <v>68</v>
      </c>
      <c r="E12" s="6" t="n">
        <v>63</v>
      </c>
      <c r="F12" s="6" t="n">
        <v>61</v>
      </c>
      <c r="G12" s="6" t="n">
        <f aca="false">IF(SUM(C12:F12)&gt;0,SUM(C12:F12),"-")</f>
        <v>268</v>
      </c>
      <c r="H12" s="32" t="n">
        <v>53.3</v>
      </c>
      <c r="I12" s="30" t="n">
        <v>9</v>
      </c>
      <c r="J12" s="11" t="n">
        <f aca="false">IF(ISNUMBER(I12),(I12/G12)*100,"-")</f>
        <v>3.35820895522388</v>
      </c>
    </row>
    <row r="13" customFormat="false" ht="13.3" hidden="false" customHeight="false" outlineLevel="0" collapsed="false">
      <c r="A13" s="13" t="s">
        <v>20</v>
      </c>
      <c r="B13" s="13"/>
      <c r="C13" s="6" t="n">
        <v>28</v>
      </c>
      <c r="D13" s="6" t="n">
        <v>41</v>
      </c>
      <c r="E13" s="6" t="n">
        <v>27</v>
      </c>
      <c r="F13" s="6" t="n">
        <v>19</v>
      </c>
      <c r="G13" s="6" t="n">
        <f aca="false">IF(SUM(C13:F13)&gt;0,SUM(C13:F13),"-")</f>
        <v>115</v>
      </c>
      <c r="H13" s="32" t="n">
        <v>20.4</v>
      </c>
      <c r="I13" s="30" t="n">
        <v>5</v>
      </c>
      <c r="J13" s="11" t="n">
        <f aca="false">IF(ISNUMBER(I13),(I13/G13)*100,"-")</f>
        <v>4.34782608695652</v>
      </c>
    </row>
    <row r="14" customFormat="false" ht="13.3" hidden="false" customHeight="false" outlineLevel="0" collapsed="false">
      <c r="A14" s="13" t="s">
        <v>21</v>
      </c>
      <c r="B14" s="13"/>
      <c r="C14" s="6" t="n">
        <v>38</v>
      </c>
      <c r="D14" s="6" t="n">
        <v>46</v>
      </c>
      <c r="E14" s="6" t="n">
        <v>30</v>
      </c>
      <c r="F14" s="6" t="n">
        <v>27</v>
      </c>
      <c r="G14" s="6" t="n">
        <f aca="false">IF(SUM(C14:F14)&gt;0,SUM(C14:F14),"-")</f>
        <v>141</v>
      </c>
      <c r="H14" s="32" t="n">
        <v>11.8</v>
      </c>
      <c r="I14" s="30" t="n">
        <v>26</v>
      </c>
      <c r="J14" s="11" t="n">
        <f aca="false">IF(ISNUMBER(I14),(I14/G14)*100,"-")</f>
        <v>18.4397163120567</v>
      </c>
    </row>
    <row r="15" customFormat="false" ht="13.3" hidden="false" customHeight="false" outlineLevel="0" collapsed="false">
      <c r="A15" s="13" t="s">
        <v>22</v>
      </c>
      <c r="B15" s="13"/>
      <c r="C15" s="6" t="n">
        <v>81</v>
      </c>
      <c r="D15" s="6" t="n">
        <v>47</v>
      </c>
      <c r="E15" s="6" t="n">
        <v>58</v>
      </c>
      <c r="F15" s="6" t="n">
        <v>44</v>
      </c>
      <c r="G15" s="6" t="n">
        <f aca="false">IF(SUM(C15:F15)&gt;0,SUM(C15:F15),"-")</f>
        <v>230</v>
      </c>
      <c r="H15" s="32" t="n">
        <v>11.7</v>
      </c>
      <c r="I15" s="30" t="n">
        <v>45</v>
      </c>
      <c r="J15" s="11" t="n">
        <f aca="false">IF(ISNUMBER(I15),(I15/G15)*100,"-")</f>
        <v>19.5652173913043</v>
      </c>
    </row>
    <row r="16" customFormat="false" ht="13.3" hidden="false" customHeight="false" outlineLevel="0" collapsed="false">
      <c r="A16" s="13" t="s">
        <v>23</v>
      </c>
      <c r="B16" s="13"/>
      <c r="C16" s="6" t="n">
        <v>77</v>
      </c>
      <c r="D16" s="6" t="n">
        <v>100</v>
      </c>
      <c r="E16" s="6" t="n">
        <v>61</v>
      </c>
      <c r="F16" s="6" t="n">
        <v>68</v>
      </c>
      <c r="G16" s="6" t="n">
        <f aca="false">IF(SUM(C16:F16)&gt;0,SUM(C16:F16),"-")</f>
        <v>306</v>
      </c>
      <c r="H16" s="32" t="n">
        <v>19.7</v>
      </c>
      <c r="I16" s="30" t="n">
        <v>4</v>
      </c>
      <c r="J16" s="11" t="n">
        <f aca="false">IF(ISNUMBER(I16),(I16/G16)*100,"-")</f>
        <v>1.30718954248366</v>
      </c>
    </row>
    <row r="17" customFormat="false" ht="15" hidden="false" customHeight="true" outlineLevel="0" collapsed="false">
      <c r="A17" s="21" t="s">
        <v>24</v>
      </c>
      <c r="B17" s="21"/>
      <c r="C17" s="6" t="n">
        <v>72</v>
      </c>
      <c r="D17" s="6" t="n">
        <v>91</v>
      </c>
      <c r="E17" s="6" t="n">
        <v>62</v>
      </c>
      <c r="F17" s="6" t="n">
        <v>62</v>
      </c>
      <c r="G17" s="6" t="n">
        <f aca="false">IF(SUM(C17:F17)&gt;0,SUM(C17:F17),"-")</f>
        <v>287</v>
      </c>
      <c r="H17" s="32" t="n">
        <v>7.4</v>
      </c>
      <c r="I17" s="30" t="n">
        <v>55</v>
      </c>
      <c r="J17" s="11" t="n">
        <f aca="false">IF(ISNUMBER(I17),(I17/G17)*100,"-")</f>
        <v>19.1637630662021</v>
      </c>
    </row>
    <row r="18" customFormat="false" ht="13.3" hidden="false" customHeight="false" outlineLevel="0" collapsed="false">
      <c r="A18" s="13" t="s">
        <v>25</v>
      </c>
      <c r="B18" s="13"/>
      <c r="C18" s="6" t="n">
        <v>11</v>
      </c>
      <c r="D18" s="6" t="n">
        <v>7</v>
      </c>
      <c r="E18" s="6" t="n">
        <v>15</v>
      </c>
      <c r="F18" s="6" t="n">
        <v>16</v>
      </c>
      <c r="G18" s="6" t="n">
        <f aca="false">IF(SUM(C18:F18)&gt;0,SUM(C18:F18),"-")</f>
        <v>49</v>
      </c>
      <c r="H18" s="32" t="n">
        <v>2.6</v>
      </c>
      <c r="I18" s="30" t="n">
        <v>22</v>
      </c>
      <c r="J18" s="11" t="n">
        <f aca="false">IF(ISNUMBER(I18),(I18/G18)*100,"-")</f>
        <v>44.8979591836735</v>
      </c>
    </row>
    <row r="19" customFormat="false" ht="13.3" hidden="false" customHeight="false" outlineLevel="0" collapsed="false">
      <c r="A19" s="13" t="s">
        <v>26</v>
      </c>
      <c r="B19" s="13"/>
      <c r="C19" s="6" t="n">
        <v>3</v>
      </c>
      <c r="D19" s="6" t="n">
        <v>6</v>
      </c>
      <c r="E19" s="6" t="n">
        <v>6</v>
      </c>
      <c r="F19" s="6" t="n">
        <v>6</v>
      </c>
      <c r="G19" s="6" t="n">
        <f aca="false">IF(SUM(C19:F19)&gt;0,SUM(C19:F19),"-")</f>
        <v>21</v>
      </c>
      <c r="H19" s="32" t="n">
        <v>2.5</v>
      </c>
      <c r="I19" s="30" t="n">
        <v>6</v>
      </c>
      <c r="J19" s="11" t="n">
        <f aca="false">IF(ISNUMBER(I19),(I19/G19)*100,"-")</f>
        <v>28.5714285714286</v>
      </c>
    </row>
    <row r="20" customFormat="false" ht="13.3" hidden="false" customHeight="false" outlineLevel="0" collapsed="false">
      <c r="A20" s="13" t="s">
        <v>27</v>
      </c>
      <c r="B20" s="13"/>
      <c r="C20" s="6" t="n">
        <v>25</v>
      </c>
      <c r="D20" s="6" t="n">
        <v>11</v>
      </c>
      <c r="E20" s="6" t="n">
        <v>11</v>
      </c>
      <c r="F20" s="6" t="n">
        <v>12</v>
      </c>
      <c r="G20" s="6" t="n">
        <f aca="false">IF(SUM(C20:F20)&gt;0,SUM(C20:F20),"-")</f>
        <v>59</v>
      </c>
      <c r="H20" s="32" t="n">
        <v>2.7</v>
      </c>
      <c r="I20" s="30" t="n">
        <v>21</v>
      </c>
      <c r="J20" s="11" t="n">
        <f aca="false">IF(ISNUMBER(I20),(I20/G20)*100,"-")</f>
        <v>35.5932203389831</v>
      </c>
    </row>
    <row r="21" customFormat="false" ht="13.3" hidden="false" customHeight="false" outlineLevel="0" collapsed="false">
      <c r="A21" s="13" t="s">
        <v>28</v>
      </c>
      <c r="B21" s="13"/>
      <c r="C21" s="6" t="n">
        <v>8</v>
      </c>
      <c r="D21" s="6" t="n">
        <v>7</v>
      </c>
      <c r="E21" s="6" t="s">
        <v>16</v>
      </c>
      <c r="F21" s="6" t="n">
        <v>1</v>
      </c>
      <c r="G21" s="6" t="n">
        <f aca="false">IF(SUM(C21:F21)&gt;0,SUM(C21:F21),"-")</f>
        <v>16</v>
      </c>
      <c r="H21" s="32" t="n">
        <v>0.8</v>
      </c>
      <c r="I21" s="31" t="n">
        <v>1</v>
      </c>
      <c r="J21" s="11" t="n">
        <f aca="false">IF(ISNUMBER(I21),(I21/G21)*100,"-")</f>
        <v>6.25</v>
      </c>
    </row>
    <row r="22" customFormat="false" ht="15" hidden="false" customHeight="true" outlineLevel="0" collapsed="false">
      <c r="A22" s="21" t="s">
        <v>29</v>
      </c>
      <c r="B22" s="21"/>
      <c r="C22" s="6" t="n">
        <v>36</v>
      </c>
      <c r="D22" s="6" t="n">
        <v>41</v>
      </c>
      <c r="E22" s="6" t="n">
        <v>28</v>
      </c>
      <c r="F22" s="6" t="n">
        <v>26</v>
      </c>
      <c r="G22" s="6" t="n">
        <f aca="false">IF(SUM(C22:F22)&gt;0,SUM(C22:F22),"-")</f>
        <v>131</v>
      </c>
      <c r="H22" s="32" t="n">
        <v>7.8</v>
      </c>
      <c r="I22" s="30" t="n">
        <v>11</v>
      </c>
      <c r="J22" s="11" t="n">
        <f aca="false">IF(ISNUMBER(I22),(I22/G22)*100,"-")</f>
        <v>8.3969465648855</v>
      </c>
    </row>
    <row r="23" customFormat="false" ht="13.3" hidden="false" customHeight="false" outlineLevel="0" collapsed="false">
      <c r="A23" s="13" t="s">
        <v>30</v>
      </c>
      <c r="B23" s="13"/>
      <c r="C23" s="6" t="n">
        <v>25</v>
      </c>
      <c r="D23" s="6" t="n">
        <v>14</v>
      </c>
      <c r="E23" s="6" t="n">
        <v>6</v>
      </c>
      <c r="F23" s="6" t="n">
        <v>17</v>
      </c>
      <c r="G23" s="6" t="n">
        <f aca="false">IF(SUM(C23:F23)&gt;0,SUM(C23:F23),"-")</f>
        <v>62</v>
      </c>
      <c r="H23" s="32" t="n">
        <v>6.2</v>
      </c>
      <c r="I23" s="30" t="n">
        <v>16</v>
      </c>
      <c r="J23" s="11" t="n">
        <f aca="false">IF(ISNUMBER(I23),(I23/G23)*100,"-")</f>
        <v>25.8064516129032</v>
      </c>
    </row>
    <row r="24" customFormat="false" ht="13.3" hidden="false" customHeight="false" outlineLevel="0" collapsed="false">
      <c r="A24" s="13" t="s">
        <v>31</v>
      </c>
      <c r="B24" s="13"/>
      <c r="C24" s="6" t="n">
        <v>10</v>
      </c>
      <c r="D24" s="6" t="n">
        <v>14</v>
      </c>
      <c r="E24" s="6" t="n">
        <v>7</v>
      </c>
      <c r="F24" s="6" t="n">
        <v>41</v>
      </c>
      <c r="G24" s="6" t="n">
        <f aca="false">IF(SUM(C24:F24)&gt;0,SUM(C24:F24),"-")</f>
        <v>72</v>
      </c>
      <c r="H24" s="32" t="n">
        <v>6.6</v>
      </c>
      <c r="I24" s="31" t="n">
        <v>13</v>
      </c>
      <c r="J24" s="11" t="n">
        <f aca="false">IF(ISNUMBER(I24),(I24/G24)*100,"-")</f>
        <v>18.0555555555556</v>
      </c>
    </row>
    <row r="25" customFormat="false" ht="13.3" hidden="false" customHeight="false" outlineLevel="0" collapsed="false">
      <c r="A25" s="13" t="s">
        <v>32</v>
      </c>
      <c r="B25" s="13"/>
      <c r="C25" s="6" t="n">
        <v>73</v>
      </c>
      <c r="D25" s="6" t="n">
        <v>49</v>
      </c>
      <c r="E25" s="6" t="n">
        <v>43</v>
      </c>
      <c r="F25" s="6" t="n">
        <v>48</v>
      </c>
      <c r="G25" s="6" t="n">
        <f aca="false">IF(SUM(C25:F25)&gt;0,SUM(C25:F25),"-")</f>
        <v>213</v>
      </c>
      <c r="H25" s="32" t="n">
        <v>9.5</v>
      </c>
      <c r="I25" s="30" t="n">
        <v>25</v>
      </c>
      <c r="J25" s="11" t="n">
        <f aca="false">IF(ISNUMBER(I25),(I25/G25)*100,"-")</f>
        <v>11.7370892018779</v>
      </c>
    </row>
    <row r="26" customFormat="false" ht="15" hidden="false" customHeight="true" outlineLevel="0" collapsed="false">
      <c r="A26" s="21" t="s">
        <v>33</v>
      </c>
      <c r="B26" s="21"/>
      <c r="C26" s="6" t="n">
        <v>3</v>
      </c>
      <c r="D26" s="6" t="n">
        <v>5</v>
      </c>
      <c r="E26" s="6" t="n">
        <v>2</v>
      </c>
      <c r="F26" s="6" t="n">
        <v>11</v>
      </c>
      <c r="G26" s="6" t="n">
        <f aca="false">IF(SUM(C26:F26)&gt;0,SUM(C26:F26),"-")</f>
        <v>21</v>
      </c>
      <c r="H26" s="32" t="n">
        <v>1.2</v>
      </c>
      <c r="I26" s="30" t="n">
        <v>4</v>
      </c>
      <c r="J26" s="11" t="n">
        <f aca="false">IF(ISNUMBER(I26),(I26/G26)*100,"-")</f>
        <v>19.047619047619</v>
      </c>
    </row>
    <row r="27" customFormat="false" ht="13.3" hidden="false" customHeight="false" outlineLevel="0" collapsed="false">
      <c r="A27" s="13" t="s">
        <v>34</v>
      </c>
      <c r="B27" s="13"/>
      <c r="C27" s="6" t="n">
        <v>49</v>
      </c>
      <c r="D27" s="6" t="n">
        <v>43</v>
      </c>
      <c r="E27" s="6" t="n">
        <v>45</v>
      </c>
      <c r="F27" s="6" t="n">
        <v>58</v>
      </c>
      <c r="G27" s="6" t="n">
        <f aca="false">IF(SUM(C27:F27)&gt;0,SUM(C27:F27),"-")</f>
        <v>195</v>
      </c>
      <c r="H27" s="32" t="n">
        <v>20.6</v>
      </c>
      <c r="I27" s="30" t="n">
        <v>9</v>
      </c>
      <c r="J27" s="11" t="n">
        <f aca="false">IF(ISNUMBER(I27),(I27/G27)*100,"-")</f>
        <v>4.61538461538462</v>
      </c>
    </row>
    <row r="28" customFormat="false" ht="13.3" hidden="false" customHeight="false" outlineLevel="0" collapsed="false">
      <c r="A28" s="13" t="s">
        <v>35</v>
      </c>
      <c r="B28" s="13"/>
      <c r="C28" s="6" t="n">
        <v>34</v>
      </c>
      <c r="D28" s="6" t="n">
        <v>49</v>
      </c>
      <c r="E28" s="6" t="n">
        <v>18</v>
      </c>
      <c r="F28" s="6" t="n">
        <v>28</v>
      </c>
      <c r="G28" s="6" t="n">
        <f aca="false">IF(SUM(C28:F28)&gt;0,SUM(C28:F28),"-")</f>
        <v>129</v>
      </c>
      <c r="H28" s="32" t="n">
        <v>5.1</v>
      </c>
      <c r="I28" s="30" t="n">
        <v>18</v>
      </c>
      <c r="J28" s="11" t="n">
        <f aca="false">IF(ISNUMBER(I28),(I28/G28)*100,"-")</f>
        <v>13.953488372093</v>
      </c>
    </row>
    <row r="29" customFormat="false" ht="13.3" hidden="false" customHeight="false" outlineLevel="0" collapsed="false">
      <c r="A29" s="13" t="s">
        <v>36</v>
      </c>
      <c r="B29" s="13"/>
      <c r="C29" s="6" t="n">
        <v>57</v>
      </c>
      <c r="D29" s="6" t="n">
        <v>54</v>
      </c>
      <c r="E29" s="6" t="n">
        <v>30</v>
      </c>
      <c r="F29" s="6" t="n">
        <v>47</v>
      </c>
      <c r="G29" s="6" t="n">
        <f aca="false">IF(SUM(C29:F29)&gt;0,SUM(C29:F29),"-")</f>
        <v>188</v>
      </c>
      <c r="H29" s="32" t="n">
        <v>9.3</v>
      </c>
      <c r="I29" s="30" t="n">
        <v>75</v>
      </c>
      <c r="J29" s="11" t="n">
        <f aca="false">IF(ISNUMBER(I29),(I29/G29)*100,"-")</f>
        <v>39.8936170212766</v>
      </c>
    </row>
    <row r="30" customFormat="false" ht="15" hidden="false" customHeight="true" outlineLevel="0" collapsed="false">
      <c r="A30" s="21" t="s">
        <v>37</v>
      </c>
      <c r="B30" s="21"/>
      <c r="C30" s="6" t="n">
        <v>18</v>
      </c>
      <c r="D30" s="6" t="n">
        <v>29</v>
      </c>
      <c r="E30" s="6" t="n">
        <v>18</v>
      </c>
      <c r="F30" s="6" t="n">
        <v>40</v>
      </c>
      <c r="G30" s="6" t="n">
        <f aca="false">IF(SUM(C30:F30)&gt;0,SUM(C30:F30),"-")</f>
        <v>105</v>
      </c>
      <c r="H30" s="32" t="n">
        <v>11.4</v>
      </c>
      <c r="I30" s="30" t="n">
        <v>24</v>
      </c>
      <c r="J30" s="11" t="n">
        <f aca="false">IF(ISNUMBER(I30),(I30/G30)*100,"-")</f>
        <v>22.8571428571429</v>
      </c>
    </row>
    <row r="31" customFormat="false" ht="12.8" hidden="false" customHeight="false" outlineLevel="0" collapsed="false">
      <c r="C31" s="1" t="n">
        <f aca="false">SUM(C9:C30)</f>
        <v>1005</v>
      </c>
      <c r="D31" s="1" t="n">
        <f aca="false">SUM(D9:D30)</f>
        <v>1004</v>
      </c>
      <c r="E31" s="1" t="n">
        <f aca="false">SUM(E9:E30)</f>
        <v>713</v>
      </c>
      <c r="F31" s="1" t="n">
        <f aca="false">SUM(F9:F30)</f>
        <v>893</v>
      </c>
      <c r="G31" s="1" t="n">
        <f aca="false">SUM(G9:G30)</f>
        <v>3615</v>
      </c>
      <c r="I31" s="1" t="n">
        <f aca="false">SUM(I9:I30)</f>
        <v>421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56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</row>
    <row r="4" customFormat="false" ht="12.8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20724</v>
      </c>
      <c r="D7" s="6" t="n">
        <v>11653</v>
      </c>
      <c r="E7" s="6" t="n">
        <v>8802</v>
      </c>
      <c r="F7" s="6" t="n">
        <v>19628</v>
      </c>
      <c r="G7" s="6" t="n">
        <f aca="false">IF(SUM(C7:F7)&gt;0,SUM(C7:F7),"-")</f>
        <v>60807</v>
      </c>
      <c r="H7" s="32" t="n">
        <v>182.3</v>
      </c>
      <c r="I7" s="30" t="n">
        <v>267</v>
      </c>
      <c r="J7" s="11" t="n">
        <f aca="false">IF(ISNUMBER(I7),(I7/G7)*100,"-")</f>
        <v>0.439094183235483</v>
      </c>
    </row>
    <row r="8" customFormat="false" ht="13.3" hidden="false" customHeight="false" outlineLevel="0" collapsed="false">
      <c r="A8" s="7"/>
      <c r="B8" s="12" t="s">
        <v>14</v>
      </c>
      <c r="C8" s="6" t="n">
        <v>14350</v>
      </c>
      <c r="D8" s="24" t="n">
        <v>8766</v>
      </c>
      <c r="E8" s="24" t="n">
        <v>6805</v>
      </c>
      <c r="F8" s="6" t="n">
        <v>16427</v>
      </c>
      <c r="G8" s="6" t="n">
        <f aca="false">IF(SUM(C8:F8)&gt;0,SUM(C8:F8),"-")</f>
        <v>46348</v>
      </c>
      <c r="H8" s="32" t="n">
        <v>137.6</v>
      </c>
      <c r="I8" s="30" t="n">
        <v>4098</v>
      </c>
      <c r="J8" s="11" t="n">
        <f aca="false">IF(ISNUMBER(I8),(I8/G8)*100,"-")</f>
        <v>8.84180547164926</v>
      </c>
    </row>
    <row r="9" customFormat="false" ht="13.3" hidden="false" customHeight="false" outlineLevel="0" collapsed="false">
      <c r="A9" s="13" t="s">
        <v>15</v>
      </c>
      <c r="B9" s="13"/>
      <c r="C9" s="6" t="n">
        <v>219</v>
      </c>
      <c r="D9" s="6" t="n">
        <v>80</v>
      </c>
      <c r="E9" s="6" t="n">
        <v>86</v>
      </c>
      <c r="F9" s="14" t="n">
        <v>332</v>
      </c>
      <c r="G9" s="6" t="n">
        <f aca="false">IF(SUM(C9:F9)&gt;0,SUM(C9:F9),"-")</f>
        <v>717</v>
      </c>
      <c r="H9" s="32" t="n">
        <v>51.2</v>
      </c>
      <c r="I9" s="30" t="n">
        <v>375</v>
      </c>
      <c r="J9" s="11" t="n">
        <f aca="false">IF(ISNUMBER(I9),(I9/G9)*100,"-")</f>
        <v>52.3012552301255</v>
      </c>
    </row>
    <row r="10" customFormat="false" ht="15" hidden="false" customHeight="true" outlineLevel="0" collapsed="false">
      <c r="A10" s="17" t="s">
        <v>17</v>
      </c>
      <c r="B10" s="17"/>
      <c r="C10" s="6" t="n">
        <v>344</v>
      </c>
      <c r="D10" s="6" t="n">
        <v>205</v>
      </c>
      <c r="E10" s="6" t="n">
        <v>167</v>
      </c>
      <c r="F10" s="6" t="n">
        <v>311</v>
      </c>
      <c r="G10" s="6" t="n">
        <f aca="false">IF(SUM(C10:F10)&gt;0,SUM(C10:F10),"-")</f>
        <v>1027</v>
      </c>
      <c r="H10" s="32" t="n">
        <v>155.1</v>
      </c>
      <c r="I10" s="30" t="n">
        <v>100</v>
      </c>
      <c r="J10" s="11" t="n">
        <f aca="false">IF(ISNUMBER(I10),(I10/G10)*100,"-")</f>
        <v>9.73709834469328</v>
      </c>
    </row>
    <row r="11" customFormat="false" ht="13.3" hidden="false" customHeight="false" outlineLevel="0" collapsed="false">
      <c r="A11" s="13" t="s">
        <v>18</v>
      </c>
      <c r="B11" s="13"/>
      <c r="C11" s="6" t="n">
        <v>650</v>
      </c>
      <c r="D11" s="6" t="n">
        <v>442</v>
      </c>
      <c r="E11" s="6" t="n">
        <v>393</v>
      </c>
      <c r="F11" s="6" t="n">
        <v>873</v>
      </c>
      <c r="G11" s="6" t="n">
        <f aca="false">IF(SUM(C11:F11)&gt;0,SUM(C11:F11),"-")</f>
        <v>2358</v>
      </c>
      <c r="H11" s="32" t="n">
        <v>300.8</v>
      </c>
      <c r="I11" s="30" t="n">
        <v>62</v>
      </c>
      <c r="J11" s="11" t="n">
        <f aca="false">IF(ISNUMBER(I11),(I11/G11)*100,"-")</f>
        <v>2.62934690415606</v>
      </c>
    </row>
    <row r="12" customFormat="false" ht="13.3" hidden="false" customHeight="false" outlineLevel="0" collapsed="false">
      <c r="A12" s="13" t="s">
        <v>19</v>
      </c>
      <c r="B12" s="13"/>
      <c r="C12" s="6" t="n">
        <v>226</v>
      </c>
      <c r="D12" s="6" t="n">
        <v>114</v>
      </c>
      <c r="E12" s="6" t="n">
        <v>123</v>
      </c>
      <c r="F12" s="6" t="n">
        <v>308</v>
      </c>
      <c r="G12" s="6" t="n">
        <f aca="false">IF(SUM(C12:F12)&gt;0,SUM(C12:F12),"-")</f>
        <v>771</v>
      </c>
      <c r="H12" s="32" t="n">
        <v>153.3</v>
      </c>
      <c r="I12" s="30" t="n">
        <v>1</v>
      </c>
      <c r="J12" s="11" t="n">
        <f aca="false">IF(ISNUMBER(I12),(I12/G12)*100,"-")</f>
        <v>0.12970168612192</v>
      </c>
    </row>
    <row r="13" customFormat="false" ht="13.3" hidden="false" customHeight="false" outlineLevel="0" collapsed="false">
      <c r="A13" s="13" t="s">
        <v>20</v>
      </c>
      <c r="B13" s="13"/>
      <c r="C13" s="6" t="n">
        <v>273</v>
      </c>
      <c r="D13" s="6" t="n">
        <v>148</v>
      </c>
      <c r="E13" s="6" t="n">
        <v>155</v>
      </c>
      <c r="F13" s="6" t="n">
        <v>274</v>
      </c>
      <c r="G13" s="6" t="n">
        <f aca="false">IF(SUM(C13:F13)&gt;0,SUM(C13:F13),"-")</f>
        <v>850</v>
      </c>
      <c r="H13" s="32" t="n">
        <v>150.4</v>
      </c>
      <c r="I13" s="30" t="n">
        <v>95</v>
      </c>
      <c r="J13" s="11" t="n">
        <f aca="false">IF(ISNUMBER(I13),(I13/G13)*100,"-")</f>
        <v>11.1764705882353</v>
      </c>
    </row>
    <row r="14" customFormat="false" ht="13.3" hidden="false" customHeight="false" outlineLevel="0" collapsed="false">
      <c r="A14" s="13" t="s">
        <v>21</v>
      </c>
      <c r="B14" s="13"/>
      <c r="C14" s="6" t="n">
        <v>997</v>
      </c>
      <c r="D14" s="6" t="n">
        <v>621</v>
      </c>
      <c r="E14" s="6" t="n">
        <v>445</v>
      </c>
      <c r="F14" s="6" t="n">
        <v>929</v>
      </c>
      <c r="G14" s="6" t="n">
        <f aca="false">IF(SUM(C14:F14)&gt;0,SUM(C14:F14),"-")</f>
        <v>2992</v>
      </c>
      <c r="H14" s="32" t="n">
        <v>250.5</v>
      </c>
      <c r="I14" s="30" t="n">
        <v>188</v>
      </c>
      <c r="J14" s="11" t="n">
        <f aca="false">IF(ISNUMBER(I14),(I14/G14)*100,"-")</f>
        <v>6.28342245989305</v>
      </c>
    </row>
    <row r="15" customFormat="false" ht="13.3" hidden="false" customHeight="false" outlineLevel="0" collapsed="false">
      <c r="A15" s="13" t="s">
        <v>22</v>
      </c>
      <c r="B15" s="13"/>
      <c r="C15" s="6" t="n">
        <v>938</v>
      </c>
      <c r="D15" s="6" t="n">
        <v>651</v>
      </c>
      <c r="E15" s="6" t="n">
        <v>474</v>
      </c>
      <c r="F15" s="6" t="n">
        <v>1098</v>
      </c>
      <c r="G15" s="6" t="n">
        <f aca="false">IF(SUM(C15:F15)&gt;0,SUM(C15:F15),"-")</f>
        <v>3161</v>
      </c>
      <c r="H15" s="32" t="n">
        <v>160.1</v>
      </c>
      <c r="I15" s="30" t="n">
        <v>83</v>
      </c>
      <c r="J15" s="11" t="n">
        <f aca="false">IF(ISNUMBER(I15),(I15/G15)*100,"-")</f>
        <v>2.62575134451123</v>
      </c>
    </row>
    <row r="16" customFormat="false" ht="13.3" hidden="false" customHeight="false" outlineLevel="0" collapsed="false">
      <c r="A16" s="13" t="s">
        <v>23</v>
      </c>
      <c r="B16" s="13"/>
      <c r="C16" s="6" t="n">
        <v>910</v>
      </c>
      <c r="D16" s="6" t="n">
        <v>648</v>
      </c>
      <c r="E16" s="6" t="n">
        <v>554</v>
      </c>
      <c r="F16" s="6" t="n">
        <v>1150</v>
      </c>
      <c r="G16" s="6" t="n">
        <f aca="false">IF(SUM(C16:F16)&gt;0,SUM(C16:F16),"-")</f>
        <v>3262</v>
      </c>
      <c r="H16" s="32" t="n">
        <v>210.2</v>
      </c>
      <c r="I16" s="30" t="n">
        <v>265</v>
      </c>
      <c r="J16" s="11" t="n">
        <f aca="false">IF(ISNUMBER(I16),(I16/G16)*100,"-")</f>
        <v>8.12385039852851</v>
      </c>
    </row>
    <row r="17" customFormat="false" ht="15" hidden="false" customHeight="true" outlineLevel="0" collapsed="false">
      <c r="A17" s="21" t="s">
        <v>24</v>
      </c>
      <c r="B17" s="21"/>
      <c r="C17" s="6" t="n">
        <v>831</v>
      </c>
      <c r="D17" s="6" t="n">
        <v>471</v>
      </c>
      <c r="E17" s="6" t="n">
        <v>324</v>
      </c>
      <c r="F17" s="6" t="n">
        <v>871</v>
      </c>
      <c r="G17" s="6" t="n">
        <f aca="false">IF(SUM(C17:F17)&gt;0,SUM(C17:F17),"-")</f>
        <v>2497</v>
      </c>
      <c r="H17" s="32" t="n">
        <v>64.3</v>
      </c>
      <c r="I17" s="30" t="n">
        <v>138</v>
      </c>
      <c r="J17" s="11" t="n">
        <f aca="false">IF(ISNUMBER(I17),(I17/G17)*100,"-")</f>
        <v>5.52663195835002</v>
      </c>
    </row>
    <row r="18" customFormat="false" ht="13.3" hidden="false" customHeight="false" outlineLevel="0" collapsed="false">
      <c r="A18" s="13" t="s">
        <v>25</v>
      </c>
      <c r="B18" s="13"/>
      <c r="C18" s="6" t="n">
        <v>554</v>
      </c>
      <c r="D18" s="6" t="n">
        <v>333</v>
      </c>
      <c r="E18" s="6" t="n">
        <v>240</v>
      </c>
      <c r="F18" s="6" t="n">
        <v>623</v>
      </c>
      <c r="G18" s="6" t="n">
        <f aca="false">IF(SUM(C18:F18)&gt;0,SUM(C18:F18),"-")</f>
        <v>1750</v>
      </c>
      <c r="H18" s="32" t="n">
        <v>91.7</v>
      </c>
      <c r="I18" s="30" t="n">
        <v>93</v>
      </c>
      <c r="J18" s="11" t="n">
        <f aca="false">IF(ISNUMBER(I18),(I18/G18)*100,"-")</f>
        <v>5.31428571428571</v>
      </c>
    </row>
    <row r="19" customFormat="false" ht="13.3" hidden="false" customHeight="false" outlineLevel="0" collapsed="false">
      <c r="A19" s="13" t="s">
        <v>26</v>
      </c>
      <c r="B19" s="13"/>
      <c r="C19" s="6" t="n">
        <v>535</v>
      </c>
      <c r="D19" s="6" t="n">
        <v>436</v>
      </c>
      <c r="E19" s="6" t="n">
        <v>412</v>
      </c>
      <c r="F19" s="6" t="n">
        <v>840</v>
      </c>
      <c r="G19" s="6" t="n">
        <f aca="false">IF(SUM(C19:F19)&gt;0,SUM(C19:F19),"-")</f>
        <v>2223</v>
      </c>
      <c r="H19" s="32" t="n">
        <v>267.3</v>
      </c>
      <c r="I19" s="30" t="n">
        <v>190</v>
      </c>
      <c r="J19" s="11" t="n">
        <f aca="false">IF(ISNUMBER(I19),(I19/G19)*100,"-")</f>
        <v>8.54700854700855</v>
      </c>
    </row>
    <row r="20" customFormat="false" ht="13.3" hidden="false" customHeight="false" outlineLevel="0" collapsed="false">
      <c r="A20" s="13" t="s">
        <v>27</v>
      </c>
      <c r="B20" s="13"/>
      <c r="C20" s="6" t="n">
        <v>776</v>
      </c>
      <c r="D20" s="6" t="n">
        <v>382</v>
      </c>
      <c r="E20" s="6" t="n">
        <v>192</v>
      </c>
      <c r="F20" s="6" t="n">
        <v>618</v>
      </c>
      <c r="G20" s="6" t="n">
        <f aca="false">IF(SUM(C20:F20)&gt;0,SUM(C20:F20),"-")</f>
        <v>1968</v>
      </c>
      <c r="H20" s="32" t="n">
        <v>89.3</v>
      </c>
      <c r="I20" s="30" t="n">
        <v>70</v>
      </c>
      <c r="J20" s="11" t="n">
        <f aca="false">IF(ISNUMBER(I20),(I20/G20)*100,"-")</f>
        <v>3.55691056910569</v>
      </c>
    </row>
    <row r="21" customFormat="false" ht="13.3" hidden="false" customHeight="false" outlineLevel="0" collapsed="false">
      <c r="A21" s="13" t="s">
        <v>28</v>
      </c>
      <c r="B21" s="13"/>
      <c r="C21" s="6" t="n">
        <v>911</v>
      </c>
      <c r="D21" s="6" t="n">
        <v>504</v>
      </c>
      <c r="E21" s="6" t="n">
        <v>452</v>
      </c>
      <c r="F21" s="6" t="n">
        <v>1159</v>
      </c>
      <c r="G21" s="6" t="n">
        <f aca="false">IF(SUM(C21:F21)&gt;0,SUM(C21:F21),"-")</f>
        <v>3026</v>
      </c>
      <c r="H21" s="32" t="n">
        <v>154.8</v>
      </c>
      <c r="I21" s="31" t="n">
        <v>103</v>
      </c>
      <c r="J21" s="11" t="n">
        <f aca="false">IF(ISNUMBER(I21),(I21/G21)*100,"-")</f>
        <v>3.40383344348976</v>
      </c>
    </row>
    <row r="22" customFormat="false" ht="15" hidden="false" customHeight="true" outlineLevel="0" collapsed="false">
      <c r="A22" s="21" t="s">
        <v>29</v>
      </c>
      <c r="B22" s="21"/>
      <c r="C22" s="6" t="n">
        <v>781</v>
      </c>
      <c r="D22" s="6" t="n">
        <v>476</v>
      </c>
      <c r="E22" s="6" t="n">
        <v>367</v>
      </c>
      <c r="F22" s="6" t="n">
        <v>877</v>
      </c>
      <c r="G22" s="6" t="n">
        <f aca="false">IF(SUM(C22:F22)&gt;0,SUM(C22:F22),"-")</f>
        <v>2501</v>
      </c>
      <c r="H22" s="32" t="n">
        <v>149</v>
      </c>
      <c r="I22" s="30" t="n">
        <v>76</v>
      </c>
      <c r="J22" s="11" t="n">
        <f aca="false">IF(ISNUMBER(I22),(I22/G22)*100,"-")</f>
        <v>3.03878448620552</v>
      </c>
    </row>
    <row r="23" customFormat="false" ht="13.3" hidden="false" customHeight="false" outlineLevel="0" collapsed="false">
      <c r="A23" s="13" t="s">
        <v>30</v>
      </c>
      <c r="B23" s="13"/>
      <c r="C23" s="6" t="n">
        <v>775</v>
      </c>
      <c r="D23" s="6" t="n">
        <v>546</v>
      </c>
      <c r="E23" s="6" t="n">
        <v>370</v>
      </c>
      <c r="F23" s="6" t="n">
        <v>1080</v>
      </c>
      <c r="G23" s="6" t="n">
        <f aca="false">IF(SUM(C23:F23)&gt;0,SUM(C23:F23),"-")</f>
        <v>2771</v>
      </c>
      <c r="H23" s="32" t="n">
        <v>275</v>
      </c>
      <c r="I23" s="30" t="n">
        <v>320</v>
      </c>
      <c r="J23" s="11" t="n">
        <f aca="false">IF(ISNUMBER(I23),(I23/G23)*100,"-")</f>
        <v>11.5481775532299</v>
      </c>
    </row>
    <row r="24" customFormat="false" ht="13.3" hidden="false" customHeight="false" outlineLevel="0" collapsed="false">
      <c r="A24" s="13" t="s">
        <v>31</v>
      </c>
      <c r="B24" s="13"/>
      <c r="C24" s="6" t="n">
        <v>453</v>
      </c>
      <c r="D24" s="6" t="n">
        <v>264</v>
      </c>
      <c r="E24" s="6" t="n">
        <v>169</v>
      </c>
      <c r="F24" s="6" t="n">
        <v>501</v>
      </c>
      <c r="G24" s="6" t="n">
        <f aca="false">IF(SUM(C24:F24)&gt;0,SUM(C24:F24),"-")</f>
        <v>1387</v>
      </c>
      <c r="H24" s="32" t="n">
        <v>127.2</v>
      </c>
      <c r="I24" s="31" t="n">
        <v>148</v>
      </c>
      <c r="J24" s="11" t="n">
        <f aca="false">IF(ISNUMBER(I24),(I24/G24)*100,"-")</f>
        <v>10.6705118961788</v>
      </c>
    </row>
    <row r="25" customFormat="false" ht="13.3" hidden="false" customHeight="false" outlineLevel="0" collapsed="false">
      <c r="A25" s="13" t="s">
        <v>32</v>
      </c>
      <c r="B25" s="13"/>
      <c r="C25" s="6" t="n">
        <v>538</v>
      </c>
      <c r="D25" s="6" t="n">
        <v>303</v>
      </c>
      <c r="E25" s="6" t="n">
        <v>252</v>
      </c>
      <c r="F25" s="6" t="n">
        <v>562</v>
      </c>
      <c r="G25" s="6" t="n">
        <f aca="false">IF(SUM(C25:F25)&gt;0,SUM(C25:F25),"-")</f>
        <v>1655</v>
      </c>
      <c r="H25" s="32" t="n">
        <v>73.7</v>
      </c>
      <c r="I25" s="30" t="n">
        <v>117</v>
      </c>
      <c r="J25" s="11" t="n">
        <f aca="false">IF(ISNUMBER(I25),(I25/G25)*100,"-")</f>
        <v>7.06948640483384</v>
      </c>
    </row>
    <row r="26" customFormat="false" ht="15" hidden="false" customHeight="true" outlineLevel="0" collapsed="false">
      <c r="A26" s="21" t="s">
        <v>33</v>
      </c>
      <c r="B26" s="21"/>
      <c r="C26" s="6" t="n">
        <v>945</v>
      </c>
      <c r="D26" s="6" t="n">
        <v>545</v>
      </c>
      <c r="E26" s="6" t="n">
        <v>346</v>
      </c>
      <c r="F26" s="6" t="n">
        <v>1071</v>
      </c>
      <c r="G26" s="6" t="n">
        <f aca="false">IF(SUM(C26:F26)&gt;0,SUM(C26:F26),"-")</f>
        <v>2907</v>
      </c>
      <c r="H26" s="32" t="n">
        <v>160.4</v>
      </c>
      <c r="I26" s="30" t="n">
        <v>202</v>
      </c>
      <c r="J26" s="11" t="n">
        <f aca="false">IF(ISNUMBER(I26),(I26/G26)*100,"-")</f>
        <v>6.94874441004472</v>
      </c>
    </row>
    <row r="27" customFormat="false" ht="13.3" hidden="false" customHeight="false" outlineLevel="0" collapsed="false">
      <c r="A27" s="13" t="s">
        <v>34</v>
      </c>
      <c r="B27" s="13"/>
      <c r="C27" s="6" t="n">
        <v>538</v>
      </c>
      <c r="D27" s="6" t="n">
        <v>314</v>
      </c>
      <c r="E27" s="6" t="n">
        <v>316</v>
      </c>
      <c r="F27" s="6" t="n">
        <v>637</v>
      </c>
      <c r="G27" s="6" t="n">
        <f aca="false">IF(SUM(C27:F27)&gt;0,SUM(C27:F27),"-")</f>
        <v>1805</v>
      </c>
      <c r="H27" s="32" t="n">
        <v>190.6</v>
      </c>
      <c r="I27" s="30" t="n">
        <v>284</v>
      </c>
      <c r="J27" s="11" t="n">
        <f aca="false">IF(ISNUMBER(I27),(I27/G27)*100,"-")</f>
        <v>15.7340720221607</v>
      </c>
    </row>
    <row r="28" customFormat="false" ht="13.3" hidden="false" customHeight="false" outlineLevel="0" collapsed="false">
      <c r="A28" s="13" t="s">
        <v>35</v>
      </c>
      <c r="B28" s="13"/>
      <c r="C28" s="6" t="n">
        <v>981</v>
      </c>
      <c r="D28" s="6" t="n">
        <v>702</v>
      </c>
      <c r="E28" s="6" t="n">
        <v>417</v>
      </c>
      <c r="F28" s="6" t="n">
        <v>1092</v>
      </c>
      <c r="G28" s="6" t="n">
        <f aca="false">IF(SUM(C28:F28)&gt;0,SUM(C28:F28),"-")</f>
        <v>3192</v>
      </c>
      <c r="H28" s="32" t="n">
        <v>125.2</v>
      </c>
      <c r="I28" s="30" t="n">
        <v>503</v>
      </c>
      <c r="J28" s="11" t="n">
        <f aca="false">IF(ISNUMBER(I28),(I28/G28)*100,"-")</f>
        <v>15.7581453634085</v>
      </c>
    </row>
    <row r="29" customFormat="false" ht="13.3" hidden="false" customHeight="false" outlineLevel="0" collapsed="false">
      <c r="A29" s="13" t="s">
        <v>36</v>
      </c>
      <c r="B29" s="13"/>
      <c r="C29" s="6" t="n">
        <v>760</v>
      </c>
      <c r="D29" s="6" t="n">
        <v>347</v>
      </c>
      <c r="E29" s="6" t="n">
        <v>307</v>
      </c>
      <c r="F29" s="6" t="n">
        <v>631</v>
      </c>
      <c r="G29" s="6" t="n">
        <f aca="false">IF(SUM(C29:F29)&gt;0,SUM(C29:F29),"-")</f>
        <v>2045</v>
      </c>
      <c r="H29" s="32" t="n">
        <v>101.4</v>
      </c>
      <c r="I29" s="30" t="n">
        <v>161</v>
      </c>
      <c r="J29" s="11" t="n">
        <f aca="false">IF(ISNUMBER(I29),(I29/G29)*100,"-")</f>
        <v>7.87286063569682</v>
      </c>
    </row>
    <row r="30" customFormat="false" ht="15" hidden="false" customHeight="true" outlineLevel="0" collapsed="false">
      <c r="A30" s="21" t="s">
        <v>37</v>
      </c>
      <c r="B30" s="21"/>
      <c r="C30" s="6" t="n">
        <v>415</v>
      </c>
      <c r="D30" s="6" t="n">
        <v>234</v>
      </c>
      <c r="E30" s="6" t="n">
        <v>244</v>
      </c>
      <c r="F30" s="6" t="n">
        <v>590</v>
      </c>
      <c r="G30" s="6" t="n">
        <f aca="false">IF(SUM(C30:F30)&gt;0,SUM(C30:F30),"-")</f>
        <v>1483</v>
      </c>
      <c r="H30" s="32" t="n">
        <v>160.9</v>
      </c>
      <c r="I30" s="30" t="n">
        <v>524</v>
      </c>
      <c r="J30" s="11" t="n">
        <f aca="false">IF(ISNUMBER(I30),(I30/G30)*100,"-")</f>
        <v>35.3337828725556</v>
      </c>
    </row>
    <row r="31" customFormat="false" ht="12.8" hidden="false" customHeight="false" outlineLevel="0" collapsed="false">
      <c r="C31" s="1" t="n">
        <f aca="false">SUM(C9:C30)</f>
        <v>14350</v>
      </c>
      <c r="D31" s="1" t="n">
        <f aca="false">SUM(D9:D30)</f>
        <v>8766</v>
      </c>
      <c r="E31" s="1" t="n">
        <f aca="false">SUM(E9:E30)</f>
        <v>6805</v>
      </c>
      <c r="F31" s="1" t="n">
        <f aca="false">SUM(F9:F30)</f>
        <v>16427</v>
      </c>
      <c r="G31" s="1" t="n">
        <f aca="false">SUM(G9:G30)</f>
        <v>46348</v>
      </c>
      <c r="I31" s="1" t="n">
        <f aca="false">SUM(I9:I30)</f>
        <v>4098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3" min="3" style="1" width="11.86"/>
    <col collapsed="false" customWidth="true" hidden="false" outlineLevel="0" max="4" min="4" style="1" width="8.71"/>
    <col collapsed="false" customWidth="true" hidden="false" outlineLevel="0" max="5" min="5" style="1" width="7.71"/>
    <col collapsed="false" customWidth="true" hidden="false" outlineLevel="0" max="6" min="6" style="1" width="12.42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57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2570116</v>
      </c>
      <c r="D7" s="6" t="n">
        <v>11381</v>
      </c>
      <c r="E7" s="6" t="n">
        <v>5980</v>
      </c>
      <c r="F7" s="6" t="n">
        <v>2368318</v>
      </c>
      <c r="G7" s="6" t="n">
        <f aca="false">IF(SUM(C7:F7)&gt;0,SUM(C7:F7),"-")</f>
        <v>4955795</v>
      </c>
      <c r="H7" s="32" t="n">
        <v>14854.3</v>
      </c>
      <c r="I7" s="30" t="n">
        <v>2966</v>
      </c>
      <c r="J7" s="10" t="n">
        <f aca="false">IF(ISNUMBER(I7),(I7/G7)*100,"-")</f>
        <v>0.0598491261240628</v>
      </c>
    </row>
    <row r="8" customFormat="false" ht="13.3" hidden="false" customHeight="false" outlineLevel="0" collapsed="false">
      <c r="A8" s="7"/>
      <c r="B8" s="12" t="s">
        <v>14</v>
      </c>
      <c r="C8" s="6" t="n">
        <v>816429</v>
      </c>
      <c r="D8" s="24" t="n">
        <v>14635</v>
      </c>
      <c r="E8" s="24" t="n">
        <v>2688</v>
      </c>
      <c r="F8" s="6" t="n">
        <v>1266084</v>
      </c>
      <c r="G8" s="6" t="n">
        <f aca="false">IF(SUM(C8:F8)&gt;0,SUM(C8:F8),"-")</f>
        <v>2099836</v>
      </c>
      <c r="H8" s="32" t="n">
        <v>6232.6</v>
      </c>
      <c r="I8" s="30" t="n">
        <v>4834</v>
      </c>
      <c r="J8" s="10" t="n">
        <f aca="false">IF(ISNUMBER(I8),(I8/G8)*100,"-")</f>
        <v>0.230208454374532</v>
      </c>
    </row>
    <row r="9" customFormat="false" ht="13.3" hidden="false" customHeight="false" outlineLevel="0" collapsed="false">
      <c r="A9" s="13" t="s">
        <v>15</v>
      </c>
      <c r="B9" s="13"/>
      <c r="C9" s="6" t="n">
        <v>296632</v>
      </c>
      <c r="D9" s="6" t="n">
        <v>5002</v>
      </c>
      <c r="E9" s="6" t="n">
        <v>978</v>
      </c>
      <c r="F9" s="14" t="n">
        <v>546542</v>
      </c>
      <c r="G9" s="6" t="n">
        <f aca="false">IF(SUM(C9:F9)&gt;0,SUM(C9:F9),"-")</f>
        <v>849154</v>
      </c>
      <c r="H9" s="32" t="n">
        <v>60653.9</v>
      </c>
      <c r="I9" s="30" t="n">
        <v>1175</v>
      </c>
      <c r="J9" s="10" t="n">
        <f aca="false">IF(ISNUMBER(I9),(I9/G9)*100,"-")</f>
        <v>0.13837301596648</v>
      </c>
    </row>
    <row r="10" customFormat="false" ht="15" hidden="false" customHeight="true" outlineLevel="0" collapsed="false">
      <c r="A10" s="17" t="s">
        <v>17</v>
      </c>
      <c r="B10" s="17"/>
      <c r="C10" s="6" t="n">
        <v>26763</v>
      </c>
      <c r="D10" s="6" t="n">
        <v>1302</v>
      </c>
      <c r="E10" s="6" t="n">
        <v>273</v>
      </c>
      <c r="F10" s="6" t="n">
        <v>29969</v>
      </c>
      <c r="G10" s="6" t="n">
        <f aca="false">IF(SUM(C10:F10)&gt;0,SUM(C10:F10),"-")</f>
        <v>58307</v>
      </c>
      <c r="H10" s="32" t="n">
        <v>8807.7</v>
      </c>
      <c r="I10" s="30" t="n">
        <v>52</v>
      </c>
      <c r="J10" s="10" t="n">
        <f aca="false">IF(ISNUMBER(I10),(I10/G10)*100,"-")</f>
        <v>0.0891831169499374</v>
      </c>
    </row>
    <row r="11" customFormat="false" ht="13.3" hidden="false" customHeight="false" outlineLevel="0" collapsed="false">
      <c r="A11" s="13" t="s">
        <v>18</v>
      </c>
      <c r="B11" s="13"/>
      <c r="C11" s="6" t="n">
        <v>65875</v>
      </c>
      <c r="D11" s="6" t="n">
        <v>3863</v>
      </c>
      <c r="E11" s="6" t="n">
        <v>264</v>
      </c>
      <c r="F11" s="6" t="n">
        <v>130176</v>
      </c>
      <c r="G11" s="6" t="n">
        <f aca="false">IF(SUM(C11:F11)&gt;0,SUM(C11:F11),"-")</f>
        <v>200178</v>
      </c>
      <c r="H11" s="32" t="n">
        <v>25532.9</v>
      </c>
      <c r="I11" s="30" t="n">
        <v>53</v>
      </c>
      <c r="J11" s="10" t="n">
        <f aca="false">IF(ISNUMBER(I11),(I11/G11)*100,"-")</f>
        <v>0.0264764359719849</v>
      </c>
    </row>
    <row r="12" customFormat="false" ht="13.3" hidden="false" customHeight="false" outlineLevel="0" collapsed="false">
      <c r="A12" s="13" t="s">
        <v>19</v>
      </c>
      <c r="B12" s="13"/>
      <c r="C12" s="6" t="n">
        <v>12154</v>
      </c>
      <c r="D12" s="6" t="n">
        <v>556</v>
      </c>
      <c r="E12" s="6" t="n">
        <v>91</v>
      </c>
      <c r="F12" s="6" t="n">
        <v>1496</v>
      </c>
      <c r="G12" s="6" t="n">
        <f aca="false">IF(SUM(C12:F12)&gt;0,SUM(C12:F12),"-")</f>
        <v>14297</v>
      </c>
      <c r="H12" s="32" t="n">
        <v>2843.5</v>
      </c>
      <c r="I12" s="30" t="n">
        <v>1</v>
      </c>
      <c r="J12" s="10" t="n">
        <f aca="false">IF(ISNUMBER(I12),(I12/G12)*100,"-")</f>
        <v>0.00699447436525145</v>
      </c>
    </row>
    <row r="13" customFormat="false" ht="13.3" hidden="false" customHeight="false" outlineLevel="0" collapsed="false">
      <c r="A13" s="13" t="s">
        <v>20</v>
      </c>
      <c r="B13" s="13"/>
      <c r="C13" s="6" t="n">
        <v>19258</v>
      </c>
      <c r="D13" s="6" t="n">
        <v>4</v>
      </c>
      <c r="E13" s="6" t="n">
        <v>1</v>
      </c>
      <c r="F13" s="6" t="n">
        <v>1068</v>
      </c>
      <c r="G13" s="6" t="n">
        <f aca="false">IF(SUM(C13:F13)&gt;0,SUM(C13:F13),"-")</f>
        <v>20331</v>
      </c>
      <c r="H13" s="32" t="n">
        <v>3598.4</v>
      </c>
      <c r="I13" s="30" t="n">
        <v>6</v>
      </c>
      <c r="J13" s="10" t="n">
        <f aca="false">IF(ISNUMBER(I13),(I13/G13)*100,"-")</f>
        <v>0.0295115832964439</v>
      </c>
    </row>
    <row r="14" customFormat="false" ht="13.3" hidden="false" customHeight="false" outlineLevel="0" collapsed="false">
      <c r="A14" s="13" t="s">
        <v>21</v>
      </c>
      <c r="B14" s="13"/>
      <c r="C14" s="6" t="n">
        <v>8541</v>
      </c>
      <c r="D14" s="6" t="n">
        <v>81</v>
      </c>
      <c r="E14" s="6" t="n">
        <v>25</v>
      </c>
      <c r="F14" s="6" t="n">
        <v>131997</v>
      </c>
      <c r="G14" s="6" t="n">
        <f aca="false">IF(SUM(C14:F14)&gt;0,SUM(C14:F14),"-")</f>
        <v>140644</v>
      </c>
      <c r="H14" s="32" t="n">
        <v>11777.3</v>
      </c>
      <c r="I14" s="30" t="n">
        <v>665</v>
      </c>
      <c r="J14" s="10" t="n">
        <f aca="false">IF(ISNUMBER(I14),(I14/G14)*100,"-")</f>
        <v>0.472825004977105</v>
      </c>
    </row>
    <row r="15" customFormat="false" ht="13.3" hidden="false" customHeight="false" outlineLevel="0" collapsed="false">
      <c r="A15" s="13" t="s">
        <v>22</v>
      </c>
      <c r="B15" s="13"/>
      <c r="C15" s="6" t="n">
        <v>20816</v>
      </c>
      <c r="D15" s="6" t="n">
        <v>147</v>
      </c>
      <c r="E15" s="6" t="n">
        <v>67</v>
      </c>
      <c r="F15" s="6" t="n">
        <v>23242</v>
      </c>
      <c r="G15" s="6" t="n">
        <f aca="false">IF(SUM(C15:F15)&gt;0,SUM(C15:F15),"-")</f>
        <v>44272</v>
      </c>
      <c r="H15" s="32" t="n">
        <v>2242.8</v>
      </c>
      <c r="I15" s="30" t="n">
        <v>71</v>
      </c>
      <c r="J15" s="10" t="n">
        <f aca="false">IF(ISNUMBER(I15),(I15/G15)*100,"-")</f>
        <v>0.160372244307915</v>
      </c>
    </row>
    <row r="16" customFormat="false" ht="13.3" hidden="false" customHeight="false" outlineLevel="0" collapsed="false">
      <c r="A16" s="13" t="s">
        <v>23</v>
      </c>
      <c r="B16" s="13"/>
      <c r="C16" s="6" t="n">
        <v>79841</v>
      </c>
      <c r="D16" s="6" t="n">
        <v>1127</v>
      </c>
      <c r="E16" s="6" t="n">
        <v>148</v>
      </c>
      <c r="F16" s="6" t="n">
        <v>8689</v>
      </c>
      <c r="G16" s="6" t="n">
        <f aca="false">IF(SUM(C16:F16)&gt;0,SUM(C16:F16),"-")</f>
        <v>89805</v>
      </c>
      <c r="H16" s="32" t="n">
        <v>5787.5</v>
      </c>
      <c r="I16" s="30" t="n">
        <v>101</v>
      </c>
      <c r="J16" s="10" t="n">
        <f aca="false">IF(ISNUMBER(I16),(I16/G16)*100,"-")</f>
        <v>0.112465898335282</v>
      </c>
    </row>
    <row r="17" customFormat="false" ht="15" hidden="false" customHeight="true" outlineLevel="0" collapsed="false">
      <c r="A17" s="21" t="s">
        <v>24</v>
      </c>
      <c r="B17" s="21"/>
      <c r="C17" s="6" t="n">
        <v>21581</v>
      </c>
      <c r="D17" s="6" t="n">
        <v>1230</v>
      </c>
      <c r="E17" s="6" t="n">
        <v>333</v>
      </c>
      <c r="F17" s="6" t="n">
        <v>9777</v>
      </c>
      <c r="G17" s="6" t="n">
        <f aca="false">IF(SUM(C17:F17)&gt;0,SUM(C17:F17),"-")</f>
        <v>32921</v>
      </c>
      <c r="H17" s="32" t="n">
        <v>847.1</v>
      </c>
      <c r="I17" s="30" t="n">
        <v>59</v>
      </c>
      <c r="J17" s="10" t="n">
        <f aca="false">IF(ISNUMBER(I17),(I17/G17)*100,"-")</f>
        <v>0.179216913216488</v>
      </c>
    </row>
    <row r="18" customFormat="false" ht="13.3" hidden="false" customHeight="false" outlineLevel="0" collapsed="false">
      <c r="A18" s="13" t="s">
        <v>25</v>
      </c>
      <c r="B18" s="13"/>
      <c r="C18" s="6" t="n">
        <v>11312</v>
      </c>
      <c r="D18" s="6" t="n">
        <v>46</v>
      </c>
      <c r="E18" s="6" t="n">
        <v>10</v>
      </c>
      <c r="F18" s="6" t="n">
        <v>11308</v>
      </c>
      <c r="G18" s="6" t="n">
        <f aca="false">IF(SUM(C18:F18)&gt;0,SUM(C18:F18),"-")</f>
        <v>22676</v>
      </c>
      <c r="H18" s="32" t="n">
        <v>1187.9</v>
      </c>
      <c r="I18" s="30" t="n">
        <v>7</v>
      </c>
      <c r="J18" s="10" t="n">
        <f aca="false">IF(ISNUMBER(I18),(I18/G18)*100,"-")</f>
        <v>0.0308696419121538</v>
      </c>
    </row>
    <row r="19" customFormat="false" ht="13.3" hidden="false" customHeight="false" outlineLevel="0" collapsed="false">
      <c r="A19" s="13" t="s">
        <v>26</v>
      </c>
      <c r="B19" s="13"/>
      <c r="C19" s="6" t="n">
        <v>6688</v>
      </c>
      <c r="D19" s="6" t="n">
        <v>4</v>
      </c>
      <c r="E19" s="6" t="n">
        <v>8</v>
      </c>
      <c r="F19" s="6" t="n">
        <v>588</v>
      </c>
      <c r="G19" s="6" t="n">
        <f aca="false">IF(SUM(C19:F19)&gt;0,SUM(C19:F19),"-")</f>
        <v>7288</v>
      </c>
      <c r="H19" s="32" t="n">
        <v>876.5</v>
      </c>
      <c r="I19" s="30" t="n">
        <v>14</v>
      </c>
      <c r="J19" s="10" t="n">
        <f aca="false">IF(ISNUMBER(I19),(I19/G19)*100,"-")</f>
        <v>0.192096597145993</v>
      </c>
    </row>
    <row r="20" customFormat="false" ht="13.3" hidden="false" customHeight="false" outlineLevel="0" collapsed="false">
      <c r="A20" s="13" t="s">
        <v>27</v>
      </c>
      <c r="B20" s="13"/>
      <c r="C20" s="6" t="n">
        <v>19538</v>
      </c>
      <c r="D20" s="6" t="n">
        <v>311</v>
      </c>
      <c r="E20" s="6" t="n">
        <v>63</v>
      </c>
      <c r="F20" s="6" t="n">
        <v>20267</v>
      </c>
      <c r="G20" s="6" t="n">
        <f aca="false">IF(SUM(C20:F20)&gt;0,SUM(C20:F20),"-")</f>
        <v>40179</v>
      </c>
      <c r="H20" s="32" t="n">
        <v>1822.5</v>
      </c>
      <c r="I20" s="30" t="n">
        <v>147</v>
      </c>
      <c r="J20" s="10" t="n">
        <f aca="false">IF(ISNUMBER(I20),(I20/G20)*100,"-")</f>
        <v>0.365862764130516</v>
      </c>
    </row>
    <row r="21" customFormat="false" ht="13.3" hidden="false" customHeight="false" outlineLevel="0" collapsed="false">
      <c r="A21" s="13" t="s">
        <v>28</v>
      </c>
      <c r="B21" s="13"/>
      <c r="C21" s="6" t="n">
        <v>21051</v>
      </c>
      <c r="D21" s="6" t="n">
        <v>168</v>
      </c>
      <c r="E21" s="6" t="n">
        <v>19</v>
      </c>
      <c r="F21" s="6" t="n">
        <v>65785</v>
      </c>
      <c r="G21" s="6" t="n">
        <f aca="false">IF(SUM(C21:F21)&gt;0,SUM(C21:F21),"-")</f>
        <v>87023</v>
      </c>
      <c r="H21" s="32" t="n">
        <v>4451.1</v>
      </c>
      <c r="I21" s="31" t="n">
        <v>625</v>
      </c>
      <c r="J21" s="10" t="n">
        <f aca="false">IF(ISNUMBER(I21),(I21/G21)*100,"-")</f>
        <v>0.718200935384898</v>
      </c>
    </row>
    <row r="22" customFormat="false" ht="15" hidden="false" customHeight="true" outlineLevel="0" collapsed="false">
      <c r="A22" s="21" t="s">
        <v>29</v>
      </c>
      <c r="B22" s="21"/>
      <c r="C22" s="6" t="n">
        <v>23587</v>
      </c>
      <c r="D22" s="6" t="n">
        <v>195</v>
      </c>
      <c r="E22" s="6" t="n">
        <v>72</v>
      </c>
      <c r="F22" s="6" t="n">
        <v>50987</v>
      </c>
      <c r="G22" s="6" t="n">
        <f aca="false">IF(SUM(C22:F22)&gt;0,SUM(C22:F22),"-")</f>
        <v>74841</v>
      </c>
      <c r="H22" s="32" t="n">
        <v>4457.7</v>
      </c>
      <c r="I22" s="30" t="n">
        <v>93</v>
      </c>
      <c r="J22" s="10" t="n">
        <f aca="false">IF(ISNUMBER(I22),(I22/G22)*100,"-")</f>
        <v>0.124263438489598</v>
      </c>
    </row>
    <row r="23" customFormat="false" ht="13.3" hidden="false" customHeight="false" outlineLevel="0" collapsed="false">
      <c r="A23" s="13" t="s">
        <v>30</v>
      </c>
      <c r="B23" s="13"/>
      <c r="C23" s="6" t="n">
        <v>6141</v>
      </c>
      <c r="D23" s="6" t="n">
        <v>73</v>
      </c>
      <c r="E23" s="6" t="n">
        <v>63</v>
      </c>
      <c r="F23" s="6" t="n">
        <v>41988</v>
      </c>
      <c r="G23" s="6" t="n">
        <f aca="false">IF(SUM(C23:F23)&gt;0,SUM(C23:F23),"-")</f>
        <v>48265</v>
      </c>
      <c r="H23" s="32" t="n">
        <v>4789.1</v>
      </c>
      <c r="I23" s="30" t="n">
        <v>875</v>
      </c>
      <c r="J23" s="10" t="n">
        <f aca="false">IF(ISNUMBER(I23),(I23/G23)*100,"-")</f>
        <v>1.81290790427846</v>
      </c>
    </row>
    <row r="24" customFormat="false" ht="13.3" hidden="false" customHeight="false" outlineLevel="0" collapsed="false">
      <c r="A24" s="13" t="s">
        <v>31</v>
      </c>
      <c r="B24" s="13"/>
      <c r="C24" s="6" t="n">
        <v>3754</v>
      </c>
      <c r="D24" s="6" t="n">
        <v>145</v>
      </c>
      <c r="E24" s="6" t="n">
        <v>39</v>
      </c>
      <c r="F24" s="6" t="n">
        <v>9333</v>
      </c>
      <c r="G24" s="6" t="n">
        <f aca="false">IF(SUM(C24:F24)&gt;0,SUM(C24:F24),"-")</f>
        <v>13271</v>
      </c>
      <c r="H24" s="32" t="n">
        <v>1217.1</v>
      </c>
      <c r="I24" s="31" t="n">
        <v>10</v>
      </c>
      <c r="J24" s="10" t="n">
        <f aca="false">IF(ISNUMBER(I24),(I24/G24)*100,"-")</f>
        <v>0.0753522718709969</v>
      </c>
    </row>
    <row r="25" customFormat="false" ht="13.3" hidden="false" customHeight="false" outlineLevel="0" collapsed="false">
      <c r="A25" s="13" t="s">
        <v>32</v>
      </c>
      <c r="B25" s="13"/>
      <c r="C25" s="6" t="n">
        <v>66879</v>
      </c>
      <c r="D25" s="6" t="n">
        <v>53</v>
      </c>
      <c r="E25" s="6" t="n">
        <v>24</v>
      </c>
      <c r="F25" s="6" t="n">
        <v>1634</v>
      </c>
      <c r="G25" s="6" t="n">
        <f aca="false">IF(SUM(C25:F25)&gt;0,SUM(C25:F25),"-")</f>
        <v>68590</v>
      </c>
      <c r="H25" s="32" t="n">
        <v>3055.5</v>
      </c>
      <c r="I25" s="30" t="n">
        <v>42</v>
      </c>
      <c r="J25" s="10" t="n">
        <f aca="false">IF(ISNUMBER(I25),(I25/G25)*100,"-")</f>
        <v>0.0612334159498469</v>
      </c>
    </row>
    <row r="26" customFormat="false" ht="15" hidden="false" customHeight="true" outlineLevel="0" collapsed="false">
      <c r="A26" s="21" t="s">
        <v>33</v>
      </c>
      <c r="B26" s="21"/>
      <c r="C26" s="6" t="n">
        <v>15272</v>
      </c>
      <c r="D26" s="6" t="n">
        <v>47</v>
      </c>
      <c r="E26" s="6" t="n">
        <v>12</v>
      </c>
      <c r="F26" s="6" t="n">
        <v>6830</v>
      </c>
      <c r="G26" s="6" t="n">
        <f aca="false">IF(SUM(C26:F26)&gt;0,SUM(C26:F26),"-")</f>
        <v>22161</v>
      </c>
      <c r="H26" s="32" t="n">
        <v>1222.7</v>
      </c>
      <c r="I26" s="30" t="n">
        <v>91</v>
      </c>
      <c r="J26" s="10" t="n">
        <f aca="false">IF(ISNUMBER(I26),(I26/G26)*100,"-")</f>
        <v>0.410631289201751</v>
      </c>
    </row>
    <row r="27" customFormat="false" ht="13.3" hidden="false" customHeight="false" outlineLevel="0" collapsed="false">
      <c r="A27" s="13" t="s">
        <v>34</v>
      </c>
      <c r="B27" s="13"/>
      <c r="C27" s="6" t="n">
        <v>13963</v>
      </c>
      <c r="D27" s="6" t="n">
        <v>14</v>
      </c>
      <c r="E27" s="6" t="n">
        <v>9</v>
      </c>
      <c r="F27" s="6" t="n">
        <v>910</v>
      </c>
      <c r="G27" s="6" t="n">
        <f aca="false">IF(SUM(C27:F27)&gt;0,SUM(C27:F27),"-")</f>
        <v>14896</v>
      </c>
      <c r="H27" s="32" t="n">
        <v>1573.1</v>
      </c>
      <c r="I27" s="30" t="n">
        <v>43</v>
      </c>
      <c r="J27" s="10" t="n">
        <f aca="false">IF(ISNUMBER(I27),(I27/G27)*100,"-")</f>
        <v>0.288668098818475</v>
      </c>
    </row>
    <row r="28" customFormat="false" ht="13.3" hidden="false" customHeight="false" outlineLevel="0" collapsed="false">
      <c r="A28" s="13" t="s">
        <v>35</v>
      </c>
      <c r="B28" s="13"/>
      <c r="C28" s="6" t="n">
        <v>36205</v>
      </c>
      <c r="D28" s="6" t="n">
        <v>102</v>
      </c>
      <c r="E28" s="6" t="n">
        <v>19</v>
      </c>
      <c r="F28" s="6" t="n">
        <v>170232</v>
      </c>
      <c r="G28" s="6" t="n">
        <f aca="false">IF(SUM(C28:F28)&gt;0,SUM(C28:F28),"-")</f>
        <v>206558</v>
      </c>
      <c r="H28" s="32" t="n">
        <v>8099.7</v>
      </c>
      <c r="I28" s="30" t="n">
        <v>683</v>
      </c>
      <c r="J28" s="10" t="n">
        <f aca="false">IF(ISNUMBER(I28),(I28/G28)*100,"-")</f>
        <v>0.330657732936996</v>
      </c>
    </row>
    <row r="29" customFormat="false" ht="13.3" hidden="false" customHeight="false" outlineLevel="0" collapsed="false">
      <c r="A29" s="13" t="s">
        <v>36</v>
      </c>
      <c r="B29" s="13"/>
      <c r="C29" s="6" t="n">
        <v>28735</v>
      </c>
      <c r="D29" s="6" t="n">
        <v>121</v>
      </c>
      <c r="E29" s="6" t="n">
        <v>123</v>
      </c>
      <c r="F29" s="6" t="n">
        <v>1167</v>
      </c>
      <c r="G29" s="6" t="n">
        <f aca="false">IF(SUM(C29:F29)&gt;0,SUM(C29:F29),"-")</f>
        <v>30146</v>
      </c>
      <c r="H29" s="32" t="n">
        <v>1494.6</v>
      </c>
      <c r="I29" s="30" t="s">
        <v>16</v>
      </c>
      <c r="J29" s="10" t="str">
        <f aca="false">IF(ISNUMBER(I29),(I29/G29)*100,"-")</f>
        <v>-</v>
      </c>
    </row>
    <row r="30" customFormat="false" ht="15" hidden="false" customHeight="true" outlineLevel="0" collapsed="false">
      <c r="A30" s="21" t="s">
        <v>37</v>
      </c>
      <c r="B30" s="21"/>
      <c r="C30" s="6" t="n">
        <v>11843</v>
      </c>
      <c r="D30" s="6" t="n">
        <v>44</v>
      </c>
      <c r="E30" s="6" t="n">
        <v>47</v>
      </c>
      <c r="F30" s="6" t="n">
        <v>2099</v>
      </c>
      <c r="G30" s="6" t="n">
        <f aca="false">IF(SUM(C30:F30)&gt;0,SUM(C30:F30),"-")</f>
        <v>14033</v>
      </c>
      <c r="H30" s="32" t="n">
        <v>1522.7</v>
      </c>
      <c r="I30" s="30" t="n">
        <v>21</v>
      </c>
      <c r="J30" s="10" t="n">
        <f aca="false">IF(ISNUMBER(I30),(I30/G30)*100,"-")</f>
        <v>0.149647260029929</v>
      </c>
    </row>
    <row r="31" customFormat="false" ht="12.8" hidden="false" customHeight="false" outlineLevel="0" collapsed="false">
      <c r="C31" s="1" t="n">
        <f aca="false">SUM(C9:C30)</f>
        <v>816429</v>
      </c>
      <c r="D31" s="1" t="n">
        <f aca="false">SUM(D9:D30)</f>
        <v>14635</v>
      </c>
      <c r="E31" s="1" t="n">
        <f aca="false">SUM(E9:E30)</f>
        <v>2688</v>
      </c>
      <c r="F31" s="1" t="n">
        <f aca="false">SUM(F9:F30)</f>
        <v>1266084</v>
      </c>
      <c r="G31" s="1" t="n">
        <f aca="false">SUM(G9:G30)</f>
        <v>2099836</v>
      </c>
      <c r="I31" s="1" t="n">
        <f aca="false">SUM(I9:I30)</f>
        <v>4834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11.99"/>
    <col collapsed="false" customWidth="true" hidden="false" outlineLevel="0" max="2" min="2" style="1" width="10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2" min="11" style="0" width="6.01"/>
    <col collapsed="false" customWidth="true" hidden="false" outlineLevel="0" max="13" min="13" style="0" width="7"/>
    <col collapsed="false" customWidth="true" hidden="false" outlineLevel="0" max="14" min="14" style="0" width="10"/>
    <col collapsed="false" customWidth="true" hidden="false" outlineLevel="0" max="15" min="15" style="0" width="8"/>
    <col collapsed="false" customWidth="true" hidden="false" outlineLevel="0" max="1025" min="16" style="0" width="8.57"/>
  </cols>
  <sheetData>
    <row r="1" customFormat="false" ht="12.8" hidden="false" customHeight="false" outlineLevel="0" collapsed="false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4" customFormat="false" ht="12.8" hidden="false" customHeight="fals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8</v>
      </c>
      <c r="D7" s="6" t="n">
        <v>14</v>
      </c>
      <c r="E7" s="6" t="n">
        <v>12</v>
      </c>
      <c r="F7" s="6" t="n">
        <v>7</v>
      </c>
      <c r="G7" s="6" t="n">
        <f aca="false">IF(SUM(C7:F7)&gt;0,SUM(C7:F7),"-")</f>
        <v>41</v>
      </c>
      <c r="H7" s="29" t="n">
        <v>0.12</v>
      </c>
      <c r="I7" s="30" t="n">
        <v>35</v>
      </c>
      <c r="J7" s="11" t="n">
        <f aca="false">IF(ISNUMBER(I7),(I7/G7)*100,"-")</f>
        <v>85.3658536585366</v>
      </c>
    </row>
    <row r="8" customFormat="false" ht="13.3" hidden="false" customHeight="false" outlineLevel="0" collapsed="false">
      <c r="A8" s="7"/>
      <c r="B8" s="12" t="s">
        <v>14</v>
      </c>
      <c r="C8" s="6" t="n">
        <v>7</v>
      </c>
      <c r="D8" s="24" t="n">
        <v>7</v>
      </c>
      <c r="E8" s="24" t="n">
        <v>11</v>
      </c>
      <c r="F8" s="6" t="n">
        <v>9</v>
      </c>
      <c r="G8" s="6" t="n">
        <f aca="false">IF(SUM(C8:F8)&gt;0,SUM(C8:F8),"-")</f>
        <v>34</v>
      </c>
      <c r="H8" s="29" t="n">
        <v>0.1</v>
      </c>
      <c r="I8" s="30" t="n">
        <v>30</v>
      </c>
      <c r="J8" s="11" t="n">
        <f aca="false">IF(ISNUMBER(I8),(I8/G8)*100,"-")</f>
        <v>88.2352941176471</v>
      </c>
    </row>
    <row r="9" customFormat="false" ht="13.3" hidden="false" customHeight="false" outlineLevel="0" collapsed="false">
      <c r="A9" s="13" t="s">
        <v>15</v>
      </c>
      <c r="B9" s="13"/>
      <c r="C9" s="6" t="s">
        <v>16</v>
      </c>
      <c r="D9" s="6" t="n">
        <v>1</v>
      </c>
      <c r="E9" s="6" t="n">
        <v>5</v>
      </c>
      <c r="F9" s="14" t="s">
        <v>16</v>
      </c>
      <c r="G9" s="6" t="n">
        <f aca="false">IF(SUM(C9:F9)&gt;0,SUM(C9:F9),"-")</f>
        <v>6</v>
      </c>
      <c r="H9" s="29" t="n">
        <v>0.43</v>
      </c>
      <c r="I9" s="30" t="n">
        <v>5</v>
      </c>
      <c r="J9" s="11" t="n">
        <f aca="false">IF(ISNUMBER(I9),(I9/G9)*100,"-")</f>
        <v>83.3333333333333</v>
      </c>
    </row>
    <row r="10" customFormat="false" ht="15" hidden="false" customHeight="true" outlineLevel="0" collapsed="false">
      <c r="A10" s="17" t="s">
        <v>17</v>
      </c>
      <c r="B10" s="17"/>
      <c r="C10" s="6" t="s">
        <v>16</v>
      </c>
      <c r="D10" s="6" t="s">
        <v>16</v>
      </c>
      <c r="E10" s="6" t="s">
        <v>16</v>
      </c>
      <c r="F10" s="6" t="s">
        <v>16</v>
      </c>
      <c r="G10" s="6" t="str">
        <f aca="false">IF(SUM(C10:F10)&gt;0,SUM(C10:F10),"-")</f>
        <v>-</v>
      </c>
      <c r="H10" s="29" t="s">
        <v>16</v>
      </c>
      <c r="I10" s="30" t="s">
        <v>16</v>
      </c>
      <c r="J10" s="11" t="str">
        <f aca="false">IF(ISNUMBER(I10),(I10/G10)*100,"-")</f>
        <v>-</v>
      </c>
    </row>
    <row r="11" customFormat="false" ht="13.3" hidden="false" customHeight="false" outlineLevel="0" collapsed="false">
      <c r="A11" s="13" t="s">
        <v>18</v>
      </c>
      <c r="B11" s="13"/>
      <c r="C11" s="6" t="s">
        <v>16</v>
      </c>
      <c r="D11" s="6" t="s">
        <v>16</v>
      </c>
      <c r="E11" s="6" t="s">
        <v>16</v>
      </c>
      <c r="F11" s="6" t="n">
        <v>1</v>
      </c>
      <c r="G11" s="6" t="n">
        <f aca="false">IF(SUM(C11:F11)&gt;0,SUM(C11:F11),"-")</f>
        <v>1</v>
      </c>
      <c r="H11" s="29" t="n">
        <v>0.13</v>
      </c>
      <c r="I11" s="30" t="n">
        <v>1</v>
      </c>
      <c r="J11" s="11" t="n">
        <f aca="false">IF(ISNUMBER(I11),(I11/G11)*100,"-")</f>
        <v>100</v>
      </c>
    </row>
    <row r="12" customFormat="false" ht="13.3" hidden="false" customHeight="false" outlineLevel="0" collapsed="false">
      <c r="A12" s="13" t="s">
        <v>19</v>
      </c>
      <c r="B12" s="13"/>
      <c r="C12" s="6" t="s">
        <v>16</v>
      </c>
      <c r="D12" s="6" t="s">
        <v>16</v>
      </c>
      <c r="E12" s="6" t="s">
        <v>16</v>
      </c>
      <c r="F12" s="6" t="s">
        <v>16</v>
      </c>
      <c r="G12" s="6" t="str">
        <f aca="false">IF(SUM(C12:F12)&gt;0,SUM(C12:F12),"-")</f>
        <v>-</v>
      </c>
      <c r="H12" s="29" t="s">
        <v>16</v>
      </c>
      <c r="I12" s="30" t="s">
        <v>16</v>
      </c>
      <c r="J12" s="11" t="str">
        <f aca="false">IF(ISNUMBER(I12),(I12/G12)*100,"-")</f>
        <v>-</v>
      </c>
    </row>
    <row r="13" customFormat="false" ht="13.3" hidden="false" customHeight="false" outlineLevel="0" collapsed="false">
      <c r="A13" s="13" t="s">
        <v>20</v>
      </c>
      <c r="B13" s="13"/>
      <c r="C13" s="6" t="s">
        <v>16</v>
      </c>
      <c r="D13" s="6" t="s">
        <v>16</v>
      </c>
      <c r="E13" s="6" t="s">
        <v>16</v>
      </c>
      <c r="F13" s="6" t="n">
        <v>1</v>
      </c>
      <c r="G13" s="6" t="n">
        <f aca="false">IF(SUM(C13:F13)&gt;0,SUM(C13:F13),"-")</f>
        <v>1</v>
      </c>
      <c r="H13" s="29" t="n">
        <v>0.18</v>
      </c>
      <c r="I13" s="30" t="n">
        <v>1</v>
      </c>
      <c r="J13" s="11" t="n">
        <f aca="false">IF(ISNUMBER(I13),(I13/G13)*100,"-")</f>
        <v>100</v>
      </c>
    </row>
    <row r="14" customFormat="false" ht="13.3" hidden="false" customHeight="false" outlineLevel="0" collapsed="false">
      <c r="A14" s="13" t="s">
        <v>21</v>
      </c>
      <c r="B14" s="13"/>
      <c r="C14" s="6" t="s">
        <v>16</v>
      </c>
      <c r="D14" s="6" t="n">
        <v>1</v>
      </c>
      <c r="E14" s="6" t="s">
        <v>16</v>
      </c>
      <c r="F14" s="6" t="s">
        <v>16</v>
      </c>
      <c r="G14" s="6" t="n">
        <f aca="false">IF(SUM(C14:F14)&gt;0,SUM(C14:F14),"-")</f>
        <v>1</v>
      </c>
      <c r="H14" s="29" t="n">
        <v>0.08</v>
      </c>
      <c r="I14" s="30" t="n">
        <v>1</v>
      </c>
      <c r="J14" s="11" t="n">
        <f aca="false">IF(ISNUMBER(I14),(I14/G14)*100,"-")</f>
        <v>100</v>
      </c>
    </row>
    <row r="15" customFormat="false" ht="13.3" hidden="false" customHeight="false" outlineLevel="0" collapsed="false">
      <c r="A15" s="13" t="s">
        <v>22</v>
      </c>
      <c r="B15" s="13"/>
      <c r="C15" s="6" t="s">
        <v>16</v>
      </c>
      <c r="D15" s="6" t="s">
        <v>16</v>
      </c>
      <c r="E15" s="6" t="s">
        <v>16</v>
      </c>
      <c r="F15" s="6" t="s">
        <v>16</v>
      </c>
      <c r="G15" s="6" t="str">
        <f aca="false">IF(SUM(C15:F15)&gt;0,SUM(C15:F15),"-")</f>
        <v>-</v>
      </c>
      <c r="H15" s="29" t="s">
        <v>16</v>
      </c>
      <c r="I15" s="30" t="s">
        <v>16</v>
      </c>
      <c r="J15" s="11" t="str">
        <f aca="false">IF(ISNUMBER(I15),(I15/G15)*100,"-")</f>
        <v>-</v>
      </c>
    </row>
    <row r="16" customFormat="false" ht="13.3" hidden="false" customHeight="false" outlineLevel="0" collapsed="false">
      <c r="A16" s="13" t="s">
        <v>23</v>
      </c>
      <c r="B16" s="13"/>
      <c r="C16" s="6" t="s">
        <v>16</v>
      </c>
      <c r="D16" s="6" t="s">
        <v>16</v>
      </c>
      <c r="E16" s="6" t="n">
        <v>1</v>
      </c>
      <c r="F16" s="6" t="s">
        <v>16</v>
      </c>
      <c r="G16" s="6" t="n">
        <f aca="false">IF(SUM(C16:F16)&gt;0,SUM(C16:F16),"-")</f>
        <v>1</v>
      </c>
      <c r="H16" s="29" t="n">
        <v>0.06</v>
      </c>
      <c r="I16" s="30" t="n">
        <v>1</v>
      </c>
      <c r="J16" s="11" t="n">
        <f aca="false">IF(ISNUMBER(I16),(I16/G16)*100,"-")</f>
        <v>100</v>
      </c>
    </row>
    <row r="17" customFormat="false" ht="15" hidden="false" customHeight="true" outlineLevel="0" collapsed="false">
      <c r="A17" s="21" t="s">
        <v>24</v>
      </c>
      <c r="B17" s="21"/>
      <c r="C17" s="6" t="s">
        <v>16</v>
      </c>
      <c r="D17" s="6" t="s">
        <v>16</v>
      </c>
      <c r="E17" s="6" t="s">
        <v>16</v>
      </c>
      <c r="F17" s="6" t="n">
        <v>1</v>
      </c>
      <c r="G17" s="6" t="n">
        <f aca="false">IF(SUM(C17:F17)&gt;0,SUM(C17:F17),"-")</f>
        <v>1</v>
      </c>
      <c r="H17" s="29" t="n">
        <v>0.03</v>
      </c>
      <c r="I17" s="30" t="n">
        <v>1</v>
      </c>
      <c r="J17" s="11" t="n">
        <f aca="false">IF(ISNUMBER(I17),(I17/G17)*100,"-")</f>
        <v>100</v>
      </c>
    </row>
    <row r="18" customFormat="false" ht="13.3" hidden="false" customHeight="false" outlineLevel="0" collapsed="false">
      <c r="A18" s="13" t="s">
        <v>25</v>
      </c>
      <c r="B18" s="13"/>
      <c r="C18" s="6" t="s">
        <v>16</v>
      </c>
      <c r="D18" s="6" t="s">
        <v>16</v>
      </c>
      <c r="E18" s="6" t="n">
        <v>1</v>
      </c>
      <c r="F18" s="6" t="s">
        <v>16</v>
      </c>
      <c r="G18" s="6" t="n">
        <f aca="false">IF(SUM(C18:F18)&gt;0,SUM(C18:F18),"-")</f>
        <v>1</v>
      </c>
      <c r="H18" s="29" t="n">
        <v>0.05</v>
      </c>
      <c r="I18" s="30" t="n">
        <v>1</v>
      </c>
      <c r="J18" s="11" t="n">
        <f aca="false">IF(ISNUMBER(I18),(I18/G18)*100,"-")</f>
        <v>100</v>
      </c>
    </row>
    <row r="19" customFormat="false" ht="13.3" hidden="false" customHeight="false" outlineLevel="0" collapsed="false">
      <c r="A19" s="13" t="s">
        <v>26</v>
      </c>
      <c r="B19" s="13"/>
      <c r="C19" s="6" t="s">
        <v>16</v>
      </c>
      <c r="D19" s="6" t="s">
        <v>16</v>
      </c>
      <c r="E19" s="6" t="s">
        <v>16</v>
      </c>
      <c r="F19" s="6" t="s">
        <v>16</v>
      </c>
      <c r="G19" s="6" t="str">
        <f aca="false">IF(SUM(C19:F19)&gt;0,SUM(C19:F19),"-")</f>
        <v>-</v>
      </c>
      <c r="H19" s="29" t="s">
        <v>16</v>
      </c>
      <c r="I19" s="30" t="s">
        <v>16</v>
      </c>
      <c r="J19" s="11" t="str">
        <f aca="false">IF(ISNUMBER(I19),(I19/G19)*100,"-")</f>
        <v>-</v>
      </c>
    </row>
    <row r="20" customFormat="false" ht="13.3" hidden="false" customHeight="false" outlineLevel="0" collapsed="false">
      <c r="A20" s="13" t="s">
        <v>27</v>
      </c>
      <c r="B20" s="13"/>
      <c r="C20" s="6" t="s">
        <v>16</v>
      </c>
      <c r="D20" s="6" t="s">
        <v>16</v>
      </c>
      <c r="E20" s="6" t="n">
        <v>1</v>
      </c>
      <c r="F20" s="6" t="s">
        <v>16</v>
      </c>
      <c r="G20" s="6" t="n">
        <f aca="false">IF(SUM(C20:F20)&gt;0,SUM(C20:F20),"-")</f>
        <v>1</v>
      </c>
      <c r="H20" s="29" t="n">
        <v>0.05</v>
      </c>
      <c r="I20" s="30" t="n">
        <v>1</v>
      </c>
      <c r="J20" s="11" t="n">
        <f aca="false">IF(ISNUMBER(I20),(I20/G20)*100,"-")</f>
        <v>100</v>
      </c>
    </row>
    <row r="21" customFormat="false" ht="13.3" hidden="false" customHeight="false" outlineLevel="0" collapsed="false">
      <c r="A21" s="13" t="s">
        <v>28</v>
      </c>
      <c r="B21" s="13"/>
      <c r="C21" s="6" t="n">
        <v>2</v>
      </c>
      <c r="D21" s="6" t="s">
        <v>16</v>
      </c>
      <c r="E21" s="6" t="s">
        <v>16</v>
      </c>
      <c r="F21" s="6" t="s">
        <v>16</v>
      </c>
      <c r="G21" s="6" t="n">
        <f aca="false">IF(SUM(C21:F21)&gt;0,SUM(C21:F21),"-")</f>
        <v>2</v>
      </c>
      <c r="H21" s="29" t="n">
        <v>0.1</v>
      </c>
      <c r="I21" s="31" t="n">
        <v>2</v>
      </c>
      <c r="J21" s="11" t="n">
        <f aca="false">IF(ISNUMBER(I21),(I21/G21)*100,"-")</f>
        <v>100</v>
      </c>
    </row>
    <row r="22" customFormat="false" ht="15" hidden="false" customHeight="true" outlineLevel="0" collapsed="false">
      <c r="A22" s="21" t="s">
        <v>29</v>
      </c>
      <c r="B22" s="21"/>
      <c r="C22" s="6" t="s">
        <v>16</v>
      </c>
      <c r="D22" s="6" t="s">
        <v>16</v>
      </c>
      <c r="E22" s="6" t="s">
        <v>16</v>
      </c>
      <c r="F22" s="6" t="n">
        <v>2</v>
      </c>
      <c r="G22" s="6" t="n">
        <f aca="false">IF(SUM(C22:F22)&gt;0,SUM(C22:F22),"-")</f>
        <v>2</v>
      </c>
      <c r="H22" s="29" t="n">
        <v>0.12</v>
      </c>
      <c r="I22" s="30" t="n">
        <v>2</v>
      </c>
      <c r="J22" s="11" t="n">
        <f aca="false">IF(ISNUMBER(I22),(I22/G22)*100,"-")</f>
        <v>100</v>
      </c>
    </row>
    <row r="23" customFormat="false" ht="13.3" hidden="false" customHeight="false" outlineLevel="0" collapsed="false">
      <c r="A23" s="13" t="s">
        <v>30</v>
      </c>
      <c r="B23" s="13"/>
      <c r="C23" s="6" t="s">
        <v>16</v>
      </c>
      <c r="D23" s="6" t="n">
        <v>2</v>
      </c>
      <c r="E23" s="6" t="s">
        <v>16</v>
      </c>
      <c r="F23" s="6" t="s">
        <v>16</v>
      </c>
      <c r="G23" s="6" t="n">
        <f aca="false">IF(SUM(C23:F23)&gt;0,SUM(C23:F23),"-")</f>
        <v>2</v>
      </c>
      <c r="H23" s="29" t="n">
        <v>0.2</v>
      </c>
      <c r="I23" s="30" t="n">
        <v>1</v>
      </c>
      <c r="J23" s="11" t="n">
        <f aca="false">IF(ISNUMBER(I23),(I23/G23)*100,"-")</f>
        <v>50</v>
      </c>
    </row>
    <row r="24" customFormat="false" ht="13.3" hidden="false" customHeight="false" outlineLevel="0" collapsed="false">
      <c r="A24" s="13" t="s">
        <v>31</v>
      </c>
      <c r="B24" s="13"/>
      <c r="C24" s="6" t="s">
        <v>16</v>
      </c>
      <c r="D24" s="6" t="s">
        <v>16</v>
      </c>
      <c r="E24" s="6" t="s">
        <v>16</v>
      </c>
      <c r="F24" s="6" t="s">
        <v>16</v>
      </c>
      <c r="G24" s="6" t="str">
        <f aca="false">IF(SUM(C24:F24)&gt;0,SUM(C24:F24),"-")</f>
        <v>-</v>
      </c>
      <c r="H24" s="29" t="s">
        <v>16</v>
      </c>
      <c r="I24" s="31" t="s">
        <v>16</v>
      </c>
      <c r="J24" s="11" t="str">
        <f aca="false">IF(ISNUMBER(I24),(I24/G24)*100,"-")</f>
        <v>-</v>
      </c>
    </row>
    <row r="25" customFormat="false" ht="13.3" hidden="false" customHeight="false" outlineLevel="0" collapsed="false">
      <c r="A25" s="13" t="s">
        <v>32</v>
      </c>
      <c r="B25" s="13"/>
      <c r="C25" s="6" t="n">
        <v>1</v>
      </c>
      <c r="D25" s="6" t="s">
        <v>16</v>
      </c>
      <c r="E25" s="6" t="s">
        <v>16</v>
      </c>
      <c r="F25" s="6" t="s">
        <v>16</v>
      </c>
      <c r="G25" s="6" t="n">
        <f aca="false">IF(SUM(C25:F25)&gt;0,SUM(C25:F25),"-")</f>
        <v>1</v>
      </c>
      <c r="H25" s="29" t="n">
        <v>0.04</v>
      </c>
      <c r="I25" s="30" t="n">
        <v>1</v>
      </c>
      <c r="J25" s="11" t="n">
        <f aca="false">IF(ISNUMBER(I25),(I25/G25)*100,"-")</f>
        <v>100</v>
      </c>
    </row>
    <row r="26" customFormat="false" ht="15" hidden="false" customHeight="true" outlineLevel="0" collapsed="false">
      <c r="A26" s="21" t="s">
        <v>33</v>
      </c>
      <c r="B26" s="21"/>
      <c r="C26" s="6" t="s">
        <v>16</v>
      </c>
      <c r="D26" s="6" t="s">
        <v>16</v>
      </c>
      <c r="E26" s="6" t="n">
        <v>1</v>
      </c>
      <c r="F26" s="6" t="n">
        <v>2</v>
      </c>
      <c r="G26" s="6" t="n">
        <f aca="false">IF(SUM(C26:F26)&gt;0,SUM(C26:F26),"-")</f>
        <v>3</v>
      </c>
      <c r="H26" s="29" t="n">
        <v>0.17</v>
      </c>
      <c r="I26" s="30" t="n">
        <v>2</v>
      </c>
      <c r="J26" s="11" t="n">
        <f aca="false">IF(ISNUMBER(I26),(I26/G26)*100,"-")</f>
        <v>66.6666666666667</v>
      </c>
    </row>
    <row r="27" customFormat="false" ht="13.3" hidden="false" customHeight="false" outlineLevel="0" collapsed="false">
      <c r="A27" s="13" t="s">
        <v>34</v>
      </c>
      <c r="B27" s="13"/>
      <c r="C27" s="6" t="s">
        <v>16</v>
      </c>
      <c r="D27" s="6" t="n">
        <v>2</v>
      </c>
      <c r="E27" s="6" t="s">
        <v>16</v>
      </c>
      <c r="F27" s="6" t="s">
        <v>16</v>
      </c>
      <c r="G27" s="6" t="n">
        <f aca="false">IF(SUM(C27:F27)&gt;0,SUM(C27:F27),"-")</f>
        <v>2</v>
      </c>
      <c r="H27" s="29" t="n">
        <v>0.21</v>
      </c>
      <c r="I27" s="30" t="n">
        <v>2</v>
      </c>
      <c r="J27" s="11" t="n">
        <f aca="false">IF(ISNUMBER(I27),(I27/G27)*100,"-")</f>
        <v>100</v>
      </c>
    </row>
    <row r="28" customFormat="false" ht="13.3" hidden="false" customHeight="false" outlineLevel="0" collapsed="false">
      <c r="A28" s="13" t="s">
        <v>35</v>
      </c>
      <c r="B28" s="13"/>
      <c r="C28" s="6" t="n">
        <v>3</v>
      </c>
      <c r="D28" s="6" t="n">
        <v>1</v>
      </c>
      <c r="E28" s="6" t="s">
        <v>16</v>
      </c>
      <c r="F28" s="6" t="n">
        <v>1</v>
      </c>
      <c r="G28" s="6" t="n">
        <f aca="false">IF(SUM(C28:F28)&gt;0,SUM(C28:F28),"-")</f>
        <v>5</v>
      </c>
      <c r="H28" s="29" t="n">
        <v>0.2</v>
      </c>
      <c r="I28" s="30" t="n">
        <v>5</v>
      </c>
      <c r="J28" s="11" t="n">
        <f aca="false">IF(ISNUMBER(I28),(I28/G28)*100,"-")</f>
        <v>100</v>
      </c>
    </row>
    <row r="29" customFormat="false" ht="13.3" hidden="false" customHeight="false" outlineLevel="0" collapsed="false">
      <c r="A29" s="13" t="s">
        <v>36</v>
      </c>
      <c r="B29" s="13"/>
      <c r="C29" s="6" t="s">
        <v>16</v>
      </c>
      <c r="D29" s="6" t="s">
        <v>16</v>
      </c>
      <c r="E29" s="6" t="n">
        <v>1</v>
      </c>
      <c r="F29" s="6" t="s">
        <v>16</v>
      </c>
      <c r="G29" s="6" t="n">
        <f aca="false">IF(SUM(C29:F29)&gt;0,SUM(C29:F29),"-")</f>
        <v>1</v>
      </c>
      <c r="H29" s="29" t="n">
        <v>0.05</v>
      </c>
      <c r="I29" s="30" t="s">
        <v>16</v>
      </c>
      <c r="J29" s="11" t="str">
        <f aca="false">IF(ISNUMBER(I29),(I29/G29)*100,"-")</f>
        <v>-</v>
      </c>
    </row>
    <row r="30" customFormat="false" ht="15" hidden="false" customHeight="true" outlineLevel="0" collapsed="false">
      <c r="A30" s="21" t="s">
        <v>37</v>
      </c>
      <c r="B30" s="21"/>
      <c r="C30" s="6" t="n">
        <v>1</v>
      </c>
      <c r="D30" s="6" t="s">
        <v>16</v>
      </c>
      <c r="E30" s="6" t="n">
        <v>1</v>
      </c>
      <c r="F30" s="6" t="n">
        <v>1</v>
      </c>
      <c r="G30" s="6" t="n">
        <f aca="false">IF(SUM(C30:F30)&gt;0,SUM(C30:F30),"-")</f>
        <v>3</v>
      </c>
      <c r="H30" s="29" t="n">
        <v>0.33</v>
      </c>
      <c r="I30" s="30" t="n">
        <v>3</v>
      </c>
      <c r="J30" s="11" t="n">
        <f aca="false">IF(ISNUMBER(I30),(I30/G30)*100,"-")</f>
        <v>100</v>
      </c>
    </row>
    <row r="31" customFormat="false" ht="12.8" hidden="false" customHeight="false" outlineLevel="0" collapsed="false">
      <c r="C31" s="1" t="n">
        <f aca="false">SUM(C9:C30)</f>
        <v>7</v>
      </c>
      <c r="D31" s="1" t="n">
        <f aca="false">SUM(D9:D30)</f>
        <v>7</v>
      </c>
      <c r="E31" s="1" t="n">
        <f aca="false">SUM(E9:E30)</f>
        <v>11</v>
      </c>
      <c r="F31" s="1" t="n">
        <f aca="false">SUM(F9:F30)</f>
        <v>9</v>
      </c>
      <c r="G31" s="1" t="n">
        <f aca="false">SUM(G9:G30)</f>
        <v>34</v>
      </c>
      <c r="I31" s="1" t="n">
        <f aca="false">SUM(I9:I30)</f>
        <v>30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58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s">
        <v>16</v>
      </c>
      <c r="D7" s="6" t="s">
        <v>16</v>
      </c>
      <c r="E7" s="6" t="s">
        <v>16</v>
      </c>
      <c r="F7" s="6" t="s">
        <v>16</v>
      </c>
      <c r="G7" s="6" t="str">
        <f aca="false">IF(SUM(C7:F7)&gt;0,SUM(C7:F7),"-")</f>
        <v>-</v>
      </c>
      <c r="H7" s="32" t="s">
        <v>16</v>
      </c>
      <c r="I7" s="30" t="s">
        <v>16</v>
      </c>
      <c r="J7" s="11" t="str">
        <f aca="false">IF(ISNUMBER(I7),(I7/G7)*100,"-")</f>
        <v>-</v>
      </c>
    </row>
    <row r="8" customFormat="false" ht="13.3" hidden="false" customHeight="false" outlineLevel="0" collapsed="false">
      <c r="A8" s="7"/>
      <c r="B8" s="12" t="s">
        <v>14</v>
      </c>
      <c r="C8" s="6" t="s">
        <v>16</v>
      </c>
      <c r="D8" s="24" t="s">
        <v>16</v>
      </c>
      <c r="E8" s="24" t="n">
        <v>8</v>
      </c>
      <c r="F8" s="6" t="n">
        <v>19</v>
      </c>
      <c r="G8" s="6" t="n">
        <f aca="false">IF(SUM(C8:F8)&gt;0,SUM(C8:F8),"-")</f>
        <v>27</v>
      </c>
      <c r="H8" s="29" t="n">
        <v>0.08</v>
      </c>
      <c r="I8" s="30" t="n">
        <v>11</v>
      </c>
      <c r="J8" s="11" t="n">
        <f aca="false">IF(ISNUMBER(I8),(I8/G8)*100,"-")</f>
        <v>40.7407407407407</v>
      </c>
    </row>
    <row r="9" customFormat="false" ht="13.3" hidden="false" customHeight="false" outlineLevel="0" collapsed="false">
      <c r="A9" s="13" t="s">
        <v>15</v>
      </c>
      <c r="B9" s="13"/>
      <c r="C9" s="6" t="s">
        <v>16</v>
      </c>
      <c r="D9" s="6" t="s">
        <v>16</v>
      </c>
      <c r="E9" s="6" t="s">
        <v>16</v>
      </c>
      <c r="F9" s="14" t="s">
        <v>16</v>
      </c>
      <c r="G9" s="6" t="str">
        <f aca="false">IF(SUM(C9:F9)&gt;0,SUM(C9:F9),"-")</f>
        <v>-</v>
      </c>
      <c r="H9" s="32" t="s">
        <v>16</v>
      </c>
      <c r="I9" s="30" t="s">
        <v>16</v>
      </c>
      <c r="J9" s="11" t="str">
        <f aca="false">IF(ISNUMBER(I9),(I9/G9)*100,"-")</f>
        <v>-</v>
      </c>
    </row>
    <row r="10" customFormat="false" ht="15" hidden="false" customHeight="true" outlineLevel="0" collapsed="false">
      <c r="A10" s="17" t="s">
        <v>17</v>
      </c>
      <c r="B10" s="17"/>
      <c r="C10" s="6" t="s">
        <v>16</v>
      </c>
      <c r="D10" s="6" t="s">
        <v>16</v>
      </c>
      <c r="E10" s="6" t="s">
        <v>16</v>
      </c>
      <c r="F10" s="6" t="s">
        <v>16</v>
      </c>
      <c r="G10" s="6" t="str">
        <f aca="false">IF(SUM(C10:F10)&gt;0,SUM(C10:F10),"-")</f>
        <v>-</v>
      </c>
      <c r="H10" s="32" t="s">
        <v>16</v>
      </c>
      <c r="I10" s="30" t="s">
        <v>16</v>
      </c>
      <c r="J10" s="11" t="str">
        <f aca="false">IF(ISNUMBER(I10),(I10/G10)*100,"-")</f>
        <v>-</v>
      </c>
    </row>
    <row r="11" customFormat="false" ht="13.3" hidden="false" customHeight="false" outlineLevel="0" collapsed="false">
      <c r="A11" s="13" t="s">
        <v>18</v>
      </c>
      <c r="B11" s="13"/>
      <c r="C11" s="6" t="s">
        <v>16</v>
      </c>
      <c r="D11" s="6" t="s">
        <v>16</v>
      </c>
      <c r="E11" s="6" t="s">
        <v>16</v>
      </c>
      <c r="F11" s="6" t="s">
        <v>16</v>
      </c>
      <c r="G11" s="6" t="str">
        <f aca="false">IF(SUM(C11:F11)&gt;0,SUM(C11:F11),"-")</f>
        <v>-</v>
      </c>
      <c r="H11" s="32" t="s">
        <v>16</v>
      </c>
      <c r="I11" s="30" t="s">
        <v>16</v>
      </c>
      <c r="J11" s="11" t="str">
        <f aca="false">IF(ISNUMBER(I11),(I11/G11)*100,"-")</f>
        <v>-</v>
      </c>
    </row>
    <row r="12" customFormat="false" ht="13.3" hidden="false" customHeight="false" outlineLevel="0" collapsed="false">
      <c r="A12" s="13" t="s">
        <v>19</v>
      </c>
      <c r="B12" s="13"/>
      <c r="C12" s="6" t="s">
        <v>16</v>
      </c>
      <c r="D12" s="6" t="s">
        <v>16</v>
      </c>
      <c r="E12" s="6" t="s">
        <v>16</v>
      </c>
      <c r="F12" s="6" t="s">
        <v>16</v>
      </c>
      <c r="G12" s="6" t="str">
        <f aca="false">IF(SUM(C12:F12)&gt;0,SUM(C12:F12),"-")</f>
        <v>-</v>
      </c>
      <c r="H12" s="32" t="s">
        <v>16</v>
      </c>
      <c r="I12" s="30" t="s">
        <v>16</v>
      </c>
      <c r="J12" s="11" t="str">
        <f aca="false">IF(ISNUMBER(I12),(I12/G12)*100,"-")</f>
        <v>-</v>
      </c>
    </row>
    <row r="13" customFormat="false" ht="13.3" hidden="false" customHeight="false" outlineLevel="0" collapsed="false">
      <c r="A13" s="13" t="s">
        <v>20</v>
      </c>
      <c r="B13" s="13"/>
      <c r="C13" s="6" t="s">
        <v>16</v>
      </c>
      <c r="D13" s="6" t="s">
        <v>16</v>
      </c>
      <c r="E13" s="6" t="s">
        <v>16</v>
      </c>
      <c r="F13" s="6" t="s">
        <v>16</v>
      </c>
      <c r="G13" s="6" t="str">
        <f aca="false">IF(SUM(C13:F13)&gt;0,SUM(C13:F13),"-")</f>
        <v>-</v>
      </c>
      <c r="H13" s="32" t="s">
        <v>16</v>
      </c>
      <c r="I13" s="30" t="s">
        <v>16</v>
      </c>
      <c r="J13" s="11" t="str">
        <f aca="false">IF(ISNUMBER(I13),(I13/G13)*100,"-")</f>
        <v>-</v>
      </c>
    </row>
    <row r="14" customFormat="false" ht="13.3" hidden="false" customHeight="false" outlineLevel="0" collapsed="false">
      <c r="A14" s="13" t="s">
        <v>21</v>
      </c>
      <c r="B14" s="13"/>
      <c r="C14" s="6" t="s">
        <v>16</v>
      </c>
      <c r="D14" s="6" t="s">
        <v>16</v>
      </c>
      <c r="E14" s="6" t="n">
        <v>8</v>
      </c>
      <c r="F14" s="6" t="n">
        <v>19</v>
      </c>
      <c r="G14" s="6" t="n">
        <f aca="false">IF(SUM(C14:F14)&gt;0,SUM(C14:F14),"-")</f>
        <v>27</v>
      </c>
      <c r="H14" s="29" t="n">
        <v>2.26</v>
      </c>
      <c r="I14" s="30" t="n">
        <v>11</v>
      </c>
      <c r="J14" s="11" t="n">
        <f aca="false">IF(ISNUMBER(I14),(I14/G14)*100,"-")</f>
        <v>40.7407407407407</v>
      </c>
    </row>
    <row r="15" customFormat="false" ht="13.3" hidden="false" customHeight="false" outlineLevel="0" collapsed="false">
      <c r="A15" s="13" t="s">
        <v>22</v>
      </c>
      <c r="B15" s="13"/>
      <c r="C15" s="6" t="s">
        <v>16</v>
      </c>
      <c r="D15" s="6" t="s">
        <v>16</v>
      </c>
      <c r="E15" s="6" t="s">
        <v>16</v>
      </c>
      <c r="F15" s="6" t="s">
        <v>16</v>
      </c>
      <c r="G15" s="6" t="str">
        <f aca="false">IF(SUM(C15:F15)&gt;0,SUM(C15:F15),"-")</f>
        <v>-</v>
      </c>
      <c r="H15" s="32" t="s">
        <v>16</v>
      </c>
      <c r="I15" s="30" t="s">
        <v>16</v>
      </c>
      <c r="J15" s="11" t="str">
        <f aca="false">IF(ISNUMBER(I15),(I15/G15)*100,"-")</f>
        <v>-</v>
      </c>
    </row>
    <row r="16" customFormat="false" ht="13.3" hidden="false" customHeight="false" outlineLevel="0" collapsed="false">
      <c r="A16" s="13" t="s">
        <v>23</v>
      </c>
      <c r="B16" s="13"/>
      <c r="C16" s="6" t="s">
        <v>16</v>
      </c>
      <c r="D16" s="6" t="s">
        <v>16</v>
      </c>
      <c r="E16" s="6" t="s">
        <v>16</v>
      </c>
      <c r="F16" s="6" t="s">
        <v>16</v>
      </c>
      <c r="G16" s="6" t="str">
        <f aca="false">IF(SUM(C16:F16)&gt;0,SUM(C16:F16),"-")</f>
        <v>-</v>
      </c>
      <c r="H16" s="32" t="s">
        <v>16</v>
      </c>
      <c r="I16" s="30" t="s">
        <v>16</v>
      </c>
      <c r="J16" s="11" t="str">
        <f aca="false">IF(ISNUMBER(I16),(I16/G16)*100,"-")</f>
        <v>-</v>
      </c>
    </row>
    <row r="17" customFormat="false" ht="15" hidden="false" customHeight="true" outlineLevel="0" collapsed="false">
      <c r="A17" s="21" t="s">
        <v>24</v>
      </c>
      <c r="B17" s="21"/>
      <c r="C17" s="6" t="s">
        <v>16</v>
      </c>
      <c r="D17" s="6" t="s">
        <v>16</v>
      </c>
      <c r="E17" s="6" t="s">
        <v>16</v>
      </c>
      <c r="F17" s="6" t="s">
        <v>16</v>
      </c>
      <c r="G17" s="6" t="str">
        <f aca="false">IF(SUM(C17:F17)&gt;0,SUM(C17:F17),"-")</f>
        <v>-</v>
      </c>
      <c r="H17" s="32" t="s">
        <v>16</v>
      </c>
      <c r="I17" s="30" t="s">
        <v>16</v>
      </c>
      <c r="J17" s="11" t="str">
        <f aca="false">IF(ISNUMBER(I17),(I17/G17)*100,"-")</f>
        <v>-</v>
      </c>
    </row>
    <row r="18" customFormat="false" ht="13.3" hidden="false" customHeight="false" outlineLevel="0" collapsed="false">
      <c r="A18" s="13" t="s">
        <v>25</v>
      </c>
      <c r="B18" s="13"/>
      <c r="C18" s="6" t="s">
        <v>16</v>
      </c>
      <c r="D18" s="6" t="s">
        <v>16</v>
      </c>
      <c r="E18" s="6" t="s">
        <v>16</v>
      </c>
      <c r="F18" s="6" t="s">
        <v>16</v>
      </c>
      <c r="G18" s="6" t="str">
        <f aca="false">IF(SUM(C18:F18)&gt;0,SUM(C18:F18),"-")</f>
        <v>-</v>
      </c>
      <c r="H18" s="32" t="s">
        <v>16</v>
      </c>
      <c r="I18" s="30" t="s">
        <v>16</v>
      </c>
      <c r="J18" s="11" t="str">
        <f aca="false">IF(ISNUMBER(I18),(I18/G18)*100,"-")</f>
        <v>-</v>
      </c>
    </row>
    <row r="19" customFormat="false" ht="13.3" hidden="false" customHeight="false" outlineLevel="0" collapsed="false">
      <c r="A19" s="13" t="s">
        <v>26</v>
      </c>
      <c r="B19" s="13"/>
      <c r="C19" s="6" t="s">
        <v>16</v>
      </c>
      <c r="D19" s="6" t="s">
        <v>16</v>
      </c>
      <c r="E19" s="6" t="s">
        <v>16</v>
      </c>
      <c r="F19" s="6" t="s">
        <v>16</v>
      </c>
      <c r="G19" s="6" t="str">
        <f aca="false">IF(SUM(C19:F19)&gt;0,SUM(C19:F19),"-")</f>
        <v>-</v>
      </c>
      <c r="H19" s="32" t="s">
        <v>16</v>
      </c>
      <c r="I19" s="30" t="s">
        <v>16</v>
      </c>
      <c r="J19" s="11" t="str">
        <f aca="false">IF(ISNUMBER(I19),(I19/G19)*100,"-")</f>
        <v>-</v>
      </c>
    </row>
    <row r="20" customFormat="false" ht="13.3" hidden="false" customHeight="false" outlineLevel="0" collapsed="false">
      <c r="A20" s="13" t="s">
        <v>27</v>
      </c>
      <c r="B20" s="13"/>
      <c r="C20" s="6" t="s">
        <v>16</v>
      </c>
      <c r="D20" s="6" t="s">
        <v>16</v>
      </c>
      <c r="E20" s="6" t="s">
        <v>16</v>
      </c>
      <c r="F20" s="6" t="s">
        <v>16</v>
      </c>
      <c r="G20" s="6" t="str">
        <f aca="false">IF(SUM(C20:F20)&gt;0,SUM(C20:F20),"-")</f>
        <v>-</v>
      </c>
      <c r="H20" s="32" t="s">
        <v>16</v>
      </c>
      <c r="I20" s="30" t="s">
        <v>16</v>
      </c>
      <c r="J20" s="11" t="str">
        <f aca="false">IF(ISNUMBER(I20),(I20/G20)*100,"-")</f>
        <v>-</v>
      </c>
    </row>
    <row r="21" customFormat="false" ht="13.3" hidden="false" customHeight="false" outlineLevel="0" collapsed="false">
      <c r="A21" s="13" t="s">
        <v>28</v>
      </c>
      <c r="B21" s="13"/>
      <c r="C21" s="6" t="s">
        <v>16</v>
      </c>
      <c r="D21" s="6" t="s">
        <v>16</v>
      </c>
      <c r="E21" s="6" t="s">
        <v>16</v>
      </c>
      <c r="F21" s="6" t="s">
        <v>16</v>
      </c>
      <c r="G21" s="6" t="str">
        <f aca="false">IF(SUM(C21:F21)&gt;0,SUM(C21:F21),"-")</f>
        <v>-</v>
      </c>
      <c r="H21" s="32" t="s">
        <v>16</v>
      </c>
      <c r="I21" s="31" t="s">
        <v>16</v>
      </c>
      <c r="J21" s="11" t="str">
        <f aca="false">IF(ISNUMBER(I21),(I21/G21)*100,"-")</f>
        <v>-</v>
      </c>
    </row>
    <row r="22" customFormat="false" ht="15" hidden="false" customHeight="true" outlineLevel="0" collapsed="false">
      <c r="A22" s="21" t="s">
        <v>29</v>
      </c>
      <c r="B22" s="21"/>
      <c r="C22" s="6" t="s">
        <v>16</v>
      </c>
      <c r="D22" s="6" t="s">
        <v>16</v>
      </c>
      <c r="E22" s="6" t="s">
        <v>16</v>
      </c>
      <c r="F22" s="6" t="s">
        <v>16</v>
      </c>
      <c r="G22" s="6" t="str">
        <f aca="false">IF(SUM(C22:F22)&gt;0,SUM(C22:F22),"-")</f>
        <v>-</v>
      </c>
      <c r="H22" s="32" t="s">
        <v>16</v>
      </c>
      <c r="I22" s="30" t="s">
        <v>16</v>
      </c>
      <c r="J22" s="11" t="str">
        <f aca="false">IF(ISNUMBER(I22),(I22/G22)*100,"-")</f>
        <v>-</v>
      </c>
    </row>
    <row r="23" customFormat="false" ht="13.3" hidden="false" customHeight="false" outlineLevel="0" collapsed="false">
      <c r="A23" s="13" t="s">
        <v>30</v>
      </c>
      <c r="B23" s="13"/>
      <c r="C23" s="6" t="s">
        <v>16</v>
      </c>
      <c r="D23" s="6" t="s">
        <v>16</v>
      </c>
      <c r="E23" s="6" t="s">
        <v>16</v>
      </c>
      <c r="F23" s="6" t="s">
        <v>16</v>
      </c>
      <c r="G23" s="6" t="str">
        <f aca="false">IF(SUM(C23:F23)&gt;0,SUM(C23:F23),"-")</f>
        <v>-</v>
      </c>
      <c r="H23" s="32" t="s">
        <v>16</v>
      </c>
      <c r="I23" s="30" t="s">
        <v>16</v>
      </c>
      <c r="J23" s="11" t="str">
        <f aca="false">IF(ISNUMBER(I23),(I23/G23)*100,"-")</f>
        <v>-</v>
      </c>
    </row>
    <row r="24" customFormat="false" ht="13.3" hidden="false" customHeight="false" outlineLevel="0" collapsed="false">
      <c r="A24" s="13" t="s">
        <v>31</v>
      </c>
      <c r="B24" s="13"/>
      <c r="C24" s="6" t="s">
        <v>16</v>
      </c>
      <c r="D24" s="6" t="s">
        <v>16</v>
      </c>
      <c r="E24" s="6" t="s">
        <v>16</v>
      </c>
      <c r="F24" s="6" t="s">
        <v>16</v>
      </c>
      <c r="G24" s="6" t="str">
        <f aca="false">IF(SUM(C24:F24)&gt;0,SUM(C24:F24),"-")</f>
        <v>-</v>
      </c>
      <c r="H24" s="32" t="s">
        <v>16</v>
      </c>
      <c r="I24" s="31" t="s">
        <v>16</v>
      </c>
      <c r="J24" s="11" t="str">
        <f aca="false">IF(ISNUMBER(I24),(I24/G24)*100,"-")</f>
        <v>-</v>
      </c>
    </row>
    <row r="25" customFormat="false" ht="13.3" hidden="false" customHeight="false" outlineLevel="0" collapsed="false">
      <c r="A25" s="13" t="s">
        <v>32</v>
      </c>
      <c r="B25" s="13"/>
      <c r="C25" s="6" t="s">
        <v>16</v>
      </c>
      <c r="D25" s="6" t="s">
        <v>16</v>
      </c>
      <c r="E25" s="6" t="s">
        <v>16</v>
      </c>
      <c r="F25" s="6" t="s">
        <v>16</v>
      </c>
      <c r="G25" s="6" t="str">
        <f aca="false">IF(SUM(C25:F25)&gt;0,SUM(C25:F25),"-")</f>
        <v>-</v>
      </c>
      <c r="H25" s="32" t="s">
        <v>16</v>
      </c>
      <c r="I25" s="30" t="s">
        <v>16</v>
      </c>
      <c r="J25" s="11" t="str">
        <f aca="false">IF(ISNUMBER(I25),(I25/G25)*100,"-")</f>
        <v>-</v>
      </c>
    </row>
    <row r="26" customFormat="false" ht="15" hidden="false" customHeight="true" outlineLevel="0" collapsed="false">
      <c r="A26" s="21" t="s">
        <v>33</v>
      </c>
      <c r="B26" s="21"/>
      <c r="C26" s="6" t="s">
        <v>16</v>
      </c>
      <c r="D26" s="6" t="s">
        <v>16</v>
      </c>
      <c r="E26" s="6" t="s">
        <v>16</v>
      </c>
      <c r="F26" s="6" t="s">
        <v>16</v>
      </c>
      <c r="G26" s="6" t="str">
        <f aca="false">IF(SUM(C26:F26)&gt;0,SUM(C26:F26),"-")</f>
        <v>-</v>
      </c>
      <c r="H26" s="32" t="s">
        <v>16</v>
      </c>
      <c r="I26" s="30" t="s">
        <v>16</v>
      </c>
      <c r="J26" s="11" t="str">
        <f aca="false">IF(ISNUMBER(I26),(I26/G26)*100,"-")</f>
        <v>-</v>
      </c>
    </row>
    <row r="27" customFormat="false" ht="13.3" hidden="false" customHeight="false" outlineLevel="0" collapsed="false">
      <c r="A27" s="13" t="s">
        <v>34</v>
      </c>
      <c r="B27" s="13"/>
      <c r="C27" s="6" t="s">
        <v>16</v>
      </c>
      <c r="D27" s="6" t="s">
        <v>16</v>
      </c>
      <c r="E27" s="6" t="s">
        <v>16</v>
      </c>
      <c r="F27" s="6" t="s">
        <v>16</v>
      </c>
      <c r="G27" s="6" t="str">
        <f aca="false">IF(SUM(C27:F27)&gt;0,SUM(C27:F27),"-")</f>
        <v>-</v>
      </c>
      <c r="H27" s="32" t="s">
        <v>16</v>
      </c>
      <c r="I27" s="30" t="s">
        <v>16</v>
      </c>
      <c r="J27" s="11" t="str">
        <f aca="false">IF(ISNUMBER(I27),(I27/G27)*100,"-")</f>
        <v>-</v>
      </c>
    </row>
    <row r="28" customFormat="false" ht="13.3" hidden="false" customHeight="false" outlineLevel="0" collapsed="false">
      <c r="A28" s="13" t="s">
        <v>35</v>
      </c>
      <c r="B28" s="13"/>
      <c r="C28" s="6" t="s">
        <v>16</v>
      </c>
      <c r="D28" s="6" t="s">
        <v>16</v>
      </c>
      <c r="E28" s="6" t="s">
        <v>16</v>
      </c>
      <c r="F28" s="6" t="s">
        <v>16</v>
      </c>
      <c r="G28" s="6" t="str">
        <f aca="false">IF(SUM(C28:F28)&gt;0,SUM(C28:F28),"-")</f>
        <v>-</v>
      </c>
      <c r="H28" s="32" t="s">
        <v>16</v>
      </c>
      <c r="I28" s="30" t="s">
        <v>16</v>
      </c>
      <c r="J28" s="11" t="str">
        <f aca="false">IF(ISNUMBER(I28),(I28/G28)*100,"-")</f>
        <v>-</v>
      </c>
    </row>
    <row r="29" customFormat="false" ht="13.3" hidden="false" customHeight="false" outlineLevel="0" collapsed="false">
      <c r="A29" s="13" t="s">
        <v>36</v>
      </c>
      <c r="B29" s="13"/>
      <c r="C29" s="6" t="s">
        <v>16</v>
      </c>
      <c r="D29" s="6" t="s">
        <v>16</v>
      </c>
      <c r="E29" s="6" t="s">
        <v>16</v>
      </c>
      <c r="F29" s="6" t="s">
        <v>16</v>
      </c>
      <c r="G29" s="6" t="str">
        <f aca="false">IF(SUM(C29:F29)&gt;0,SUM(C29:F29),"-")</f>
        <v>-</v>
      </c>
      <c r="H29" s="32" t="s">
        <v>16</v>
      </c>
      <c r="I29" s="30" t="s">
        <v>16</v>
      </c>
      <c r="J29" s="11" t="str">
        <f aca="false">IF(ISNUMBER(I29),(I29/G29)*100,"-")</f>
        <v>-</v>
      </c>
    </row>
    <row r="30" customFormat="false" ht="15" hidden="false" customHeight="true" outlineLevel="0" collapsed="false">
      <c r="A30" s="21" t="s">
        <v>37</v>
      </c>
      <c r="B30" s="21"/>
      <c r="C30" s="6" t="s">
        <v>16</v>
      </c>
      <c r="D30" s="6" t="s">
        <v>16</v>
      </c>
      <c r="E30" s="6" t="s">
        <v>16</v>
      </c>
      <c r="F30" s="6" t="s">
        <v>16</v>
      </c>
      <c r="G30" s="6" t="str">
        <f aca="false">IF(SUM(C30:F30)&gt;0,SUM(C30:F30),"-")</f>
        <v>-</v>
      </c>
      <c r="H30" s="32" t="s">
        <v>16</v>
      </c>
      <c r="I30" s="30" t="s">
        <v>16</v>
      </c>
      <c r="J30" s="11" t="str">
        <f aca="false">IF(ISNUMBER(I30),(I30/G30)*100,"-")</f>
        <v>-</v>
      </c>
    </row>
    <row r="31" customFormat="false" ht="12.8" hidden="false" customHeight="false" outlineLevel="0" collapsed="false">
      <c r="C31" s="1" t="n">
        <f aca="false">SUM(C9:C30)</f>
        <v>0</v>
      </c>
      <c r="D31" s="1" t="n">
        <f aca="false">SUM(D9:D30)</f>
        <v>0</v>
      </c>
      <c r="E31" s="1" t="n">
        <f aca="false">SUM(E9:E30)</f>
        <v>8</v>
      </c>
      <c r="F31" s="1" t="n">
        <f aca="false">SUM(F9:F30)</f>
        <v>19</v>
      </c>
      <c r="G31" s="1" t="n">
        <f aca="false">SUM(G9:G30)</f>
        <v>27</v>
      </c>
      <c r="I31" s="1" t="n">
        <f aca="false">SUM(I9:I30)</f>
        <v>11</v>
      </c>
    </row>
    <row r="32" customFormat="false" ht="12.8" hidden="false" customHeight="false" outlineLevel="0" collapsed="false">
      <c r="C32" s="1" t="str">
        <f aca="false">IF(C8=C31,"P","F")</f>
        <v>F</v>
      </c>
      <c r="D32" s="1" t="str">
        <f aca="false">IF(D8=D31,"P","F")</f>
        <v>F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59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36" t="s">
        <v>1</v>
      </c>
      <c r="B5" s="36"/>
      <c r="C5" s="37" t="s">
        <v>2</v>
      </c>
      <c r="D5" s="37"/>
      <c r="E5" s="37"/>
      <c r="F5" s="37"/>
      <c r="G5" s="37" t="s">
        <v>3</v>
      </c>
      <c r="H5" s="37" t="s">
        <v>39</v>
      </c>
      <c r="I5" s="37" t="s">
        <v>5</v>
      </c>
      <c r="J5" s="37"/>
    </row>
    <row r="6" customFormat="false" ht="13.3" hidden="false" customHeight="false" outlineLevel="0" collapsed="false">
      <c r="A6" s="36"/>
      <c r="B6" s="36"/>
      <c r="C6" s="37" t="s">
        <v>6</v>
      </c>
      <c r="D6" s="37" t="s">
        <v>7</v>
      </c>
      <c r="E6" s="37" t="s">
        <v>8</v>
      </c>
      <c r="F6" s="37" t="s">
        <v>9</v>
      </c>
      <c r="G6" s="37"/>
      <c r="H6" s="37"/>
      <c r="I6" s="37" t="s">
        <v>10</v>
      </c>
      <c r="J6" s="37" t="s">
        <v>11</v>
      </c>
    </row>
    <row r="7" customFormat="false" ht="13.3" hidden="false" customHeight="false" outlineLevel="0" collapsed="false">
      <c r="A7" s="38" t="s">
        <v>12</v>
      </c>
      <c r="B7" s="39" t="s">
        <v>13</v>
      </c>
      <c r="C7" s="37" t="s">
        <v>16</v>
      </c>
      <c r="D7" s="37" t="s">
        <v>16</v>
      </c>
      <c r="E7" s="37" t="n">
        <v>3</v>
      </c>
      <c r="F7" s="37" t="s">
        <v>16</v>
      </c>
      <c r="G7" s="37" t="n">
        <f aca="false">IF(SUM(C7:F7)&gt;0,SUM(C7:F7),"-")</f>
        <v>3</v>
      </c>
      <c r="H7" s="40" t="n">
        <v>0.01</v>
      </c>
      <c r="I7" s="37" t="n">
        <v>1</v>
      </c>
      <c r="J7" s="41" t="n">
        <f aca="false">IF(ISNUMBER(I7),(I7/G7)*100,"-")</f>
        <v>33.3333333333333</v>
      </c>
    </row>
    <row r="8" customFormat="false" ht="13.3" hidden="false" customHeight="false" outlineLevel="0" collapsed="false">
      <c r="A8" s="38"/>
      <c r="B8" s="42" t="s">
        <v>14</v>
      </c>
      <c r="C8" s="37" t="n">
        <v>2</v>
      </c>
      <c r="D8" s="37" t="s">
        <v>16</v>
      </c>
      <c r="E8" s="37" t="n">
        <v>1</v>
      </c>
      <c r="F8" s="37" t="n">
        <v>1</v>
      </c>
      <c r="G8" s="37" t="n">
        <f aca="false">IF(SUM(C8:F8)&gt;0,SUM(C8:F8),"-")</f>
        <v>4</v>
      </c>
      <c r="H8" s="40" t="n">
        <v>0.01</v>
      </c>
      <c r="I8" s="37" t="n">
        <v>3</v>
      </c>
      <c r="J8" s="41" t="n">
        <f aca="false">IF(ISNUMBER(I8),(I8/G8)*100,"-")</f>
        <v>75</v>
      </c>
    </row>
    <row r="9" customFormat="false" ht="13.3" hidden="false" customHeight="false" outlineLevel="0" collapsed="false">
      <c r="A9" s="43" t="s">
        <v>15</v>
      </c>
      <c r="B9" s="43"/>
      <c r="C9" s="37" t="s">
        <v>16</v>
      </c>
      <c r="D9" s="37" t="s">
        <v>16</v>
      </c>
      <c r="E9" s="37" t="s">
        <v>16</v>
      </c>
      <c r="F9" s="37" t="s">
        <v>16</v>
      </c>
      <c r="G9" s="37" t="str">
        <f aca="false">IF(SUM(C9:F9)&gt;0,SUM(C9:F9),"-")</f>
        <v>-</v>
      </c>
      <c r="H9" s="44" t="s">
        <v>16</v>
      </c>
      <c r="I9" s="37" t="s">
        <v>16</v>
      </c>
      <c r="J9" s="41" t="str">
        <f aca="false">IF(ISNUMBER(I9),(I9/G9)*100,"-")</f>
        <v>-</v>
      </c>
    </row>
    <row r="10" customFormat="false" ht="15" hidden="false" customHeight="true" outlineLevel="0" collapsed="false">
      <c r="A10" s="45" t="s">
        <v>17</v>
      </c>
      <c r="B10" s="45"/>
      <c r="C10" s="37" t="s">
        <v>16</v>
      </c>
      <c r="D10" s="37" t="s">
        <v>16</v>
      </c>
      <c r="E10" s="37" t="s">
        <v>16</v>
      </c>
      <c r="F10" s="37" t="s">
        <v>16</v>
      </c>
      <c r="G10" s="37" t="str">
        <f aca="false">IF(SUM(C10:F10)&gt;0,SUM(C10:F10),"-")</f>
        <v>-</v>
      </c>
      <c r="H10" s="44" t="s">
        <v>16</v>
      </c>
      <c r="I10" s="37" t="s">
        <v>16</v>
      </c>
      <c r="J10" s="41" t="str">
        <f aca="false">IF(ISNUMBER(I10),(I10/G10)*100,"-")</f>
        <v>-</v>
      </c>
    </row>
    <row r="11" customFormat="false" ht="13.3" hidden="false" customHeight="false" outlineLevel="0" collapsed="false">
      <c r="A11" s="43" t="s">
        <v>18</v>
      </c>
      <c r="B11" s="43"/>
      <c r="C11" s="37" t="s">
        <v>16</v>
      </c>
      <c r="D11" s="37" t="s">
        <v>16</v>
      </c>
      <c r="E11" s="37" t="s">
        <v>16</v>
      </c>
      <c r="F11" s="37" t="s">
        <v>16</v>
      </c>
      <c r="G11" s="37" t="str">
        <f aca="false">IF(SUM(C11:F11)&gt;0,SUM(C11:F11),"-")</f>
        <v>-</v>
      </c>
      <c r="H11" s="44" t="s">
        <v>16</v>
      </c>
      <c r="I11" s="37" t="s">
        <v>16</v>
      </c>
      <c r="J11" s="41" t="str">
        <f aca="false">IF(ISNUMBER(I11),(I11/G11)*100,"-")</f>
        <v>-</v>
      </c>
    </row>
    <row r="12" customFormat="false" ht="13.3" hidden="false" customHeight="false" outlineLevel="0" collapsed="false">
      <c r="A12" s="43" t="s">
        <v>19</v>
      </c>
      <c r="B12" s="43"/>
      <c r="C12" s="37" t="s">
        <v>16</v>
      </c>
      <c r="D12" s="37" t="s">
        <v>16</v>
      </c>
      <c r="E12" s="37" t="s">
        <v>16</v>
      </c>
      <c r="F12" s="37" t="s">
        <v>16</v>
      </c>
      <c r="G12" s="37" t="str">
        <f aca="false">IF(SUM(C12:F12)&gt;0,SUM(C12:F12),"-")</f>
        <v>-</v>
      </c>
      <c r="H12" s="44" t="s">
        <v>16</v>
      </c>
      <c r="I12" s="37" t="s">
        <v>16</v>
      </c>
      <c r="J12" s="41" t="str">
        <f aca="false">IF(ISNUMBER(I12),(I12/G12)*100,"-")</f>
        <v>-</v>
      </c>
    </row>
    <row r="13" customFormat="false" ht="13.3" hidden="false" customHeight="false" outlineLevel="0" collapsed="false">
      <c r="A13" s="43" t="s">
        <v>20</v>
      </c>
      <c r="B13" s="43"/>
      <c r="C13" s="37" t="s">
        <v>16</v>
      </c>
      <c r="D13" s="37" t="s">
        <v>16</v>
      </c>
      <c r="E13" s="37" t="s">
        <v>16</v>
      </c>
      <c r="F13" s="37" t="s">
        <v>16</v>
      </c>
      <c r="G13" s="37" t="str">
        <f aca="false">IF(SUM(C13:F13)&gt;0,SUM(C13:F13),"-")</f>
        <v>-</v>
      </c>
      <c r="H13" s="44" t="s">
        <v>16</v>
      </c>
      <c r="I13" s="37" t="s">
        <v>16</v>
      </c>
      <c r="J13" s="41" t="str">
        <f aca="false">IF(ISNUMBER(I13),(I13/G13)*100,"-")</f>
        <v>-</v>
      </c>
    </row>
    <row r="14" customFormat="false" ht="13.3" hidden="false" customHeight="false" outlineLevel="0" collapsed="false">
      <c r="A14" s="43" t="s">
        <v>21</v>
      </c>
      <c r="B14" s="43"/>
      <c r="C14" s="37" t="s">
        <v>16</v>
      </c>
      <c r="D14" s="37" t="s">
        <v>16</v>
      </c>
      <c r="E14" s="37" t="s">
        <v>16</v>
      </c>
      <c r="F14" s="37" t="n">
        <v>1</v>
      </c>
      <c r="G14" s="37" t="n">
        <f aca="false">IF(SUM(C14:F14)&gt;0,SUM(C14:F14),"-")</f>
        <v>1</v>
      </c>
      <c r="H14" s="40" t="n">
        <v>0.08</v>
      </c>
      <c r="I14" s="37" t="s">
        <v>16</v>
      </c>
      <c r="J14" s="41" t="str">
        <f aca="false">IF(ISNUMBER(I14),(I14/G14)*100,"-")</f>
        <v>-</v>
      </c>
    </row>
    <row r="15" customFormat="false" ht="13.3" hidden="false" customHeight="false" outlineLevel="0" collapsed="false">
      <c r="A15" s="43" t="s">
        <v>22</v>
      </c>
      <c r="B15" s="43"/>
      <c r="C15" s="37" t="n">
        <v>1</v>
      </c>
      <c r="D15" s="37" t="s">
        <v>16</v>
      </c>
      <c r="E15" s="37" t="s">
        <v>16</v>
      </c>
      <c r="F15" s="37" t="s">
        <v>16</v>
      </c>
      <c r="G15" s="37" t="n">
        <f aca="false">IF(SUM(C15:F15)&gt;0,SUM(C15:F15),"-")</f>
        <v>1</v>
      </c>
      <c r="H15" s="40" t="n">
        <v>0.05</v>
      </c>
      <c r="I15" s="37" t="n">
        <v>1</v>
      </c>
      <c r="J15" s="41" t="n">
        <f aca="false">IF(ISNUMBER(I15),(I15/G15)*100,"-")</f>
        <v>100</v>
      </c>
    </row>
    <row r="16" customFormat="false" ht="13.3" hidden="false" customHeight="false" outlineLevel="0" collapsed="false">
      <c r="A16" s="43" t="s">
        <v>23</v>
      </c>
      <c r="B16" s="43"/>
      <c r="C16" s="37" t="s">
        <v>16</v>
      </c>
      <c r="D16" s="37" t="s">
        <v>16</v>
      </c>
      <c r="E16" s="37" t="s">
        <v>16</v>
      </c>
      <c r="F16" s="37" t="s">
        <v>16</v>
      </c>
      <c r="G16" s="37" t="str">
        <f aca="false">IF(SUM(C16:F16)&gt;0,SUM(C16:F16),"-")</f>
        <v>-</v>
      </c>
      <c r="H16" s="44" t="s">
        <v>16</v>
      </c>
      <c r="I16" s="37" t="s">
        <v>16</v>
      </c>
      <c r="J16" s="41" t="str">
        <f aca="false">IF(ISNUMBER(I16),(I16/G16)*100,"-")</f>
        <v>-</v>
      </c>
    </row>
    <row r="17" customFormat="false" ht="15" hidden="false" customHeight="true" outlineLevel="0" collapsed="false">
      <c r="A17" s="46" t="s">
        <v>24</v>
      </c>
      <c r="B17" s="46"/>
      <c r="C17" s="37" t="s">
        <v>16</v>
      </c>
      <c r="D17" s="37" t="s">
        <v>16</v>
      </c>
      <c r="E17" s="37" t="s">
        <v>16</v>
      </c>
      <c r="F17" s="37" t="s">
        <v>16</v>
      </c>
      <c r="G17" s="37" t="str">
        <f aca="false">IF(SUM(C17:F17)&gt;0,SUM(C17:F17),"-")</f>
        <v>-</v>
      </c>
      <c r="H17" s="44" t="s">
        <v>16</v>
      </c>
      <c r="I17" s="37" t="s">
        <v>16</v>
      </c>
      <c r="J17" s="41" t="str">
        <f aca="false">IF(ISNUMBER(I17),(I17/G17)*100,"-")</f>
        <v>-</v>
      </c>
    </row>
    <row r="18" customFormat="false" ht="13.3" hidden="false" customHeight="false" outlineLevel="0" collapsed="false">
      <c r="A18" s="43" t="s">
        <v>25</v>
      </c>
      <c r="B18" s="43"/>
      <c r="C18" s="37" t="s">
        <v>16</v>
      </c>
      <c r="D18" s="37" t="s">
        <v>16</v>
      </c>
      <c r="E18" s="37" t="s">
        <v>16</v>
      </c>
      <c r="F18" s="37" t="s">
        <v>16</v>
      </c>
      <c r="G18" s="37" t="str">
        <f aca="false">IF(SUM(C18:F18)&gt;0,SUM(C18:F18),"-")</f>
        <v>-</v>
      </c>
      <c r="H18" s="44" t="s">
        <v>16</v>
      </c>
      <c r="I18" s="37" t="s">
        <v>16</v>
      </c>
      <c r="J18" s="41" t="str">
        <f aca="false">IF(ISNUMBER(I18),(I18/G18)*100,"-")</f>
        <v>-</v>
      </c>
    </row>
    <row r="19" customFormat="false" ht="13.3" hidden="false" customHeight="false" outlineLevel="0" collapsed="false">
      <c r="A19" s="43" t="s">
        <v>26</v>
      </c>
      <c r="B19" s="43"/>
      <c r="C19" s="37" t="s">
        <v>16</v>
      </c>
      <c r="D19" s="37" t="s">
        <v>16</v>
      </c>
      <c r="E19" s="37" t="s">
        <v>16</v>
      </c>
      <c r="F19" s="37" t="s">
        <v>16</v>
      </c>
      <c r="G19" s="37" t="str">
        <f aca="false">IF(SUM(C19:F19)&gt;0,SUM(C19:F19),"-")</f>
        <v>-</v>
      </c>
      <c r="H19" s="44" t="s">
        <v>16</v>
      </c>
      <c r="I19" s="37" t="s">
        <v>16</v>
      </c>
      <c r="J19" s="41" t="str">
        <f aca="false">IF(ISNUMBER(I19),(I19/G19)*100,"-")</f>
        <v>-</v>
      </c>
    </row>
    <row r="20" customFormat="false" ht="13.3" hidden="false" customHeight="false" outlineLevel="0" collapsed="false">
      <c r="A20" s="43" t="s">
        <v>27</v>
      </c>
      <c r="B20" s="43"/>
      <c r="C20" s="37" t="s">
        <v>16</v>
      </c>
      <c r="D20" s="37" t="s">
        <v>16</v>
      </c>
      <c r="E20" s="37" t="s">
        <v>16</v>
      </c>
      <c r="F20" s="37" t="s">
        <v>16</v>
      </c>
      <c r="G20" s="37" t="str">
        <f aca="false">IF(SUM(C20:F20)&gt;0,SUM(C20:F20),"-")</f>
        <v>-</v>
      </c>
      <c r="H20" s="44" t="s">
        <v>16</v>
      </c>
      <c r="I20" s="37" t="s">
        <v>16</v>
      </c>
      <c r="J20" s="41" t="str">
        <f aca="false">IF(ISNUMBER(I20),(I20/G20)*100,"-")</f>
        <v>-</v>
      </c>
    </row>
    <row r="21" customFormat="false" ht="13.3" hidden="false" customHeight="false" outlineLevel="0" collapsed="false">
      <c r="A21" s="43" t="s">
        <v>28</v>
      </c>
      <c r="B21" s="43"/>
      <c r="C21" s="37" t="n">
        <v>1</v>
      </c>
      <c r="D21" s="37" t="s">
        <v>16</v>
      </c>
      <c r="E21" s="37" t="n">
        <v>1</v>
      </c>
      <c r="F21" s="37" t="s">
        <v>16</v>
      </c>
      <c r="G21" s="37" t="n">
        <f aca="false">IF(SUM(C21:F21)&gt;0,SUM(C21:F21),"-")</f>
        <v>2</v>
      </c>
      <c r="H21" s="44" t="n">
        <v>0.1</v>
      </c>
      <c r="I21" s="37" t="n">
        <v>2</v>
      </c>
      <c r="J21" s="41" t="n">
        <f aca="false">IF(ISNUMBER(I21),(I21/G21)*100,"-")</f>
        <v>100</v>
      </c>
    </row>
    <row r="22" customFormat="false" ht="15" hidden="false" customHeight="true" outlineLevel="0" collapsed="false">
      <c r="A22" s="46" t="s">
        <v>29</v>
      </c>
      <c r="B22" s="46"/>
      <c r="C22" s="37" t="s">
        <v>16</v>
      </c>
      <c r="D22" s="37" t="s">
        <v>16</v>
      </c>
      <c r="E22" s="37" t="s">
        <v>16</v>
      </c>
      <c r="F22" s="37" t="s">
        <v>16</v>
      </c>
      <c r="G22" s="37" t="str">
        <f aca="false">IF(SUM(C22:F22)&gt;0,SUM(C22:F22),"-")</f>
        <v>-</v>
      </c>
      <c r="H22" s="44" t="s">
        <v>16</v>
      </c>
      <c r="I22" s="37" t="s">
        <v>16</v>
      </c>
      <c r="J22" s="41" t="str">
        <f aca="false">IF(ISNUMBER(I22),(I22/G22)*100,"-")</f>
        <v>-</v>
      </c>
    </row>
    <row r="23" customFormat="false" ht="13.3" hidden="false" customHeight="false" outlineLevel="0" collapsed="false">
      <c r="A23" s="43" t="s">
        <v>30</v>
      </c>
      <c r="B23" s="43"/>
      <c r="C23" s="37" t="s">
        <v>16</v>
      </c>
      <c r="D23" s="37" t="s">
        <v>16</v>
      </c>
      <c r="E23" s="37" t="s">
        <v>16</v>
      </c>
      <c r="F23" s="37" t="s">
        <v>16</v>
      </c>
      <c r="G23" s="37" t="str">
        <f aca="false">IF(SUM(C23:F23)&gt;0,SUM(C23:F23),"-")</f>
        <v>-</v>
      </c>
      <c r="H23" s="44" t="s">
        <v>16</v>
      </c>
      <c r="I23" s="37" t="s">
        <v>16</v>
      </c>
      <c r="J23" s="41" t="str">
        <f aca="false">IF(ISNUMBER(I23),(I23/G23)*100,"-")</f>
        <v>-</v>
      </c>
    </row>
    <row r="24" customFormat="false" ht="13.3" hidden="false" customHeight="false" outlineLevel="0" collapsed="false">
      <c r="A24" s="43" t="s">
        <v>31</v>
      </c>
      <c r="B24" s="43"/>
      <c r="C24" s="37" t="s">
        <v>16</v>
      </c>
      <c r="D24" s="37" t="s">
        <v>16</v>
      </c>
      <c r="E24" s="37" t="s">
        <v>16</v>
      </c>
      <c r="F24" s="37" t="s">
        <v>16</v>
      </c>
      <c r="G24" s="37" t="str">
        <f aca="false">IF(SUM(C24:F24)&gt;0,SUM(C24:F24),"-")</f>
        <v>-</v>
      </c>
      <c r="H24" s="44" t="s">
        <v>16</v>
      </c>
      <c r="I24" s="37" t="s">
        <v>16</v>
      </c>
      <c r="J24" s="41" t="str">
        <f aca="false">IF(ISNUMBER(I24),(I24/G24)*100,"-")</f>
        <v>-</v>
      </c>
    </row>
    <row r="25" customFormat="false" ht="13.3" hidden="false" customHeight="false" outlineLevel="0" collapsed="false">
      <c r="A25" s="43" t="s">
        <v>32</v>
      </c>
      <c r="B25" s="43"/>
      <c r="C25" s="37" t="s">
        <v>16</v>
      </c>
      <c r="D25" s="37" t="s">
        <v>16</v>
      </c>
      <c r="E25" s="37" t="s">
        <v>16</v>
      </c>
      <c r="F25" s="37" t="s">
        <v>16</v>
      </c>
      <c r="G25" s="37" t="str">
        <f aca="false">IF(SUM(C25:F25)&gt;0,SUM(C25:F25),"-")</f>
        <v>-</v>
      </c>
      <c r="H25" s="44" t="s">
        <v>16</v>
      </c>
      <c r="I25" s="37" t="s">
        <v>16</v>
      </c>
      <c r="J25" s="41" t="str">
        <f aca="false">IF(ISNUMBER(I25),(I25/G25)*100,"-")</f>
        <v>-</v>
      </c>
    </row>
    <row r="26" customFormat="false" ht="15" hidden="false" customHeight="true" outlineLevel="0" collapsed="false">
      <c r="A26" s="46" t="s">
        <v>33</v>
      </c>
      <c r="B26" s="46"/>
      <c r="C26" s="37" t="s">
        <v>16</v>
      </c>
      <c r="D26" s="37" t="s">
        <v>16</v>
      </c>
      <c r="E26" s="37" t="s">
        <v>16</v>
      </c>
      <c r="F26" s="37" t="s">
        <v>16</v>
      </c>
      <c r="G26" s="37" t="str">
        <f aca="false">IF(SUM(C26:F26)&gt;0,SUM(C26:F26),"-")</f>
        <v>-</v>
      </c>
      <c r="H26" s="44" t="s">
        <v>16</v>
      </c>
      <c r="I26" s="37" t="s">
        <v>16</v>
      </c>
      <c r="J26" s="41" t="str">
        <f aca="false">IF(ISNUMBER(I26),(I26/G26)*100,"-")</f>
        <v>-</v>
      </c>
    </row>
    <row r="27" customFormat="false" ht="13.3" hidden="false" customHeight="false" outlineLevel="0" collapsed="false">
      <c r="A27" s="43" t="s">
        <v>34</v>
      </c>
      <c r="B27" s="43"/>
      <c r="C27" s="37" t="s">
        <v>16</v>
      </c>
      <c r="D27" s="37" t="s">
        <v>16</v>
      </c>
      <c r="E27" s="37" t="s">
        <v>16</v>
      </c>
      <c r="F27" s="37" t="s">
        <v>16</v>
      </c>
      <c r="G27" s="37" t="str">
        <f aca="false">IF(SUM(C27:F27)&gt;0,SUM(C27:F27),"-")</f>
        <v>-</v>
      </c>
      <c r="H27" s="44" t="s">
        <v>16</v>
      </c>
      <c r="I27" s="37" t="s">
        <v>16</v>
      </c>
      <c r="J27" s="41" t="str">
        <f aca="false">IF(ISNUMBER(I27),(I27/G27)*100,"-")</f>
        <v>-</v>
      </c>
    </row>
    <row r="28" customFormat="false" ht="13.3" hidden="false" customHeight="false" outlineLevel="0" collapsed="false">
      <c r="A28" s="43" t="s">
        <v>35</v>
      </c>
      <c r="B28" s="43"/>
      <c r="C28" s="37" t="s">
        <v>16</v>
      </c>
      <c r="D28" s="37" t="s">
        <v>16</v>
      </c>
      <c r="E28" s="37" t="s">
        <v>16</v>
      </c>
      <c r="F28" s="37" t="s">
        <v>16</v>
      </c>
      <c r="G28" s="37" t="str">
        <f aca="false">IF(SUM(C28:F28)&gt;0,SUM(C28:F28),"-")</f>
        <v>-</v>
      </c>
      <c r="H28" s="44" t="s">
        <v>16</v>
      </c>
      <c r="I28" s="37" t="s">
        <v>16</v>
      </c>
      <c r="J28" s="41" t="str">
        <f aca="false">IF(ISNUMBER(I28),(I28/G28)*100,"-")</f>
        <v>-</v>
      </c>
    </row>
    <row r="29" customFormat="false" ht="13.3" hidden="false" customHeight="false" outlineLevel="0" collapsed="false">
      <c r="A29" s="43" t="s">
        <v>36</v>
      </c>
      <c r="B29" s="43"/>
      <c r="C29" s="37" t="s">
        <v>16</v>
      </c>
      <c r="D29" s="37" t="s">
        <v>16</v>
      </c>
      <c r="E29" s="37" t="s">
        <v>16</v>
      </c>
      <c r="F29" s="37" t="s">
        <v>16</v>
      </c>
      <c r="G29" s="37" t="str">
        <f aca="false">IF(SUM(C29:F29)&gt;0,SUM(C29:F29),"-")</f>
        <v>-</v>
      </c>
      <c r="H29" s="44" t="s">
        <v>16</v>
      </c>
      <c r="I29" s="37" t="s">
        <v>16</v>
      </c>
      <c r="J29" s="41" t="str">
        <f aca="false">IF(ISNUMBER(I29),(I29/G29)*100,"-")</f>
        <v>-</v>
      </c>
    </row>
    <row r="30" customFormat="false" ht="15" hidden="false" customHeight="true" outlineLevel="0" collapsed="false">
      <c r="A30" s="46" t="s">
        <v>37</v>
      </c>
      <c r="B30" s="46"/>
      <c r="C30" s="37" t="s">
        <v>16</v>
      </c>
      <c r="D30" s="37" t="s">
        <v>16</v>
      </c>
      <c r="E30" s="37" t="s">
        <v>16</v>
      </c>
      <c r="F30" s="37" t="s">
        <v>16</v>
      </c>
      <c r="G30" s="37" t="str">
        <f aca="false">IF(SUM(C30:F30)&gt;0,SUM(C30:F30),"-")</f>
        <v>-</v>
      </c>
      <c r="H30" s="44" t="s">
        <v>16</v>
      </c>
      <c r="I30" s="37" t="s">
        <v>16</v>
      </c>
      <c r="J30" s="41" t="str">
        <f aca="false">IF(ISNUMBER(I30),(I30/G30)*100,"-")</f>
        <v>-</v>
      </c>
    </row>
    <row r="31" customFormat="false" ht="12.8" hidden="false" customHeight="false" outlineLevel="0" collapsed="false">
      <c r="C31" s="1" t="n">
        <f aca="false">SUM(C9:C30)</f>
        <v>2</v>
      </c>
      <c r="D31" s="1" t="n">
        <f aca="false">SUM(D9:D30)</f>
        <v>0</v>
      </c>
      <c r="E31" s="1" t="n">
        <f aca="false">SUM(E9:E30)</f>
        <v>1</v>
      </c>
      <c r="F31" s="1" t="n">
        <f aca="false">SUM(F9:F30)</f>
        <v>1</v>
      </c>
      <c r="G31" s="1" t="n">
        <f aca="false">SUM(G9:G30)</f>
        <v>4</v>
      </c>
      <c r="I31" s="1" t="n">
        <f aca="false">SUM(I9:I30)</f>
        <v>3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F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60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44</v>
      </c>
      <c r="D7" s="6" t="n">
        <v>67</v>
      </c>
      <c r="E7" s="6" t="n">
        <v>38</v>
      </c>
      <c r="F7" s="6" t="n">
        <v>26</v>
      </c>
      <c r="G7" s="6" t="n">
        <f aca="false">IF(SUM(C7:F7)&gt;0,SUM(C7:F7),"-")</f>
        <v>175</v>
      </c>
      <c r="H7" s="29" t="n">
        <v>0.52</v>
      </c>
      <c r="I7" s="30" t="n">
        <v>139</v>
      </c>
      <c r="J7" s="11" t="n">
        <f aca="false">IF(ISNUMBER(I7),(I7/G7)*100,"-")</f>
        <v>79.4285714285714</v>
      </c>
    </row>
    <row r="8" customFormat="false" ht="13.3" hidden="false" customHeight="false" outlineLevel="0" collapsed="false">
      <c r="A8" s="7"/>
      <c r="B8" s="12" t="s">
        <v>14</v>
      </c>
      <c r="C8" s="6" t="n">
        <v>39</v>
      </c>
      <c r="D8" s="24" t="n">
        <v>51</v>
      </c>
      <c r="E8" s="24" t="n">
        <v>21</v>
      </c>
      <c r="F8" s="6" t="n">
        <v>35</v>
      </c>
      <c r="G8" s="6" t="n">
        <f aca="false">IF(SUM(C8:F8)&gt;0,SUM(C8:F8),"-")</f>
        <v>146</v>
      </c>
      <c r="H8" s="29" t="n">
        <v>0.43</v>
      </c>
      <c r="I8" s="30" t="n">
        <v>130</v>
      </c>
      <c r="J8" s="11" t="n">
        <f aca="false">IF(ISNUMBER(I8),(I8/G8)*100,"-")</f>
        <v>89.041095890411</v>
      </c>
    </row>
    <row r="9" customFormat="false" ht="13.3" hidden="false" customHeight="false" outlineLevel="0" collapsed="false">
      <c r="A9" s="13" t="s">
        <v>15</v>
      </c>
      <c r="B9" s="13"/>
      <c r="C9" s="6" t="s">
        <v>16</v>
      </c>
      <c r="D9" s="6" t="n">
        <v>1</v>
      </c>
      <c r="E9" s="6" t="s">
        <v>16</v>
      </c>
      <c r="F9" s="14" t="s">
        <v>16</v>
      </c>
      <c r="G9" s="6" t="n">
        <f aca="false">IF(SUM(C9:F9)&gt;0,SUM(C9:F9),"-")</f>
        <v>1</v>
      </c>
      <c r="H9" s="29" t="n">
        <v>0.07</v>
      </c>
      <c r="I9" s="30" t="s">
        <v>16</v>
      </c>
      <c r="J9" s="11" t="str">
        <f aca="false">IF(ISNUMBER(I9),(I9/G9)*100,"-")</f>
        <v>-</v>
      </c>
    </row>
    <row r="10" customFormat="false" ht="15" hidden="false" customHeight="true" outlineLevel="0" collapsed="false">
      <c r="A10" s="17" t="s">
        <v>17</v>
      </c>
      <c r="B10" s="17"/>
      <c r="C10" s="6" t="s">
        <v>16</v>
      </c>
      <c r="D10" s="6" t="s">
        <v>16</v>
      </c>
      <c r="E10" s="6" t="s">
        <v>16</v>
      </c>
      <c r="F10" s="6" t="s">
        <v>16</v>
      </c>
      <c r="G10" s="6" t="str">
        <f aca="false">IF(SUM(C10:F10)&gt;0,SUM(C10:F10),"-")</f>
        <v>-</v>
      </c>
      <c r="H10" s="29" t="s">
        <v>16</v>
      </c>
      <c r="I10" s="30" t="s">
        <v>16</v>
      </c>
      <c r="J10" s="11" t="str">
        <f aca="false">IF(ISNUMBER(I10),(I10/G10)*100,"-")</f>
        <v>-</v>
      </c>
    </row>
    <row r="11" customFormat="false" ht="13.3" hidden="false" customHeight="false" outlineLevel="0" collapsed="false">
      <c r="A11" s="13" t="s">
        <v>18</v>
      </c>
      <c r="B11" s="13"/>
      <c r="C11" s="6" t="s">
        <v>16</v>
      </c>
      <c r="D11" s="6" t="s">
        <v>16</v>
      </c>
      <c r="E11" s="6" t="s">
        <v>16</v>
      </c>
      <c r="F11" s="6" t="s">
        <v>16</v>
      </c>
      <c r="G11" s="6" t="str">
        <f aca="false">IF(SUM(C11:F11)&gt;0,SUM(C11:F11),"-")</f>
        <v>-</v>
      </c>
      <c r="H11" s="29" t="s">
        <v>16</v>
      </c>
      <c r="I11" s="30" t="s">
        <v>16</v>
      </c>
      <c r="J11" s="11" t="str">
        <f aca="false">IF(ISNUMBER(I11),(I11/G11)*100,"-")</f>
        <v>-</v>
      </c>
    </row>
    <row r="12" customFormat="false" ht="13.3" hidden="false" customHeight="false" outlineLevel="0" collapsed="false">
      <c r="A12" s="13" t="s">
        <v>19</v>
      </c>
      <c r="B12" s="13"/>
      <c r="C12" s="6" t="s">
        <v>16</v>
      </c>
      <c r="D12" s="6" t="s">
        <v>16</v>
      </c>
      <c r="E12" s="6" t="s">
        <v>16</v>
      </c>
      <c r="F12" s="6" t="s">
        <v>16</v>
      </c>
      <c r="G12" s="6" t="str">
        <f aca="false">IF(SUM(C12:F12)&gt;0,SUM(C12:F12),"-")</f>
        <v>-</v>
      </c>
      <c r="H12" s="29" t="s">
        <v>16</v>
      </c>
      <c r="I12" s="30" t="s">
        <v>16</v>
      </c>
      <c r="J12" s="11" t="str">
        <f aca="false">IF(ISNUMBER(I12),(I12/G12)*100,"-")</f>
        <v>-</v>
      </c>
    </row>
    <row r="13" customFormat="false" ht="13.3" hidden="false" customHeight="false" outlineLevel="0" collapsed="false">
      <c r="A13" s="13" t="s">
        <v>20</v>
      </c>
      <c r="B13" s="13"/>
      <c r="C13" s="6" t="n">
        <v>2</v>
      </c>
      <c r="D13" s="6" t="n">
        <v>1</v>
      </c>
      <c r="E13" s="6" t="s">
        <v>16</v>
      </c>
      <c r="F13" s="6" t="n">
        <v>1</v>
      </c>
      <c r="G13" s="6" t="n">
        <f aca="false">IF(SUM(C13:F13)&gt;0,SUM(C13:F13),"-")</f>
        <v>4</v>
      </c>
      <c r="H13" s="29" t="n">
        <v>0.71</v>
      </c>
      <c r="I13" s="30" t="n">
        <v>4</v>
      </c>
      <c r="J13" s="11" t="n">
        <f aca="false">IF(ISNUMBER(I13),(I13/G13)*100,"-")</f>
        <v>100</v>
      </c>
    </row>
    <row r="14" customFormat="false" ht="13.3" hidden="false" customHeight="false" outlineLevel="0" collapsed="false">
      <c r="A14" s="13" t="s">
        <v>21</v>
      </c>
      <c r="B14" s="13"/>
      <c r="C14" s="6" t="s">
        <v>16</v>
      </c>
      <c r="D14" s="6" t="n">
        <v>4</v>
      </c>
      <c r="E14" s="6" t="n">
        <v>3</v>
      </c>
      <c r="F14" s="6" t="n">
        <v>2</v>
      </c>
      <c r="G14" s="6" t="n">
        <f aca="false">IF(SUM(C14:F14)&gt;0,SUM(C14:F14),"-")</f>
        <v>9</v>
      </c>
      <c r="H14" s="29" t="n">
        <v>0.75</v>
      </c>
      <c r="I14" s="30" t="n">
        <v>9</v>
      </c>
      <c r="J14" s="11" t="n">
        <f aca="false">IF(ISNUMBER(I14),(I14/G14)*100,"-")</f>
        <v>100</v>
      </c>
    </row>
    <row r="15" customFormat="false" ht="13.3" hidden="false" customHeight="false" outlineLevel="0" collapsed="false">
      <c r="A15" s="13" t="s">
        <v>22</v>
      </c>
      <c r="B15" s="13"/>
      <c r="C15" s="6" t="n">
        <v>1</v>
      </c>
      <c r="D15" s="6" t="n">
        <v>1</v>
      </c>
      <c r="E15" s="6" t="n">
        <v>1</v>
      </c>
      <c r="F15" s="6" t="s">
        <v>16</v>
      </c>
      <c r="G15" s="6" t="n">
        <f aca="false">IF(SUM(C15:F15)&gt;0,SUM(C15:F15),"-")</f>
        <v>3</v>
      </c>
      <c r="H15" s="29" t="n">
        <v>0.15</v>
      </c>
      <c r="I15" s="30" t="n">
        <v>2</v>
      </c>
      <c r="J15" s="11" t="n">
        <f aca="false">IF(ISNUMBER(I15),(I15/G15)*100,"-")</f>
        <v>66.6666666666667</v>
      </c>
    </row>
    <row r="16" customFormat="false" ht="13.3" hidden="false" customHeight="false" outlineLevel="0" collapsed="false">
      <c r="A16" s="13" t="s">
        <v>23</v>
      </c>
      <c r="B16" s="13"/>
      <c r="C16" s="6" t="s">
        <v>16</v>
      </c>
      <c r="D16" s="6" t="s">
        <v>16</v>
      </c>
      <c r="E16" s="6" t="s">
        <v>16</v>
      </c>
      <c r="F16" s="6" t="s">
        <v>16</v>
      </c>
      <c r="G16" s="6" t="str">
        <f aca="false">IF(SUM(C16:F16)&gt;0,SUM(C16:F16),"-")</f>
        <v>-</v>
      </c>
      <c r="H16" s="29" t="s">
        <v>16</v>
      </c>
      <c r="I16" s="30" t="s">
        <v>16</v>
      </c>
      <c r="J16" s="11" t="str">
        <f aca="false">IF(ISNUMBER(I16),(I16/G16)*100,"-")</f>
        <v>-</v>
      </c>
    </row>
    <row r="17" customFormat="false" ht="15" hidden="false" customHeight="true" outlineLevel="0" collapsed="false">
      <c r="A17" s="21" t="s">
        <v>24</v>
      </c>
      <c r="B17" s="21"/>
      <c r="C17" s="6" t="s">
        <v>16</v>
      </c>
      <c r="D17" s="6" t="s">
        <v>16</v>
      </c>
      <c r="E17" s="6" t="n">
        <v>1</v>
      </c>
      <c r="F17" s="6" t="n">
        <v>2</v>
      </c>
      <c r="G17" s="6" t="n">
        <f aca="false">IF(SUM(C17:F17)&gt;0,SUM(C17:F17),"-")</f>
        <v>3</v>
      </c>
      <c r="H17" s="29" t="n">
        <v>0.08</v>
      </c>
      <c r="I17" s="30" t="n">
        <v>3</v>
      </c>
      <c r="J17" s="11" t="n">
        <f aca="false">IF(ISNUMBER(I17),(I17/G17)*100,"-")</f>
        <v>100</v>
      </c>
    </row>
    <row r="18" customFormat="false" ht="13.3" hidden="false" customHeight="false" outlineLevel="0" collapsed="false">
      <c r="A18" s="13" t="s">
        <v>25</v>
      </c>
      <c r="B18" s="13"/>
      <c r="C18" s="6" t="n">
        <v>1</v>
      </c>
      <c r="D18" s="6" t="s">
        <v>16</v>
      </c>
      <c r="E18" s="6" t="s">
        <v>16</v>
      </c>
      <c r="F18" s="6" t="s">
        <v>16</v>
      </c>
      <c r="G18" s="6" t="n">
        <f aca="false">IF(SUM(C18:F18)&gt;0,SUM(C18:F18),"-")</f>
        <v>1</v>
      </c>
      <c r="H18" s="29" t="n">
        <v>0.05</v>
      </c>
      <c r="I18" s="30" t="s">
        <v>16</v>
      </c>
      <c r="J18" s="11" t="str">
        <f aca="false">IF(ISNUMBER(I18),(I18/G18)*100,"-")</f>
        <v>-</v>
      </c>
    </row>
    <row r="19" customFormat="false" ht="13.3" hidden="false" customHeight="false" outlineLevel="0" collapsed="false">
      <c r="A19" s="13" t="s">
        <v>26</v>
      </c>
      <c r="B19" s="13"/>
      <c r="C19" s="6" t="n">
        <v>1</v>
      </c>
      <c r="D19" s="6" t="s">
        <v>16</v>
      </c>
      <c r="E19" s="6" t="n">
        <v>1</v>
      </c>
      <c r="F19" s="6" t="n">
        <v>1</v>
      </c>
      <c r="G19" s="6" t="n">
        <f aca="false">IF(SUM(C19:F19)&gt;0,SUM(C19:F19),"-")</f>
        <v>3</v>
      </c>
      <c r="H19" s="29" t="n">
        <v>0.36</v>
      </c>
      <c r="I19" s="30" t="n">
        <v>3</v>
      </c>
      <c r="J19" s="11" t="n">
        <f aca="false">IF(ISNUMBER(I19),(I19/G19)*100,"-")</f>
        <v>100</v>
      </c>
    </row>
    <row r="20" customFormat="false" ht="13.3" hidden="false" customHeight="false" outlineLevel="0" collapsed="false">
      <c r="A20" s="13" t="s">
        <v>27</v>
      </c>
      <c r="B20" s="13"/>
      <c r="C20" s="6" t="s">
        <v>16</v>
      </c>
      <c r="D20" s="6" t="s">
        <v>16</v>
      </c>
      <c r="E20" s="6" t="s">
        <v>16</v>
      </c>
      <c r="F20" s="6" t="s">
        <v>16</v>
      </c>
      <c r="G20" s="6" t="str">
        <f aca="false">IF(SUM(C20:F20)&gt;0,SUM(C20:F20),"-")</f>
        <v>-</v>
      </c>
      <c r="H20" s="29" t="s">
        <v>16</v>
      </c>
      <c r="I20" s="30" t="s">
        <v>16</v>
      </c>
      <c r="J20" s="11" t="str">
        <f aca="false">IF(ISNUMBER(I20),(I20/G20)*100,"-")</f>
        <v>-</v>
      </c>
    </row>
    <row r="21" customFormat="false" ht="13.3" hidden="false" customHeight="false" outlineLevel="0" collapsed="false">
      <c r="A21" s="13" t="s">
        <v>28</v>
      </c>
      <c r="B21" s="13"/>
      <c r="C21" s="6" t="s">
        <v>16</v>
      </c>
      <c r="D21" s="6" t="s">
        <v>16</v>
      </c>
      <c r="E21" s="6" t="s">
        <v>16</v>
      </c>
      <c r="F21" s="6" t="s">
        <v>16</v>
      </c>
      <c r="G21" s="6" t="str">
        <f aca="false">IF(SUM(C21:F21)&gt;0,SUM(C21:F21),"-")</f>
        <v>-</v>
      </c>
      <c r="H21" s="29" t="s">
        <v>16</v>
      </c>
      <c r="I21" s="31" t="s">
        <v>16</v>
      </c>
      <c r="J21" s="11" t="str">
        <f aca="false">IF(ISNUMBER(I21),(I21/G21)*100,"-")</f>
        <v>-</v>
      </c>
    </row>
    <row r="22" customFormat="false" ht="15" hidden="false" customHeight="true" outlineLevel="0" collapsed="false">
      <c r="A22" s="21" t="s">
        <v>29</v>
      </c>
      <c r="B22" s="21"/>
      <c r="C22" s="6" t="s">
        <v>16</v>
      </c>
      <c r="D22" s="6" t="n">
        <v>1</v>
      </c>
      <c r="E22" s="6" t="s">
        <v>16</v>
      </c>
      <c r="F22" s="6" t="s">
        <v>16</v>
      </c>
      <c r="G22" s="6" t="n">
        <f aca="false">IF(SUM(C22:F22)&gt;0,SUM(C22:F22),"-")</f>
        <v>1</v>
      </c>
      <c r="H22" s="29" t="n">
        <v>0.06</v>
      </c>
      <c r="I22" s="30" t="n">
        <v>1</v>
      </c>
      <c r="J22" s="11" t="n">
        <f aca="false">IF(ISNUMBER(I22),(I22/G22)*100,"-")</f>
        <v>100</v>
      </c>
    </row>
    <row r="23" customFormat="false" ht="13.3" hidden="false" customHeight="false" outlineLevel="0" collapsed="false">
      <c r="A23" s="13" t="s">
        <v>30</v>
      </c>
      <c r="B23" s="13"/>
      <c r="C23" s="6" t="n">
        <v>5</v>
      </c>
      <c r="D23" s="6" t="n">
        <v>2</v>
      </c>
      <c r="E23" s="6" t="s">
        <v>16</v>
      </c>
      <c r="F23" s="6" t="n">
        <v>3</v>
      </c>
      <c r="G23" s="6" t="n">
        <f aca="false">IF(SUM(C23:F23)&gt;0,SUM(C23:F23),"-")</f>
        <v>10</v>
      </c>
      <c r="H23" s="29" t="n">
        <v>0.99</v>
      </c>
      <c r="I23" s="30" t="n">
        <v>10</v>
      </c>
      <c r="J23" s="11" t="n">
        <f aca="false">IF(ISNUMBER(I23),(I23/G23)*100,"-")</f>
        <v>100</v>
      </c>
    </row>
    <row r="24" customFormat="false" ht="13.3" hidden="false" customHeight="false" outlineLevel="0" collapsed="false">
      <c r="A24" s="13" t="s">
        <v>31</v>
      </c>
      <c r="B24" s="13"/>
      <c r="C24" s="6" t="n">
        <v>1</v>
      </c>
      <c r="D24" s="6" t="s">
        <v>16</v>
      </c>
      <c r="E24" s="6" t="s">
        <v>16</v>
      </c>
      <c r="F24" s="6" t="s">
        <v>16</v>
      </c>
      <c r="G24" s="6" t="n">
        <f aca="false">IF(SUM(C24:F24)&gt;0,SUM(C24:F24),"-")</f>
        <v>1</v>
      </c>
      <c r="H24" s="29" t="n">
        <v>0.09</v>
      </c>
      <c r="I24" s="31" t="n">
        <v>1</v>
      </c>
      <c r="J24" s="11" t="n">
        <f aca="false">IF(ISNUMBER(I24),(I24/G24)*100,"-")</f>
        <v>100</v>
      </c>
    </row>
    <row r="25" customFormat="false" ht="13.3" hidden="false" customHeight="false" outlineLevel="0" collapsed="false">
      <c r="A25" s="13" t="s">
        <v>32</v>
      </c>
      <c r="B25" s="13"/>
      <c r="C25" s="6" t="n">
        <v>14</v>
      </c>
      <c r="D25" s="6" t="n">
        <v>4</v>
      </c>
      <c r="E25" s="6" t="n">
        <v>5</v>
      </c>
      <c r="F25" s="6" t="n">
        <v>12</v>
      </c>
      <c r="G25" s="6" t="n">
        <f aca="false">IF(SUM(C25:F25)&gt;0,SUM(C25:F25),"-")</f>
        <v>35</v>
      </c>
      <c r="H25" s="29" t="n">
        <v>1.56</v>
      </c>
      <c r="I25" s="30" t="n">
        <v>33</v>
      </c>
      <c r="J25" s="11" t="n">
        <f aca="false">IF(ISNUMBER(I25),(I25/G25)*100,"-")</f>
        <v>94.2857142857143</v>
      </c>
    </row>
    <row r="26" customFormat="false" ht="15" hidden="false" customHeight="true" outlineLevel="0" collapsed="false">
      <c r="A26" s="21" t="s">
        <v>33</v>
      </c>
      <c r="B26" s="21"/>
      <c r="C26" s="6" t="s">
        <v>16</v>
      </c>
      <c r="D26" s="6" t="s">
        <v>16</v>
      </c>
      <c r="E26" s="6" t="s">
        <v>16</v>
      </c>
      <c r="F26" s="6" t="s">
        <v>16</v>
      </c>
      <c r="G26" s="6" t="str">
        <f aca="false">IF(SUM(C26:F26)&gt;0,SUM(C26:F26),"-")</f>
        <v>-</v>
      </c>
      <c r="H26" s="29" t="s">
        <v>16</v>
      </c>
      <c r="I26" s="30" t="s">
        <v>16</v>
      </c>
      <c r="J26" s="11" t="str">
        <f aca="false">IF(ISNUMBER(I26),(I26/G26)*100,"-")</f>
        <v>-</v>
      </c>
    </row>
    <row r="27" customFormat="false" ht="13.3" hidden="false" customHeight="false" outlineLevel="0" collapsed="false">
      <c r="A27" s="13" t="s">
        <v>34</v>
      </c>
      <c r="B27" s="13"/>
      <c r="C27" s="6" t="s">
        <v>16</v>
      </c>
      <c r="D27" s="6" t="n">
        <v>2</v>
      </c>
      <c r="E27" s="6" t="n">
        <v>1</v>
      </c>
      <c r="F27" s="6" t="n">
        <v>2</v>
      </c>
      <c r="G27" s="6" t="n">
        <f aca="false">IF(SUM(C27:F27)&gt;0,SUM(C27:F27),"-")</f>
        <v>5</v>
      </c>
      <c r="H27" s="29" t="n">
        <v>0.53</v>
      </c>
      <c r="I27" s="30" t="n">
        <v>4</v>
      </c>
      <c r="J27" s="11" t="n">
        <f aca="false">IF(ISNUMBER(I27),(I27/G27)*100,"-")</f>
        <v>80</v>
      </c>
    </row>
    <row r="28" customFormat="false" ht="13.3" hidden="false" customHeight="false" outlineLevel="0" collapsed="false">
      <c r="A28" s="13" t="s">
        <v>35</v>
      </c>
      <c r="B28" s="13"/>
      <c r="C28" s="6" t="s">
        <v>16</v>
      </c>
      <c r="D28" s="6" t="s">
        <v>16</v>
      </c>
      <c r="E28" s="6" t="s">
        <v>16</v>
      </c>
      <c r="F28" s="6" t="s">
        <v>16</v>
      </c>
      <c r="G28" s="6" t="str">
        <f aca="false">IF(SUM(C28:F28)&gt;0,SUM(C28:F28),"-")</f>
        <v>-</v>
      </c>
      <c r="H28" s="29" t="s">
        <v>16</v>
      </c>
      <c r="I28" s="30" t="s">
        <v>16</v>
      </c>
      <c r="J28" s="11" t="str">
        <f aca="false">IF(ISNUMBER(I28),(I28/G28)*100,"-")</f>
        <v>-</v>
      </c>
    </row>
    <row r="29" customFormat="false" ht="13.3" hidden="false" customHeight="false" outlineLevel="0" collapsed="false">
      <c r="A29" s="13" t="s">
        <v>36</v>
      </c>
      <c r="B29" s="13"/>
      <c r="C29" s="6" t="n">
        <v>13</v>
      </c>
      <c r="D29" s="6" t="n">
        <v>32</v>
      </c>
      <c r="E29" s="6" t="n">
        <v>7</v>
      </c>
      <c r="F29" s="6" t="n">
        <v>11</v>
      </c>
      <c r="G29" s="6" t="n">
        <f aca="false">IF(SUM(C29:F29)&gt;0,SUM(C29:F29),"-")</f>
        <v>63</v>
      </c>
      <c r="H29" s="29" t="n">
        <v>3.12</v>
      </c>
      <c r="I29" s="30" t="n">
        <v>53</v>
      </c>
      <c r="J29" s="11" t="n">
        <f aca="false">IF(ISNUMBER(I29),(I29/G29)*100,"-")</f>
        <v>84.1269841269841</v>
      </c>
    </row>
    <row r="30" customFormat="false" ht="15" hidden="false" customHeight="true" outlineLevel="0" collapsed="false">
      <c r="A30" s="21" t="s">
        <v>37</v>
      </c>
      <c r="B30" s="21"/>
      <c r="C30" s="6" t="n">
        <v>1</v>
      </c>
      <c r="D30" s="6" t="n">
        <v>3</v>
      </c>
      <c r="E30" s="6" t="n">
        <v>2</v>
      </c>
      <c r="F30" s="6" t="n">
        <v>1</v>
      </c>
      <c r="G30" s="6" t="n">
        <f aca="false">IF(SUM(C30:F30)&gt;0,SUM(C30:F30),"-")</f>
        <v>7</v>
      </c>
      <c r="H30" s="29" t="n">
        <v>0.76</v>
      </c>
      <c r="I30" s="30" t="n">
        <v>7</v>
      </c>
      <c r="J30" s="11" t="n">
        <f aca="false">IF(ISNUMBER(I30),(I30/G30)*100,"-")</f>
        <v>100</v>
      </c>
    </row>
    <row r="31" customFormat="false" ht="12.8" hidden="false" customHeight="false" outlineLevel="0" collapsed="false">
      <c r="C31" s="1" t="n">
        <f aca="false">SUM(C9:C30)</f>
        <v>39</v>
      </c>
      <c r="D31" s="1" t="n">
        <f aca="false">SUM(D9:D30)</f>
        <v>51</v>
      </c>
      <c r="E31" s="1" t="n">
        <f aca="false">SUM(E9:E30)</f>
        <v>21</v>
      </c>
      <c r="F31" s="1" t="n">
        <f aca="false">SUM(F9:F30)</f>
        <v>35</v>
      </c>
      <c r="G31" s="1" t="n">
        <f aca="false">SUM(G9:G30)</f>
        <v>146</v>
      </c>
      <c r="I31" s="1" t="n">
        <f aca="false">SUM(I9:I30)</f>
        <v>130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1</v>
      </c>
      <c r="D7" s="6" t="n">
        <v>2</v>
      </c>
      <c r="E7" s="6" t="s">
        <v>16</v>
      </c>
      <c r="F7" s="6" t="n">
        <v>2</v>
      </c>
      <c r="G7" s="6" t="n">
        <f aca="false">IF(SUM(C7:F7)&gt;0,SUM(C7:F7),"-")</f>
        <v>5</v>
      </c>
      <c r="H7" s="29" t="n">
        <v>0.01</v>
      </c>
      <c r="I7" s="30" t="n">
        <v>3</v>
      </c>
      <c r="J7" s="11" t="n">
        <f aca="false">IF(ISNUMBER(I7),(I7/G7)*100,"-")</f>
        <v>60</v>
      </c>
    </row>
    <row r="8" customFormat="false" ht="13.3" hidden="false" customHeight="false" outlineLevel="0" collapsed="false">
      <c r="A8" s="7"/>
      <c r="B8" s="12" t="s">
        <v>14</v>
      </c>
      <c r="C8" s="6" t="s">
        <v>16</v>
      </c>
      <c r="D8" s="24" t="n">
        <v>1</v>
      </c>
      <c r="E8" s="24" t="s">
        <v>16</v>
      </c>
      <c r="F8" s="6" t="n">
        <v>4</v>
      </c>
      <c r="G8" s="6" t="n">
        <f aca="false">IF(SUM(C8:F8)&gt;0,SUM(C8:F8),"-")</f>
        <v>5</v>
      </c>
      <c r="H8" s="29" t="n">
        <v>0.01</v>
      </c>
      <c r="I8" s="30" t="n">
        <v>4</v>
      </c>
      <c r="J8" s="11" t="n">
        <f aca="false">IF(ISNUMBER(I8),(I8/G8)*100,"-")</f>
        <v>80</v>
      </c>
    </row>
    <row r="9" customFormat="false" ht="13.3" hidden="false" customHeight="false" outlineLevel="0" collapsed="false">
      <c r="A9" s="13" t="s">
        <v>15</v>
      </c>
      <c r="B9" s="13"/>
      <c r="C9" s="6" t="s">
        <v>16</v>
      </c>
      <c r="D9" s="6" t="s">
        <v>16</v>
      </c>
      <c r="E9" s="6" t="s">
        <v>16</v>
      </c>
      <c r="F9" s="14" t="s">
        <v>16</v>
      </c>
      <c r="G9" s="6" t="str">
        <f aca="false">IF(SUM(C9:F9)&gt;0,SUM(C9:F9),"-")</f>
        <v>-</v>
      </c>
      <c r="H9" s="32" t="s">
        <v>16</v>
      </c>
      <c r="I9" s="30" t="s">
        <v>16</v>
      </c>
      <c r="J9" s="11" t="str">
        <f aca="false">IF(ISNUMBER(I9),(I9/G9)*100,"-")</f>
        <v>-</v>
      </c>
    </row>
    <row r="10" customFormat="false" ht="15" hidden="false" customHeight="true" outlineLevel="0" collapsed="false">
      <c r="A10" s="17" t="s">
        <v>17</v>
      </c>
      <c r="B10" s="17"/>
      <c r="C10" s="6" t="s">
        <v>16</v>
      </c>
      <c r="D10" s="6" t="s">
        <v>16</v>
      </c>
      <c r="E10" s="6" t="s">
        <v>16</v>
      </c>
      <c r="F10" s="6" t="s">
        <v>16</v>
      </c>
      <c r="G10" s="6" t="str">
        <f aca="false">IF(SUM(C10:F10)&gt;0,SUM(C10:F10),"-")</f>
        <v>-</v>
      </c>
      <c r="H10" s="32" t="s">
        <v>16</v>
      </c>
      <c r="I10" s="30" t="s">
        <v>16</v>
      </c>
      <c r="J10" s="11" t="str">
        <f aca="false">IF(ISNUMBER(I10),(I10/G10)*100,"-")</f>
        <v>-</v>
      </c>
    </row>
    <row r="11" customFormat="false" ht="13.3" hidden="false" customHeight="false" outlineLevel="0" collapsed="false">
      <c r="A11" s="13" t="s">
        <v>18</v>
      </c>
      <c r="B11" s="13"/>
      <c r="C11" s="6" t="s">
        <v>16</v>
      </c>
      <c r="D11" s="6" t="s">
        <v>16</v>
      </c>
      <c r="E11" s="6" t="s">
        <v>16</v>
      </c>
      <c r="F11" s="6" t="s">
        <v>16</v>
      </c>
      <c r="G11" s="6" t="str">
        <f aca="false">IF(SUM(C11:F11)&gt;0,SUM(C11:F11),"-")</f>
        <v>-</v>
      </c>
      <c r="H11" s="32" t="s">
        <v>16</v>
      </c>
      <c r="I11" s="30" t="s">
        <v>16</v>
      </c>
      <c r="J11" s="11" t="str">
        <f aca="false">IF(ISNUMBER(I11),(I11/G11)*100,"-")</f>
        <v>-</v>
      </c>
    </row>
    <row r="12" customFormat="false" ht="13.3" hidden="false" customHeight="false" outlineLevel="0" collapsed="false">
      <c r="A12" s="13" t="s">
        <v>19</v>
      </c>
      <c r="B12" s="13"/>
      <c r="C12" s="6" t="s">
        <v>16</v>
      </c>
      <c r="D12" s="6" t="s">
        <v>16</v>
      </c>
      <c r="E12" s="6" t="s">
        <v>16</v>
      </c>
      <c r="F12" s="6" t="s">
        <v>16</v>
      </c>
      <c r="G12" s="6" t="str">
        <f aca="false">IF(SUM(C12:F12)&gt;0,SUM(C12:F12),"-")</f>
        <v>-</v>
      </c>
      <c r="H12" s="32" t="s">
        <v>16</v>
      </c>
      <c r="I12" s="30" t="s">
        <v>16</v>
      </c>
      <c r="J12" s="11" t="str">
        <f aca="false">IF(ISNUMBER(I12),(I12/G12)*100,"-")</f>
        <v>-</v>
      </c>
    </row>
    <row r="13" customFormat="false" ht="13.3" hidden="false" customHeight="false" outlineLevel="0" collapsed="false">
      <c r="A13" s="13" t="s">
        <v>20</v>
      </c>
      <c r="B13" s="13"/>
      <c r="C13" s="6" t="s">
        <v>16</v>
      </c>
      <c r="D13" s="6" t="s">
        <v>16</v>
      </c>
      <c r="E13" s="6" t="s">
        <v>16</v>
      </c>
      <c r="F13" s="6" t="n">
        <v>1</v>
      </c>
      <c r="G13" s="6" t="n">
        <f aca="false">IF(SUM(C13:F13)&gt;0,SUM(C13:F13),"-")</f>
        <v>1</v>
      </c>
      <c r="H13" s="29" t="n">
        <v>0.18</v>
      </c>
      <c r="I13" s="30" t="n">
        <v>1</v>
      </c>
      <c r="J13" s="11" t="n">
        <f aca="false">IF(ISNUMBER(I13),(I13/G13)*100,"-")</f>
        <v>100</v>
      </c>
    </row>
    <row r="14" customFormat="false" ht="13.3" hidden="false" customHeight="false" outlineLevel="0" collapsed="false">
      <c r="A14" s="13" t="s">
        <v>21</v>
      </c>
      <c r="B14" s="13"/>
      <c r="C14" s="6" t="s">
        <v>16</v>
      </c>
      <c r="D14" s="6" t="n">
        <v>1</v>
      </c>
      <c r="E14" s="6" t="s">
        <v>16</v>
      </c>
      <c r="F14" s="6" t="n">
        <v>2</v>
      </c>
      <c r="G14" s="6" t="n">
        <f aca="false">IF(SUM(C14:F14)&gt;0,SUM(C14:F14),"-")</f>
        <v>3</v>
      </c>
      <c r="H14" s="29" t="n">
        <v>0.25</v>
      </c>
      <c r="I14" s="30" t="n">
        <v>2</v>
      </c>
      <c r="J14" s="11" t="n">
        <f aca="false">IF(ISNUMBER(I14),(I14/G14)*100,"-")</f>
        <v>66.6666666666667</v>
      </c>
    </row>
    <row r="15" customFormat="false" ht="13.3" hidden="false" customHeight="false" outlineLevel="0" collapsed="false">
      <c r="A15" s="13" t="s">
        <v>22</v>
      </c>
      <c r="B15" s="13"/>
      <c r="C15" s="6" t="s">
        <v>16</v>
      </c>
      <c r="D15" s="6" t="s">
        <v>16</v>
      </c>
      <c r="E15" s="6" t="s">
        <v>16</v>
      </c>
      <c r="F15" s="6" t="s">
        <v>16</v>
      </c>
      <c r="G15" s="6" t="str">
        <f aca="false">IF(SUM(C15:F15)&gt;0,SUM(C15:F15),"-")</f>
        <v>-</v>
      </c>
      <c r="H15" s="32" t="s">
        <v>16</v>
      </c>
      <c r="I15" s="30" t="s">
        <v>16</v>
      </c>
      <c r="J15" s="11" t="str">
        <f aca="false">IF(ISNUMBER(I15),(I15/G15)*100,"-")</f>
        <v>-</v>
      </c>
    </row>
    <row r="16" customFormat="false" ht="13.3" hidden="false" customHeight="false" outlineLevel="0" collapsed="false">
      <c r="A16" s="13" t="s">
        <v>23</v>
      </c>
      <c r="B16" s="13"/>
      <c r="C16" s="6" t="s">
        <v>16</v>
      </c>
      <c r="D16" s="6" t="s">
        <v>16</v>
      </c>
      <c r="E16" s="6" t="s">
        <v>16</v>
      </c>
      <c r="F16" s="6" t="s">
        <v>16</v>
      </c>
      <c r="G16" s="6" t="str">
        <f aca="false">IF(SUM(C16:F16)&gt;0,SUM(C16:F16),"-")</f>
        <v>-</v>
      </c>
      <c r="H16" s="32" t="s">
        <v>16</v>
      </c>
      <c r="I16" s="30" t="s">
        <v>16</v>
      </c>
      <c r="J16" s="11" t="str">
        <f aca="false">IF(ISNUMBER(I16),(I16/G16)*100,"-")</f>
        <v>-</v>
      </c>
    </row>
    <row r="17" customFormat="false" ht="15" hidden="false" customHeight="true" outlineLevel="0" collapsed="false">
      <c r="A17" s="21" t="s">
        <v>24</v>
      </c>
      <c r="B17" s="21"/>
      <c r="C17" s="6" t="s">
        <v>16</v>
      </c>
      <c r="D17" s="6" t="s">
        <v>16</v>
      </c>
      <c r="E17" s="6" t="s">
        <v>16</v>
      </c>
      <c r="F17" s="6" t="s">
        <v>16</v>
      </c>
      <c r="G17" s="6" t="str">
        <f aca="false">IF(SUM(C17:F17)&gt;0,SUM(C17:F17),"-")</f>
        <v>-</v>
      </c>
      <c r="H17" s="32" t="s">
        <v>16</v>
      </c>
      <c r="I17" s="30" t="s">
        <v>16</v>
      </c>
      <c r="J17" s="11" t="str">
        <f aca="false">IF(ISNUMBER(I17),(I17/G17)*100,"-")</f>
        <v>-</v>
      </c>
    </row>
    <row r="18" customFormat="false" ht="13.3" hidden="false" customHeight="false" outlineLevel="0" collapsed="false">
      <c r="A18" s="13" t="s">
        <v>25</v>
      </c>
      <c r="B18" s="13"/>
      <c r="C18" s="6" t="s">
        <v>16</v>
      </c>
      <c r="D18" s="6" t="s">
        <v>16</v>
      </c>
      <c r="E18" s="6" t="s">
        <v>16</v>
      </c>
      <c r="F18" s="6" t="s">
        <v>16</v>
      </c>
      <c r="G18" s="6" t="str">
        <f aca="false">IF(SUM(C18:F18)&gt;0,SUM(C18:F18),"-")</f>
        <v>-</v>
      </c>
      <c r="H18" s="32" t="s">
        <v>16</v>
      </c>
      <c r="I18" s="30" t="s">
        <v>16</v>
      </c>
      <c r="J18" s="11" t="str">
        <f aca="false">IF(ISNUMBER(I18),(I18/G18)*100,"-")</f>
        <v>-</v>
      </c>
    </row>
    <row r="19" customFormat="false" ht="13.3" hidden="false" customHeight="false" outlineLevel="0" collapsed="false">
      <c r="A19" s="13" t="s">
        <v>26</v>
      </c>
      <c r="B19" s="13"/>
      <c r="C19" s="6" t="s">
        <v>16</v>
      </c>
      <c r="D19" s="6" t="s">
        <v>16</v>
      </c>
      <c r="E19" s="6" t="s">
        <v>16</v>
      </c>
      <c r="F19" s="6" t="s">
        <v>16</v>
      </c>
      <c r="G19" s="6" t="str">
        <f aca="false">IF(SUM(C19:F19)&gt;0,SUM(C19:F19),"-")</f>
        <v>-</v>
      </c>
      <c r="H19" s="32" t="s">
        <v>16</v>
      </c>
      <c r="I19" s="30" t="s">
        <v>16</v>
      </c>
      <c r="J19" s="11" t="str">
        <f aca="false">IF(ISNUMBER(I19),(I19/G19)*100,"-")</f>
        <v>-</v>
      </c>
    </row>
    <row r="20" customFormat="false" ht="13.3" hidden="false" customHeight="false" outlineLevel="0" collapsed="false">
      <c r="A20" s="13" t="s">
        <v>27</v>
      </c>
      <c r="B20" s="13"/>
      <c r="C20" s="6" t="s">
        <v>16</v>
      </c>
      <c r="D20" s="6" t="s">
        <v>16</v>
      </c>
      <c r="E20" s="6" t="s">
        <v>16</v>
      </c>
      <c r="F20" s="6" t="s">
        <v>16</v>
      </c>
      <c r="G20" s="6" t="str">
        <f aca="false">IF(SUM(C20:F20)&gt;0,SUM(C20:F20),"-")</f>
        <v>-</v>
      </c>
      <c r="H20" s="32" t="s">
        <v>16</v>
      </c>
      <c r="I20" s="30" t="s">
        <v>16</v>
      </c>
      <c r="J20" s="11" t="str">
        <f aca="false">IF(ISNUMBER(I20),(I20/G20)*100,"-")</f>
        <v>-</v>
      </c>
    </row>
    <row r="21" customFormat="false" ht="13.3" hidden="false" customHeight="false" outlineLevel="0" collapsed="false">
      <c r="A21" s="13" t="s">
        <v>28</v>
      </c>
      <c r="B21" s="13"/>
      <c r="C21" s="6" t="s">
        <v>16</v>
      </c>
      <c r="D21" s="6" t="s">
        <v>16</v>
      </c>
      <c r="E21" s="6" t="s">
        <v>16</v>
      </c>
      <c r="F21" s="6" t="s">
        <v>16</v>
      </c>
      <c r="G21" s="6" t="str">
        <f aca="false">IF(SUM(C21:F21)&gt;0,SUM(C21:F21),"-")</f>
        <v>-</v>
      </c>
      <c r="H21" s="32" t="s">
        <v>16</v>
      </c>
      <c r="I21" s="31" t="s">
        <v>16</v>
      </c>
      <c r="J21" s="11" t="str">
        <f aca="false">IF(ISNUMBER(I21),(I21/G21)*100,"-")</f>
        <v>-</v>
      </c>
    </row>
    <row r="22" customFormat="false" ht="15" hidden="false" customHeight="true" outlineLevel="0" collapsed="false">
      <c r="A22" s="21" t="s">
        <v>29</v>
      </c>
      <c r="B22" s="21"/>
      <c r="C22" s="6" t="s">
        <v>16</v>
      </c>
      <c r="D22" s="6" t="s">
        <v>16</v>
      </c>
      <c r="E22" s="6" t="s">
        <v>16</v>
      </c>
      <c r="F22" s="6" t="s">
        <v>16</v>
      </c>
      <c r="G22" s="6" t="str">
        <f aca="false">IF(SUM(C22:F22)&gt;0,SUM(C22:F22),"-")</f>
        <v>-</v>
      </c>
      <c r="H22" s="32" t="s">
        <v>16</v>
      </c>
      <c r="I22" s="30" t="s">
        <v>16</v>
      </c>
      <c r="J22" s="11" t="str">
        <f aca="false">IF(ISNUMBER(I22),(I22/G22)*100,"-")</f>
        <v>-</v>
      </c>
    </row>
    <row r="23" customFormat="false" ht="13.3" hidden="false" customHeight="false" outlineLevel="0" collapsed="false">
      <c r="A23" s="13" t="s">
        <v>30</v>
      </c>
      <c r="B23" s="13"/>
      <c r="C23" s="6" t="s">
        <v>16</v>
      </c>
      <c r="D23" s="6" t="s">
        <v>16</v>
      </c>
      <c r="E23" s="6" t="s">
        <v>16</v>
      </c>
      <c r="F23" s="6" t="s">
        <v>16</v>
      </c>
      <c r="G23" s="6" t="str">
        <f aca="false">IF(SUM(C23:F23)&gt;0,SUM(C23:F23),"-")</f>
        <v>-</v>
      </c>
      <c r="H23" s="32" t="s">
        <v>16</v>
      </c>
      <c r="I23" s="30" t="s">
        <v>16</v>
      </c>
      <c r="J23" s="11" t="str">
        <f aca="false">IF(ISNUMBER(I23),(I23/G23)*100,"-")</f>
        <v>-</v>
      </c>
    </row>
    <row r="24" customFormat="false" ht="13.3" hidden="false" customHeight="false" outlineLevel="0" collapsed="false">
      <c r="A24" s="13" t="s">
        <v>31</v>
      </c>
      <c r="B24" s="13"/>
      <c r="C24" s="6" t="s">
        <v>16</v>
      </c>
      <c r="D24" s="6" t="s">
        <v>16</v>
      </c>
      <c r="E24" s="6" t="s">
        <v>16</v>
      </c>
      <c r="F24" s="6" t="s">
        <v>16</v>
      </c>
      <c r="G24" s="6" t="str">
        <f aca="false">IF(SUM(C24:F24)&gt;0,SUM(C24:F24),"-")</f>
        <v>-</v>
      </c>
      <c r="H24" s="32" t="s">
        <v>16</v>
      </c>
      <c r="I24" s="31" t="s">
        <v>16</v>
      </c>
      <c r="J24" s="11" t="str">
        <f aca="false">IF(ISNUMBER(I24),(I24/G24)*100,"-")</f>
        <v>-</v>
      </c>
    </row>
    <row r="25" customFormat="false" ht="13.3" hidden="false" customHeight="false" outlineLevel="0" collapsed="false">
      <c r="A25" s="13" t="s">
        <v>32</v>
      </c>
      <c r="B25" s="13"/>
      <c r="C25" s="6" t="s">
        <v>16</v>
      </c>
      <c r="D25" s="6" t="s">
        <v>16</v>
      </c>
      <c r="E25" s="6" t="s">
        <v>16</v>
      </c>
      <c r="F25" s="6" t="s">
        <v>16</v>
      </c>
      <c r="G25" s="6" t="str">
        <f aca="false">IF(SUM(C25:F25)&gt;0,SUM(C25:F25),"-")</f>
        <v>-</v>
      </c>
      <c r="H25" s="32" t="s">
        <v>16</v>
      </c>
      <c r="I25" s="30" t="s">
        <v>16</v>
      </c>
      <c r="J25" s="11" t="str">
        <f aca="false">IF(ISNUMBER(I25),(I25/G25)*100,"-")</f>
        <v>-</v>
      </c>
    </row>
    <row r="26" customFormat="false" ht="15" hidden="false" customHeight="true" outlineLevel="0" collapsed="false">
      <c r="A26" s="21" t="s">
        <v>33</v>
      </c>
      <c r="B26" s="21"/>
      <c r="C26" s="6" t="s">
        <v>16</v>
      </c>
      <c r="D26" s="6" t="s">
        <v>16</v>
      </c>
      <c r="E26" s="6" t="s">
        <v>16</v>
      </c>
      <c r="F26" s="6" t="s">
        <v>16</v>
      </c>
      <c r="G26" s="6" t="str">
        <f aca="false">IF(SUM(C26:F26)&gt;0,SUM(C26:F26),"-")</f>
        <v>-</v>
      </c>
      <c r="H26" s="32" t="s">
        <v>16</v>
      </c>
      <c r="I26" s="30" t="s">
        <v>16</v>
      </c>
      <c r="J26" s="11" t="str">
        <f aca="false">IF(ISNUMBER(I26),(I26/G26)*100,"-")</f>
        <v>-</v>
      </c>
    </row>
    <row r="27" customFormat="false" ht="13.3" hidden="false" customHeight="false" outlineLevel="0" collapsed="false">
      <c r="A27" s="13" t="s">
        <v>34</v>
      </c>
      <c r="B27" s="13"/>
      <c r="C27" s="6" t="s">
        <v>16</v>
      </c>
      <c r="D27" s="6" t="s">
        <v>16</v>
      </c>
      <c r="E27" s="6" t="s">
        <v>16</v>
      </c>
      <c r="F27" s="6" t="s">
        <v>16</v>
      </c>
      <c r="G27" s="6" t="str">
        <f aca="false">IF(SUM(C27:F27)&gt;0,SUM(C27:F27),"-")</f>
        <v>-</v>
      </c>
      <c r="H27" s="32" t="s">
        <v>16</v>
      </c>
      <c r="I27" s="30" t="s">
        <v>16</v>
      </c>
      <c r="J27" s="11" t="str">
        <f aca="false">IF(ISNUMBER(I27),(I27/G27)*100,"-")</f>
        <v>-</v>
      </c>
    </row>
    <row r="28" customFormat="false" ht="13.3" hidden="false" customHeight="false" outlineLevel="0" collapsed="false">
      <c r="A28" s="13" t="s">
        <v>35</v>
      </c>
      <c r="B28" s="13"/>
      <c r="C28" s="6" t="s">
        <v>16</v>
      </c>
      <c r="D28" s="6" t="s">
        <v>16</v>
      </c>
      <c r="E28" s="6" t="s">
        <v>16</v>
      </c>
      <c r="F28" s="6" t="s">
        <v>16</v>
      </c>
      <c r="G28" s="6" t="str">
        <f aca="false">IF(SUM(C28:F28)&gt;0,SUM(C28:F28),"-")</f>
        <v>-</v>
      </c>
      <c r="H28" s="32" t="s">
        <v>16</v>
      </c>
      <c r="I28" s="30" t="s">
        <v>16</v>
      </c>
      <c r="J28" s="11" t="str">
        <f aca="false">IF(ISNUMBER(I28),(I28/G28)*100,"-")</f>
        <v>-</v>
      </c>
    </row>
    <row r="29" customFormat="false" ht="13.3" hidden="false" customHeight="false" outlineLevel="0" collapsed="false">
      <c r="A29" s="13" t="s">
        <v>36</v>
      </c>
      <c r="B29" s="13"/>
      <c r="C29" s="6" t="s">
        <v>16</v>
      </c>
      <c r="D29" s="6" t="s">
        <v>16</v>
      </c>
      <c r="E29" s="6" t="s">
        <v>16</v>
      </c>
      <c r="F29" s="6" t="s">
        <v>16</v>
      </c>
      <c r="G29" s="6" t="str">
        <f aca="false">IF(SUM(C29:F29)&gt;0,SUM(C29:F29),"-")</f>
        <v>-</v>
      </c>
      <c r="H29" s="32" t="s">
        <v>16</v>
      </c>
      <c r="I29" s="30" t="s">
        <v>16</v>
      </c>
      <c r="J29" s="11" t="str">
        <f aca="false">IF(ISNUMBER(I29),(I29/G29)*100,"-")</f>
        <v>-</v>
      </c>
    </row>
    <row r="30" customFormat="false" ht="15" hidden="false" customHeight="true" outlineLevel="0" collapsed="false">
      <c r="A30" s="21" t="s">
        <v>37</v>
      </c>
      <c r="B30" s="21"/>
      <c r="C30" s="6" t="s">
        <v>16</v>
      </c>
      <c r="D30" s="6" t="s">
        <v>16</v>
      </c>
      <c r="E30" s="6" t="s">
        <v>16</v>
      </c>
      <c r="F30" s="6" t="n">
        <v>1</v>
      </c>
      <c r="G30" s="6" t="n">
        <f aca="false">IF(SUM(C30:F30)&gt;0,SUM(C30:F30),"-")</f>
        <v>1</v>
      </c>
      <c r="H30" s="29" t="n">
        <v>0.11</v>
      </c>
      <c r="I30" s="30" t="n">
        <v>1</v>
      </c>
      <c r="J30" s="11" t="n">
        <f aca="false">IF(ISNUMBER(I30),(I30/G30)*100,"-")</f>
        <v>100</v>
      </c>
    </row>
    <row r="31" customFormat="false" ht="12.8" hidden="false" customHeight="false" outlineLevel="0" collapsed="false">
      <c r="C31" s="1" t="n">
        <f aca="false">SUM(C9:C30)</f>
        <v>0</v>
      </c>
      <c r="D31" s="1" t="n">
        <f aca="false">SUM(D9:D30)</f>
        <v>1</v>
      </c>
      <c r="E31" s="1" t="n">
        <f aca="false">SUM(E9:E30)</f>
        <v>0</v>
      </c>
      <c r="F31" s="1" t="n">
        <f aca="false">SUM(F9:F30)</f>
        <v>4</v>
      </c>
      <c r="G31" s="1" t="n">
        <f aca="false">SUM(G9:G30)</f>
        <v>5</v>
      </c>
      <c r="I31" s="1" t="n">
        <f aca="false">SUM(I9:I30)</f>
        <v>4</v>
      </c>
    </row>
    <row r="32" customFormat="false" ht="12.8" hidden="false" customHeight="false" outlineLevel="0" collapsed="false">
      <c r="C32" s="1" t="str">
        <f aca="false">IF(C8=C31,"P","F")</f>
        <v>F</v>
      </c>
      <c r="D32" s="1" t="str">
        <f aca="false">IF(D8=D31,"P","F")</f>
        <v>P</v>
      </c>
      <c r="E32" s="1" t="str">
        <f aca="false">IF(E8=E31,"P","F")</f>
        <v>F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62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61</v>
      </c>
      <c r="D7" s="6" t="n">
        <v>82</v>
      </c>
      <c r="E7" s="6" t="n">
        <v>287</v>
      </c>
      <c r="F7" s="6" t="n">
        <v>178</v>
      </c>
      <c r="G7" s="6" t="n">
        <f aca="false">IF(SUM(C7:F7)&gt;0,SUM(C7:F7),"-")</f>
        <v>608</v>
      </c>
      <c r="H7" s="32" t="n">
        <v>1.8</v>
      </c>
      <c r="I7" s="30" t="n">
        <v>19</v>
      </c>
      <c r="J7" s="11" t="n">
        <f aca="false">IF(ISNUMBER(I7),(I7/G7)*100,"-")</f>
        <v>3.125</v>
      </c>
    </row>
    <row r="8" customFormat="false" ht="13.3" hidden="false" customHeight="false" outlineLevel="0" collapsed="false">
      <c r="A8" s="7"/>
      <c r="B8" s="12" t="s">
        <v>14</v>
      </c>
      <c r="C8" s="6" t="n">
        <v>42</v>
      </c>
      <c r="D8" s="24" t="n">
        <v>110</v>
      </c>
      <c r="E8" s="24" t="n">
        <v>316</v>
      </c>
      <c r="F8" s="6" t="n">
        <v>237</v>
      </c>
      <c r="G8" s="6" t="n">
        <f aca="false">IF(SUM(C8:F8)&gt;0,SUM(C8:F8),"-")</f>
        <v>705</v>
      </c>
      <c r="H8" s="32" t="n">
        <v>2.1</v>
      </c>
      <c r="I8" s="30" t="n">
        <v>30</v>
      </c>
      <c r="J8" s="11" t="n">
        <f aca="false">IF(ISNUMBER(I8),(I8/G8)*100,"-")</f>
        <v>4.25531914893617</v>
      </c>
    </row>
    <row r="9" customFormat="false" ht="13.3" hidden="false" customHeight="false" outlineLevel="0" collapsed="false">
      <c r="A9" s="13" t="s">
        <v>15</v>
      </c>
      <c r="B9" s="13"/>
      <c r="C9" s="6" t="s">
        <v>16</v>
      </c>
      <c r="D9" s="6" t="n">
        <v>1</v>
      </c>
      <c r="E9" s="6" t="n">
        <v>3</v>
      </c>
      <c r="F9" s="14" t="n">
        <v>5</v>
      </c>
      <c r="G9" s="6" t="n">
        <f aca="false">IF(SUM(C9:F9)&gt;0,SUM(C9:F9),"-")</f>
        <v>9</v>
      </c>
      <c r="H9" s="32" t="n">
        <v>0.6</v>
      </c>
      <c r="I9" s="30" t="s">
        <v>16</v>
      </c>
      <c r="J9" s="11" t="str">
        <f aca="false">IF(ISNUMBER(I9),(I9/G9)*100,"-")</f>
        <v>-</v>
      </c>
    </row>
    <row r="10" customFormat="false" ht="15" hidden="false" customHeight="true" outlineLevel="0" collapsed="false">
      <c r="A10" s="17" t="s">
        <v>17</v>
      </c>
      <c r="B10" s="17"/>
      <c r="C10" s="6" t="s">
        <v>16</v>
      </c>
      <c r="D10" s="6" t="s">
        <v>16</v>
      </c>
      <c r="E10" s="6" t="n">
        <v>4</v>
      </c>
      <c r="F10" s="6" t="n">
        <v>1</v>
      </c>
      <c r="G10" s="6" t="n">
        <f aca="false">IF(SUM(C10:F10)&gt;0,SUM(C10:F10),"-")</f>
        <v>5</v>
      </c>
      <c r="H10" s="32" t="n">
        <v>0.8</v>
      </c>
      <c r="I10" s="30" t="s">
        <v>16</v>
      </c>
      <c r="J10" s="11" t="str">
        <f aca="false">IF(ISNUMBER(I10),(I10/G10)*100,"-")</f>
        <v>-</v>
      </c>
    </row>
    <row r="11" customFormat="false" ht="13.3" hidden="false" customHeight="false" outlineLevel="0" collapsed="false">
      <c r="A11" s="13" t="s">
        <v>18</v>
      </c>
      <c r="B11" s="13"/>
      <c r="C11" s="6" t="n">
        <v>1</v>
      </c>
      <c r="D11" s="6" t="n">
        <v>6</v>
      </c>
      <c r="E11" s="6" t="n">
        <v>22</v>
      </c>
      <c r="F11" s="6" t="n">
        <v>19</v>
      </c>
      <c r="G11" s="6" t="n">
        <f aca="false">IF(SUM(C11:F11)&gt;0,SUM(C11:F11),"-")</f>
        <v>48</v>
      </c>
      <c r="H11" s="32" t="n">
        <v>6.1</v>
      </c>
      <c r="I11" s="30" t="n">
        <v>1</v>
      </c>
      <c r="J11" s="11" t="n">
        <f aca="false">IF(ISNUMBER(I11),(I11/G11)*100,"-")</f>
        <v>2.08333333333333</v>
      </c>
    </row>
    <row r="12" customFormat="false" ht="13.3" hidden="false" customHeight="false" outlineLevel="0" collapsed="false">
      <c r="A12" s="13" t="s">
        <v>19</v>
      </c>
      <c r="B12" s="13"/>
      <c r="C12" s="6" t="s">
        <v>16</v>
      </c>
      <c r="D12" s="6" t="n">
        <v>1</v>
      </c>
      <c r="E12" s="6" t="s">
        <v>16</v>
      </c>
      <c r="F12" s="6" t="s">
        <v>16</v>
      </c>
      <c r="G12" s="6" t="n">
        <f aca="false">IF(SUM(C12:F12)&gt;0,SUM(C12:F12),"-")</f>
        <v>1</v>
      </c>
      <c r="H12" s="32" t="n">
        <v>0.2</v>
      </c>
      <c r="I12" s="30" t="s">
        <v>16</v>
      </c>
      <c r="J12" s="11" t="str">
        <f aca="false">IF(ISNUMBER(I12),(I12/G12)*100,"-")</f>
        <v>-</v>
      </c>
    </row>
    <row r="13" customFormat="false" ht="13.3" hidden="false" customHeight="false" outlineLevel="0" collapsed="false">
      <c r="A13" s="13" t="s">
        <v>20</v>
      </c>
      <c r="B13" s="13"/>
      <c r="C13" s="6" t="s">
        <v>16</v>
      </c>
      <c r="D13" s="6" t="n">
        <v>1</v>
      </c>
      <c r="E13" s="6" t="n">
        <v>1</v>
      </c>
      <c r="F13" s="6" t="s">
        <v>16</v>
      </c>
      <c r="G13" s="6" t="n">
        <f aca="false">IF(SUM(C13:F13)&gt;0,SUM(C13:F13),"-")</f>
        <v>2</v>
      </c>
      <c r="H13" s="32" t="n">
        <v>0.4</v>
      </c>
      <c r="I13" s="30" t="n">
        <v>2</v>
      </c>
      <c r="J13" s="11" t="n">
        <f aca="false">IF(ISNUMBER(I13),(I13/G13)*100,"-")</f>
        <v>100</v>
      </c>
    </row>
    <row r="14" customFormat="false" ht="13.3" hidden="false" customHeight="false" outlineLevel="0" collapsed="false">
      <c r="A14" s="13" t="s">
        <v>21</v>
      </c>
      <c r="B14" s="13"/>
      <c r="C14" s="6" t="n">
        <v>1</v>
      </c>
      <c r="D14" s="6" t="n">
        <v>10</v>
      </c>
      <c r="E14" s="6" t="n">
        <v>26</v>
      </c>
      <c r="F14" s="6" t="n">
        <v>14</v>
      </c>
      <c r="G14" s="6" t="n">
        <f aca="false">IF(SUM(C14:F14)&gt;0,SUM(C14:F14),"-")</f>
        <v>51</v>
      </c>
      <c r="H14" s="32" t="n">
        <v>4.3</v>
      </c>
      <c r="I14" s="30" t="s">
        <v>16</v>
      </c>
      <c r="J14" s="11" t="str">
        <f aca="false">IF(ISNUMBER(I14),(I14/G14)*100,"-")</f>
        <v>-</v>
      </c>
    </row>
    <row r="15" customFormat="false" ht="13.3" hidden="false" customHeight="false" outlineLevel="0" collapsed="false">
      <c r="A15" s="13" t="s">
        <v>22</v>
      </c>
      <c r="B15" s="13"/>
      <c r="C15" s="6" t="n">
        <v>6</v>
      </c>
      <c r="D15" s="6" t="n">
        <v>6</v>
      </c>
      <c r="E15" s="6" t="n">
        <v>34</v>
      </c>
      <c r="F15" s="6" t="n">
        <v>19</v>
      </c>
      <c r="G15" s="6" t="n">
        <f aca="false">IF(SUM(C15:F15)&gt;0,SUM(C15:F15),"-")</f>
        <v>65</v>
      </c>
      <c r="H15" s="32" t="n">
        <v>3.3</v>
      </c>
      <c r="I15" s="30" t="n">
        <v>3</v>
      </c>
      <c r="J15" s="11" t="n">
        <f aca="false">IF(ISNUMBER(I15),(I15/G15)*100,"-")</f>
        <v>4.61538461538462</v>
      </c>
    </row>
    <row r="16" customFormat="false" ht="13.3" hidden="false" customHeight="false" outlineLevel="0" collapsed="false">
      <c r="A16" s="13" t="s">
        <v>23</v>
      </c>
      <c r="B16" s="13"/>
      <c r="C16" s="6" t="n">
        <v>3</v>
      </c>
      <c r="D16" s="6" t="n">
        <v>4</v>
      </c>
      <c r="E16" s="6" t="n">
        <v>9</v>
      </c>
      <c r="F16" s="6" t="n">
        <v>6</v>
      </c>
      <c r="G16" s="6" t="n">
        <f aca="false">IF(SUM(C16:F16)&gt;0,SUM(C16:F16),"-")</f>
        <v>22</v>
      </c>
      <c r="H16" s="32" t="n">
        <v>1.4</v>
      </c>
      <c r="I16" s="30" t="s">
        <v>16</v>
      </c>
      <c r="J16" s="11" t="str">
        <f aca="false">IF(ISNUMBER(I16),(I16/G16)*100,"-")</f>
        <v>-</v>
      </c>
    </row>
    <row r="17" customFormat="false" ht="15" hidden="false" customHeight="true" outlineLevel="0" collapsed="false">
      <c r="A17" s="21" t="s">
        <v>24</v>
      </c>
      <c r="B17" s="21"/>
      <c r="C17" s="6" t="s">
        <v>16</v>
      </c>
      <c r="D17" s="6" t="n">
        <v>2</v>
      </c>
      <c r="E17" s="6" t="n">
        <v>12</v>
      </c>
      <c r="F17" s="6" t="n">
        <v>38</v>
      </c>
      <c r="G17" s="6" t="n">
        <f aca="false">IF(SUM(C17:F17)&gt;0,SUM(C17:F17),"-")</f>
        <v>52</v>
      </c>
      <c r="H17" s="32" t="n">
        <v>1.3</v>
      </c>
      <c r="I17" s="30" t="n">
        <v>2</v>
      </c>
      <c r="J17" s="11" t="n">
        <f aca="false">IF(ISNUMBER(I17),(I17/G17)*100,"-")</f>
        <v>3.84615384615385</v>
      </c>
    </row>
    <row r="18" customFormat="false" ht="13.3" hidden="false" customHeight="false" outlineLevel="0" collapsed="false">
      <c r="A18" s="13" t="s">
        <v>25</v>
      </c>
      <c r="B18" s="13"/>
      <c r="C18" s="6" t="n">
        <v>7</v>
      </c>
      <c r="D18" s="6" t="n">
        <v>5</v>
      </c>
      <c r="E18" s="6" t="n">
        <v>24</v>
      </c>
      <c r="F18" s="6" t="n">
        <v>15</v>
      </c>
      <c r="G18" s="6" t="n">
        <f aca="false">IF(SUM(C18:F18)&gt;0,SUM(C18:F18),"-")</f>
        <v>51</v>
      </c>
      <c r="H18" s="32" t="n">
        <v>2.7</v>
      </c>
      <c r="I18" s="30" t="n">
        <v>4</v>
      </c>
      <c r="J18" s="11" t="n">
        <f aca="false">IF(ISNUMBER(I18),(I18/G18)*100,"-")</f>
        <v>7.84313725490196</v>
      </c>
    </row>
    <row r="19" customFormat="false" ht="13.3" hidden="false" customHeight="false" outlineLevel="0" collapsed="false">
      <c r="A19" s="13" t="s">
        <v>26</v>
      </c>
      <c r="B19" s="13"/>
      <c r="C19" s="6" t="n">
        <v>4</v>
      </c>
      <c r="D19" s="6" t="n">
        <v>6</v>
      </c>
      <c r="E19" s="6" t="n">
        <v>29</v>
      </c>
      <c r="F19" s="6" t="n">
        <v>16</v>
      </c>
      <c r="G19" s="6" t="n">
        <f aca="false">IF(SUM(C19:F19)&gt;0,SUM(C19:F19),"-")</f>
        <v>55</v>
      </c>
      <c r="H19" s="32" t="n">
        <v>6.6</v>
      </c>
      <c r="I19" s="30" t="n">
        <v>3</v>
      </c>
      <c r="J19" s="11" t="n">
        <f aca="false">IF(ISNUMBER(I19),(I19/G19)*100,"-")</f>
        <v>5.45454545454545</v>
      </c>
    </row>
    <row r="20" customFormat="false" ht="13.3" hidden="false" customHeight="false" outlineLevel="0" collapsed="false">
      <c r="A20" s="13" t="s">
        <v>27</v>
      </c>
      <c r="B20" s="13"/>
      <c r="C20" s="6" t="n">
        <v>5</v>
      </c>
      <c r="D20" s="6" t="n">
        <v>18</v>
      </c>
      <c r="E20" s="6" t="n">
        <v>28</v>
      </c>
      <c r="F20" s="6" t="n">
        <v>15</v>
      </c>
      <c r="G20" s="6" t="n">
        <f aca="false">IF(SUM(C20:F20)&gt;0,SUM(C20:F20),"-")</f>
        <v>66</v>
      </c>
      <c r="H20" s="32" t="n">
        <v>3</v>
      </c>
      <c r="I20" s="30" t="n">
        <v>4</v>
      </c>
      <c r="J20" s="11" t="n">
        <f aca="false">IF(ISNUMBER(I20),(I20/G20)*100,"-")</f>
        <v>6.06060606060606</v>
      </c>
    </row>
    <row r="21" customFormat="false" ht="13.3" hidden="false" customHeight="false" outlineLevel="0" collapsed="false">
      <c r="A21" s="13" t="s">
        <v>28</v>
      </c>
      <c r="B21" s="13"/>
      <c r="C21" s="6" t="n">
        <v>3</v>
      </c>
      <c r="D21" s="6" t="n">
        <v>19</v>
      </c>
      <c r="E21" s="6" t="n">
        <v>17</v>
      </c>
      <c r="F21" s="6" t="n">
        <v>25</v>
      </c>
      <c r="G21" s="6" t="n">
        <f aca="false">IF(SUM(C21:F21)&gt;0,SUM(C21:F21),"-")</f>
        <v>64</v>
      </c>
      <c r="H21" s="32" t="n">
        <v>3.3</v>
      </c>
      <c r="I21" s="31" t="n">
        <v>1</v>
      </c>
      <c r="J21" s="11" t="n">
        <f aca="false">IF(ISNUMBER(I21),(I21/G21)*100,"-")</f>
        <v>1.5625</v>
      </c>
    </row>
    <row r="22" customFormat="false" ht="15" hidden="false" customHeight="true" outlineLevel="0" collapsed="false">
      <c r="A22" s="21" t="s">
        <v>29</v>
      </c>
      <c r="B22" s="21"/>
      <c r="C22" s="6" t="n">
        <v>3</v>
      </c>
      <c r="D22" s="6" t="n">
        <v>6</v>
      </c>
      <c r="E22" s="6" t="n">
        <v>25</v>
      </c>
      <c r="F22" s="6" t="n">
        <v>8</v>
      </c>
      <c r="G22" s="6" t="n">
        <f aca="false">IF(SUM(C22:F22)&gt;0,SUM(C22:F22),"-")</f>
        <v>42</v>
      </c>
      <c r="H22" s="32" t="n">
        <v>2.5</v>
      </c>
      <c r="I22" s="30" t="n">
        <v>3</v>
      </c>
      <c r="J22" s="11" t="n">
        <f aca="false">IF(ISNUMBER(I22),(I22/G22)*100,"-")</f>
        <v>7.14285714285714</v>
      </c>
    </row>
    <row r="23" customFormat="false" ht="13.3" hidden="false" customHeight="false" outlineLevel="0" collapsed="false">
      <c r="A23" s="13" t="s">
        <v>30</v>
      </c>
      <c r="B23" s="13"/>
      <c r="C23" s="6" t="s">
        <v>16</v>
      </c>
      <c r="D23" s="6" t="n">
        <v>7</v>
      </c>
      <c r="E23" s="6" t="n">
        <v>28</v>
      </c>
      <c r="F23" s="6" t="n">
        <v>14</v>
      </c>
      <c r="G23" s="6" t="n">
        <f aca="false">IF(SUM(C23:F23)&gt;0,SUM(C23:F23),"-")</f>
        <v>49</v>
      </c>
      <c r="H23" s="32" t="n">
        <v>4.9</v>
      </c>
      <c r="I23" s="30" t="n">
        <v>3</v>
      </c>
      <c r="J23" s="11" t="n">
        <f aca="false">IF(ISNUMBER(I23),(I23/G23)*100,"-")</f>
        <v>6.12244897959184</v>
      </c>
    </row>
    <row r="24" customFormat="false" ht="13.3" hidden="false" customHeight="false" outlineLevel="0" collapsed="false">
      <c r="A24" s="13" t="s">
        <v>31</v>
      </c>
      <c r="B24" s="13"/>
      <c r="C24" s="6" t="s">
        <v>16</v>
      </c>
      <c r="D24" s="6" t="s">
        <v>16</v>
      </c>
      <c r="E24" s="6" t="n">
        <v>5</v>
      </c>
      <c r="F24" s="6" t="n">
        <v>4</v>
      </c>
      <c r="G24" s="6" t="n">
        <f aca="false">IF(SUM(C24:F24)&gt;0,SUM(C24:F24),"-")</f>
        <v>9</v>
      </c>
      <c r="H24" s="32" t="n">
        <v>0.8</v>
      </c>
      <c r="I24" s="31" t="s">
        <v>16</v>
      </c>
      <c r="J24" s="11" t="str">
        <f aca="false">IF(ISNUMBER(I24),(I24/G24)*100,"-")</f>
        <v>-</v>
      </c>
    </row>
    <row r="25" customFormat="false" ht="13.3" hidden="false" customHeight="false" outlineLevel="0" collapsed="false">
      <c r="A25" s="13" t="s">
        <v>32</v>
      </c>
      <c r="B25" s="13"/>
      <c r="C25" s="6" t="n">
        <v>1</v>
      </c>
      <c r="D25" s="6" t="n">
        <v>4</v>
      </c>
      <c r="E25" s="6" t="n">
        <v>7</v>
      </c>
      <c r="F25" s="6" t="n">
        <v>11</v>
      </c>
      <c r="G25" s="6" t="n">
        <f aca="false">IF(SUM(C25:F25)&gt;0,SUM(C25:F25),"-")</f>
        <v>23</v>
      </c>
      <c r="H25" s="32" t="n">
        <v>1</v>
      </c>
      <c r="I25" s="30" t="s">
        <v>16</v>
      </c>
      <c r="J25" s="11" t="str">
        <f aca="false">IF(ISNUMBER(I25),(I25/G25)*100,"-")</f>
        <v>-</v>
      </c>
    </row>
    <row r="26" customFormat="false" ht="15" hidden="false" customHeight="true" outlineLevel="0" collapsed="false">
      <c r="A26" s="21" t="s">
        <v>33</v>
      </c>
      <c r="B26" s="21"/>
      <c r="C26" s="6" t="n">
        <v>2</v>
      </c>
      <c r="D26" s="6" t="n">
        <v>3</v>
      </c>
      <c r="E26" s="6" t="n">
        <v>4</v>
      </c>
      <c r="F26" s="6" t="n">
        <v>4</v>
      </c>
      <c r="G26" s="6" t="n">
        <f aca="false">IF(SUM(C26:F26)&gt;0,SUM(C26:F26),"-")</f>
        <v>13</v>
      </c>
      <c r="H26" s="32" t="n">
        <v>0.7</v>
      </c>
      <c r="I26" s="30" t="s">
        <v>16</v>
      </c>
      <c r="J26" s="11" t="str">
        <f aca="false">IF(ISNUMBER(I26),(I26/G26)*100,"-")</f>
        <v>-</v>
      </c>
    </row>
    <row r="27" customFormat="false" ht="13.3" hidden="false" customHeight="false" outlineLevel="0" collapsed="false">
      <c r="A27" s="13" t="s">
        <v>34</v>
      </c>
      <c r="B27" s="13"/>
      <c r="C27" s="6" t="n">
        <v>2</v>
      </c>
      <c r="D27" s="6" t="s">
        <v>16</v>
      </c>
      <c r="E27" s="6" t="n">
        <v>15</v>
      </c>
      <c r="F27" s="6" t="n">
        <v>5</v>
      </c>
      <c r="G27" s="6" t="n">
        <f aca="false">IF(SUM(C27:F27)&gt;0,SUM(C27:F27),"-")</f>
        <v>22</v>
      </c>
      <c r="H27" s="32" t="n">
        <v>2.3</v>
      </c>
      <c r="I27" s="30" t="n">
        <v>2</v>
      </c>
      <c r="J27" s="11" t="n">
        <f aca="false">IF(ISNUMBER(I27),(I27/G27)*100,"-")</f>
        <v>9.09090909090909</v>
      </c>
    </row>
    <row r="28" customFormat="false" ht="13.3" hidden="false" customHeight="false" outlineLevel="0" collapsed="false">
      <c r="A28" s="13" t="s">
        <v>35</v>
      </c>
      <c r="B28" s="13"/>
      <c r="C28" s="6" t="n">
        <v>1</v>
      </c>
      <c r="D28" s="6" t="n">
        <v>3</v>
      </c>
      <c r="E28" s="6" t="n">
        <v>10</v>
      </c>
      <c r="F28" s="6" t="n">
        <v>9</v>
      </c>
      <c r="G28" s="6" t="n">
        <f aca="false">IF(SUM(C28:F28)&gt;0,SUM(C28:F28),"-")</f>
        <v>23</v>
      </c>
      <c r="H28" s="32" t="n">
        <v>0.9</v>
      </c>
      <c r="I28" s="30" t="s">
        <v>16</v>
      </c>
      <c r="J28" s="11" t="str">
        <f aca="false">IF(ISNUMBER(I28),(I28/G28)*100,"-")</f>
        <v>-</v>
      </c>
    </row>
    <row r="29" customFormat="false" ht="13.3" hidden="false" customHeight="false" outlineLevel="0" collapsed="false">
      <c r="A29" s="13" t="s">
        <v>36</v>
      </c>
      <c r="B29" s="13"/>
      <c r="C29" s="6" t="n">
        <v>3</v>
      </c>
      <c r="D29" s="6" t="n">
        <v>8</v>
      </c>
      <c r="E29" s="6" t="n">
        <v>8</v>
      </c>
      <c r="F29" s="6" t="n">
        <v>6</v>
      </c>
      <c r="G29" s="6" t="n">
        <f aca="false">IF(SUM(C29:F29)&gt;0,SUM(C29:F29),"-")</f>
        <v>25</v>
      </c>
      <c r="H29" s="32" t="n">
        <v>1.2</v>
      </c>
      <c r="I29" s="30" t="n">
        <v>2</v>
      </c>
      <c r="J29" s="11" t="n">
        <f aca="false">IF(ISNUMBER(I29),(I29/G29)*100,"-")</f>
        <v>8</v>
      </c>
    </row>
    <row r="30" customFormat="false" ht="15" hidden="false" customHeight="true" outlineLevel="0" collapsed="false">
      <c r="A30" s="21" t="s">
        <v>37</v>
      </c>
      <c r="B30" s="21"/>
      <c r="C30" s="6" t="s">
        <v>16</v>
      </c>
      <c r="D30" s="6" t="s">
        <v>16</v>
      </c>
      <c r="E30" s="6" t="n">
        <v>5</v>
      </c>
      <c r="F30" s="6" t="n">
        <v>3</v>
      </c>
      <c r="G30" s="6" t="n">
        <f aca="false">IF(SUM(C30:F30)&gt;0,SUM(C30:F30),"-")</f>
        <v>8</v>
      </c>
      <c r="H30" s="32" t="n">
        <v>0.9</v>
      </c>
      <c r="I30" s="30" t="s">
        <v>16</v>
      </c>
      <c r="J30" s="11" t="str">
        <f aca="false">IF(ISNUMBER(I30),(I30/G30)*100,"-")</f>
        <v>-</v>
      </c>
    </row>
    <row r="31" customFormat="false" ht="12.8" hidden="false" customHeight="false" outlineLevel="0" collapsed="false">
      <c r="C31" s="1" t="n">
        <f aca="false">SUM(C9:C30)</f>
        <v>42</v>
      </c>
      <c r="D31" s="1" t="n">
        <f aca="false">SUM(D9:D30)</f>
        <v>110</v>
      </c>
      <c r="E31" s="1" t="n">
        <f aca="false">SUM(E9:E30)</f>
        <v>316</v>
      </c>
      <c r="F31" s="1" t="n">
        <f aca="false">SUM(F9:F30)</f>
        <v>237</v>
      </c>
      <c r="G31" s="1" t="n">
        <f aca="false">SUM(G9:G30)</f>
        <v>705</v>
      </c>
      <c r="I31" s="1" t="n">
        <f aca="false">SUM(I9:I30)</f>
        <v>30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63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s">
        <v>16</v>
      </c>
      <c r="D7" s="6" t="s">
        <v>16</v>
      </c>
      <c r="E7" s="6" t="n">
        <v>2</v>
      </c>
      <c r="F7" s="6" t="s">
        <v>16</v>
      </c>
      <c r="G7" s="6" t="n">
        <f aca="false">IF(SUM(C7:F7)&gt;0,SUM(C7:F7),"-")</f>
        <v>2</v>
      </c>
      <c r="H7" s="47" t="n">
        <v>0.006</v>
      </c>
      <c r="I7" s="30" t="s">
        <v>16</v>
      </c>
      <c r="J7" s="11" t="str">
        <f aca="false">IF(ISNUMBER(I7),(I7/G7)*100,"-")</f>
        <v>-</v>
      </c>
    </row>
    <row r="8" customFormat="false" ht="13.3" hidden="false" customHeight="false" outlineLevel="0" collapsed="false">
      <c r="A8" s="7"/>
      <c r="B8" s="12" t="s">
        <v>14</v>
      </c>
      <c r="C8" s="6" t="s">
        <v>16</v>
      </c>
      <c r="D8" s="24" t="s">
        <v>16</v>
      </c>
      <c r="E8" s="24" t="s">
        <v>16</v>
      </c>
      <c r="F8" s="6" t="s">
        <v>16</v>
      </c>
      <c r="G8" s="6" t="str">
        <f aca="false">IF(SUM(C8:F8)&gt;0,SUM(C8:F8),"-")</f>
        <v>-</v>
      </c>
      <c r="H8" s="32" t="s">
        <v>16</v>
      </c>
      <c r="I8" s="30" t="s">
        <v>16</v>
      </c>
      <c r="J8" s="11" t="str">
        <f aca="false">IF(ISNUMBER(I8),(I8/G8)*100,"-")</f>
        <v>-</v>
      </c>
    </row>
    <row r="9" customFormat="false" ht="13.3" hidden="false" customHeight="false" outlineLevel="0" collapsed="false">
      <c r="A9" s="13" t="s">
        <v>15</v>
      </c>
      <c r="B9" s="13"/>
      <c r="C9" s="6" t="s">
        <v>16</v>
      </c>
      <c r="D9" s="6" t="s">
        <v>16</v>
      </c>
      <c r="E9" s="6" t="s">
        <v>16</v>
      </c>
      <c r="F9" s="14" t="s">
        <v>16</v>
      </c>
      <c r="G9" s="6" t="str">
        <f aca="false">IF(SUM(C9:F9)&gt;0,SUM(C9:F9),"-")</f>
        <v>-</v>
      </c>
      <c r="H9" s="32" t="s">
        <v>16</v>
      </c>
      <c r="I9" s="30" t="s">
        <v>16</v>
      </c>
      <c r="J9" s="11" t="str">
        <f aca="false">IF(ISNUMBER(I9),(I9/G9)*100,"-")</f>
        <v>-</v>
      </c>
    </row>
    <row r="10" customFormat="false" ht="15" hidden="false" customHeight="true" outlineLevel="0" collapsed="false">
      <c r="A10" s="17" t="s">
        <v>17</v>
      </c>
      <c r="B10" s="17"/>
      <c r="C10" s="6" t="s">
        <v>16</v>
      </c>
      <c r="D10" s="6" t="s">
        <v>16</v>
      </c>
      <c r="E10" s="6" t="s">
        <v>16</v>
      </c>
      <c r="F10" s="6" t="s">
        <v>16</v>
      </c>
      <c r="G10" s="6" t="str">
        <f aca="false">IF(SUM(C10:F10)&gt;0,SUM(C10:F10),"-")</f>
        <v>-</v>
      </c>
      <c r="H10" s="32" t="s">
        <v>16</v>
      </c>
      <c r="I10" s="30" t="s">
        <v>16</v>
      </c>
      <c r="J10" s="11" t="str">
        <f aca="false">IF(ISNUMBER(I10),(I10/G10)*100,"-")</f>
        <v>-</v>
      </c>
    </row>
    <row r="11" customFormat="false" ht="13.3" hidden="false" customHeight="false" outlineLevel="0" collapsed="false">
      <c r="A11" s="13" t="s">
        <v>18</v>
      </c>
      <c r="B11" s="13"/>
      <c r="C11" s="6" t="s">
        <v>16</v>
      </c>
      <c r="D11" s="6" t="s">
        <v>16</v>
      </c>
      <c r="E11" s="6" t="s">
        <v>16</v>
      </c>
      <c r="F11" s="6" t="s">
        <v>16</v>
      </c>
      <c r="G11" s="6" t="str">
        <f aca="false">IF(SUM(C11:F11)&gt;0,SUM(C11:F11),"-")</f>
        <v>-</v>
      </c>
      <c r="H11" s="32" t="s">
        <v>16</v>
      </c>
      <c r="I11" s="30" t="s">
        <v>16</v>
      </c>
      <c r="J11" s="11" t="str">
        <f aca="false">IF(ISNUMBER(I11),(I11/G11)*100,"-")</f>
        <v>-</v>
      </c>
    </row>
    <row r="12" customFormat="false" ht="13.3" hidden="false" customHeight="false" outlineLevel="0" collapsed="false">
      <c r="A12" s="13" t="s">
        <v>19</v>
      </c>
      <c r="B12" s="13"/>
      <c r="C12" s="6" t="s">
        <v>16</v>
      </c>
      <c r="D12" s="6" t="s">
        <v>16</v>
      </c>
      <c r="E12" s="6" t="s">
        <v>16</v>
      </c>
      <c r="F12" s="6" t="s">
        <v>16</v>
      </c>
      <c r="G12" s="6" t="str">
        <f aca="false">IF(SUM(C12:F12)&gt;0,SUM(C12:F12),"-")</f>
        <v>-</v>
      </c>
      <c r="H12" s="32" t="s">
        <v>16</v>
      </c>
      <c r="I12" s="30" t="s">
        <v>16</v>
      </c>
      <c r="J12" s="11" t="str">
        <f aca="false">IF(ISNUMBER(I12),(I12/G12)*100,"-")</f>
        <v>-</v>
      </c>
    </row>
    <row r="13" customFormat="false" ht="13.3" hidden="false" customHeight="false" outlineLevel="0" collapsed="false">
      <c r="A13" s="13" t="s">
        <v>20</v>
      </c>
      <c r="B13" s="13"/>
      <c r="C13" s="6" t="s">
        <v>16</v>
      </c>
      <c r="D13" s="6" t="s">
        <v>16</v>
      </c>
      <c r="E13" s="6" t="s">
        <v>16</v>
      </c>
      <c r="F13" s="6" t="s">
        <v>16</v>
      </c>
      <c r="G13" s="6" t="str">
        <f aca="false">IF(SUM(C13:F13)&gt;0,SUM(C13:F13),"-")</f>
        <v>-</v>
      </c>
      <c r="H13" s="32" t="s">
        <v>16</v>
      </c>
      <c r="I13" s="30" t="s">
        <v>16</v>
      </c>
      <c r="J13" s="11" t="str">
        <f aca="false">IF(ISNUMBER(I13),(I13/G13)*100,"-")</f>
        <v>-</v>
      </c>
    </row>
    <row r="14" customFormat="false" ht="13.3" hidden="false" customHeight="false" outlineLevel="0" collapsed="false">
      <c r="A14" s="13" t="s">
        <v>21</v>
      </c>
      <c r="B14" s="13"/>
      <c r="C14" s="6" t="s">
        <v>16</v>
      </c>
      <c r="D14" s="6" t="s">
        <v>16</v>
      </c>
      <c r="E14" s="6" t="s">
        <v>16</v>
      </c>
      <c r="F14" s="6" t="s">
        <v>16</v>
      </c>
      <c r="G14" s="6" t="str">
        <f aca="false">IF(SUM(C14:F14)&gt;0,SUM(C14:F14),"-")</f>
        <v>-</v>
      </c>
      <c r="H14" s="32" t="s">
        <v>16</v>
      </c>
      <c r="I14" s="30" t="s">
        <v>16</v>
      </c>
      <c r="J14" s="11" t="str">
        <f aca="false">IF(ISNUMBER(I14),(I14/G14)*100,"-")</f>
        <v>-</v>
      </c>
    </row>
    <row r="15" customFormat="false" ht="13.3" hidden="false" customHeight="false" outlineLevel="0" collapsed="false">
      <c r="A15" s="13" t="s">
        <v>22</v>
      </c>
      <c r="B15" s="13"/>
      <c r="C15" s="6" t="s">
        <v>16</v>
      </c>
      <c r="D15" s="6" t="s">
        <v>16</v>
      </c>
      <c r="E15" s="6" t="s">
        <v>16</v>
      </c>
      <c r="F15" s="6" t="s">
        <v>16</v>
      </c>
      <c r="G15" s="6" t="str">
        <f aca="false">IF(SUM(C15:F15)&gt;0,SUM(C15:F15),"-")</f>
        <v>-</v>
      </c>
      <c r="H15" s="32" t="s">
        <v>16</v>
      </c>
      <c r="I15" s="30" t="s">
        <v>16</v>
      </c>
      <c r="J15" s="11" t="str">
        <f aca="false">IF(ISNUMBER(I15),(I15/G15)*100,"-")</f>
        <v>-</v>
      </c>
    </row>
    <row r="16" customFormat="false" ht="13.3" hidden="false" customHeight="false" outlineLevel="0" collapsed="false">
      <c r="A16" s="13" t="s">
        <v>23</v>
      </c>
      <c r="B16" s="13"/>
      <c r="C16" s="6" t="s">
        <v>16</v>
      </c>
      <c r="D16" s="6" t="s">
        <v>16</v>
      </c>
      <c r="E16" s="6" t="s">
        <v>16</v>
      </c>
      <c r="F16" s="6" t="s">
        <v>16</v>
      </c>
      <c r="G16" s="6" t="str">
        <f aca="false">IF(SUM(C16:F16)&gt;0,SUM(C16:F16),"-")</f>
        <v>-</v>
      </c>
      <c r="H16" s="32" t="s">
        <v>16</v>
      </c>
      <c r="I16" s="30" t="s">
        <v>16</v>
      </c>
      <c r="J16" s="11" t="str">
        <f aca="false">IF(ISNUMBER(I16),(I16/G16)*100,"-")</f>
        <v>-</v>
      </c>
    </row>
    <row r="17" customFormat="false" ht="15" hidden="false" customHeight="true" outlineLevel="0" collapsed="false">
      <c r="A17" s="21" t="s">
        <v>24</v>
      </c>
      <c r="B17" s="21"/>
      <c r="C17" s="6" t="s">
        <v>16</v>
      </c>
      <c r="D17" s="6" t="s">
        <v>16</v>
      </c>
      <c r="E17" s="6" t="s">
        <v>16</v>
      </c>
      <c r="F17" s="6" t="s">
        <v>16</v>
      </c>
      <c r="G17" s="6" t="str">
        <f aca="false">IF(SUM(C17:F17)&gt;0,SUM(C17:F17),"-")</f>
        <v>-</v>
      </c>
      <c r="H17" s="32" t="s">
        <v>16</v>
      </c>
      <c r="I17" s="30" t="s">
        <v>16</v>
      </c>
      <c r="J17" s="11" t="str">
        <f aca="false">IF(ISNUMBER(I17),(I17/G17)*100,"-")</f>
        <v>-</v>
      </c>
    </row>
    <row r="18" customFormat="false" ht="13.3" hidden="false" customHeight="false" outlineLevel="0" collapsed="false">
      <c r="A18" s="13" t="s">
        <v>25</v>
      </c>
      <c r="B18" s="13"/>
      <c r="C18" s="6" t="s">
        <v>16</v>
      </c>
      <c r="D18" s="6" t="s">
        <v>16</v>
      </c>
      <c r="E18" s="6" t="s">
        <v>16</v>
      </c>
      <c r="F18" s="6" t="s">
        <v>16</v>
      </c>
      <c r="G18" s="6" t="str">
        <f aca="false">IF(SUM(C18:F18)&gt;0,SUM(C18:F18),"-")</f>
        <v>-</v>
      </c>
      <c r="H18" s="32" t="s">
        <v>16</v>
      </c>
      <c r="I18" s="30" t="s">
        <v>16</v>
      </c>
      <c r="J18" s="11" t="str">
        <f aca="false">IF(ISNUMBER(I18),(I18/G18)*100,"-")</f>
        <v>-</v>
      </c>
    </row>
    <row r="19" customFormat="false" ht="13.3" hidden="false" customHeight="false" outlineLevel="0" collapsed="false">
      <c r="A19" s="13" t="s">
        <v>26</v>
      </c>
      <c r="B19" s="13"/>
      <c r="C19" s="6" t="s">
        <v>16</v>
      </c>
      <c r="D19" s="6" t="s">
        <v>16</v>
      </c>
      <c r="E19" s="6" t="s">
        <v>16</v>
      </c>
      <c r="F19" s="6" t="s">
        <v>16</v>
      </c>
      <c r="G19" s="6" t="str">
        <f aca="false">IF(SUM(C19:F19)&gt;0,SUM(C19:F19),"-")</f>
        <v>-</v>
      </c>
      <c r="H19" s="32" t="s">
        <v>16</v>
      </c>
      <c r="I19" s="30" t="s">
        <v>16</v>
      </c>
      <c r="J19" s="11" t="str">
        <f aca="false">IF(ISNUMBER(I19),(I19/G19)*100,"-")</f>
        <v>-</v>
      </c>
    </row>
    <row r="20" customFormat="false" ht="13.3" hidden="false" customHeight="false" outlineLevel="0" collapsed="false">
      <c r="A20" s="13" t="s">
        <v>27</v>
      </c>
      <c r="B20" s="13"/>
      <c r="C20" s="6" t="s">
        <v>16</v>
      </c>
      <c r="D20" s="6" t="s">
        <v>16</v>
      </c>
      <c r="E20" s="6" t="s">
        <v>16</v>
      </c>
      <c r="F20" s="6" t="s">
        <v>16</v>
      </c>
      <c r="G20" s="6" t="str">
        <f aca="false">IF(SUM(C20:F20)&gt;0,SUM(C20:F20),"-")</f>
        <v>-</v>
      </c>
      <c r="H20" s="32" t="s">
        <v>16</v>
      </c>
      <c r="I20" s="30" t="s">
        <v>16</v>
      </c>
      <c r="J20" s="11" t="str">
        <f aca="false">IF(ISNUMBER(I20),(I20/G20)*100,"-")</f>
        <v>-</v>
      </c>
    </row>
    <row r="21" customFormat="false" ht="13.3" hidden="false" customHeight="false" outlineLevel="0" collapsed="false">
      <c r="A21" s="13" t="s">
        <v>28</v>
      </c>
      <c r="B21" s="13"/>
      <c r="C21" s="6" t="s">
        <v>16</v>
      </c>
      <c r="D21" s="6" t="s">
        <v>16</v>
      </c>
      <c r="E21" s="6" t="s">
        <v>16</v>
      </c>
      <c r="F21" s="6" t="s">
        <v>16</v>
      </c>
      <c r="G21" s="6" t="str">
        <f aca="false">IF(SUM(C21:F21)&gt;0,SUM(C21:F21),"-")</f>
        <v>-</v>
      </c>
      <c r="H21" s="32" t="s">
        <v>16</v>
      </c>
      <c r="I21" s="31" t="s">
        <v>16</v>
      </c>
      <c r="J21" s="11" t="str">
        <f aca="false">IF(ISNUMBER(I21),(I21/G21)*100,"-")</f>
        <v>-</v>
      </c>
    </row>
    <row r="22" customFormat="false" ht="15" hidden="false" customHeight="true" outlineLevel="0" collapsed="false">
      <c r="A22" s="21" t="s">
        <v>29</v>
      </c>
      <c r="B22" s="21"/>
      <c r="C22" s="6" t="s">
        <v>16</v>
      </c>
      <c r="D22" s="6" t="s">
        <v>16</v>
      </c>
      <c r="E22" s="6" t="s">
        <v>16</v>
      </c>
      <c r="F22" s="6" t="s">
        <v>16</v>
      </c>
      <c r="G22" s="6" t="str">
        <f aca="false">IF(SUM(C22:F22)&gt;0,SUM(C22:F22),"-")</f>
        <v>-</v>
      </c>
      <c r="H22" s="32" t="s">
        <v>16</v>
      </c>
      <c r="I22" s="30" t="s">
        <v>16</v>
      </c>
      <c r="J22" s="11" t="str">
        <f aca="false">IF(ISNUMBER(I22),(I22/G22)*100,"-")</f>
        <v>-</v>
      </c>
    </row>
    <row r="23" customFormat="false" ht="13.3" hidden="false" customHeight="false" outlineLevel="0" collapsed="false">
      <c r="A23" s="13" t="s">
        <v>30</v>
      </c>
      <c r="B23" s="13"/>
      <c r="C23" s="6" t="s">
        <v>16</v>
      </c>
      <c r="D23" s="6" t="s">
        <v>16</v>
      </c>
      <c r="E23" s="6" t="s">
        <v>16</v>
      </c>
      <c r="F23" s="6" t="s">
        <v>16</v>
      </c>
      <c r="G23" s="6" t="str">
        <f aca="false">IF(SUM(C23:F23)&gt;0,SUM(C23:F23),"-")</f>
        <v>-</v>
      </c>
      <c r="H23" s="32" t="s">
        <v>16</v>
      </c>
      <c r="I23" s="30" t="s">
        <v>16</v>
      </c>
      <c r="J23" s="11" t="str">
        <f aca="false">IF(ISNUMBER(I23),(I23/G23)*100,"-")</f>
        <v>-</v>
      </c>
    </row>
    <row r="24" customFormat="false" ht="13.3" hidden="false" customHeight="false" outlineLevel="0" collapsed="false">
      <c r="A24" s="13" t="s">
        <v>31</v>
      </c>
      <c r="B24" s="13"/>
      <c r="C24" s="6" t="s">
        <v>16</v>
      </c>
      <c r="D24" s="6" t="s">
        <v>16</v>
      </c>
      <c r="E24" s="6" t="s">
        <v>16</v>
      </c>
      <c r="F24" s="6" t="s">
        <v>16</v>
      </c>
      <c r="G24" s="6" t="str">
        <f aca="false">IF(SUM(C24:F24)&gt;0,SUM(C24:F24),"-")</f>
        <v>-</v>
      </c>
      <c r="H24" s="32" t="s">
        <v>16</v>
      </c>
      <c r="I24" s="31" t="s">
        <v>16</v>
      </c>
      <c r="J24" s="11" t="str">
        <f aca="false">IF(ISNUMBER(I24),(I24/G24)*100,"-")</f>
        <v>-</v>
      </c>
    </row>
    <row r="25" customFormat="false" ht="13.3" hidden="false" customHeight="false" outlineLevel="0" collapsed="false">
      <c r="A25" s="13" t="s">
        <v>32</v>
      </c>
      <c r="B25" s="13"/>
      <c r="C25" s="6" t="s">
        <v>16</v>
      </c>
      <c r="D25" s="6" t="s">
        <v>16</v>
      </c>
      <c r="E25" s="6" t="s">
        <v>16</v>
      </c>
      <c r="F25" s="6" t="s">
        <v>16</v>
      </c>
      <c r="G25" s="6" t="str">
        <f aca="false">IF(SUM(C25:F25)&gt;0,SUM(C25:F25),"-")</f>
        <v>-</v>
      </c>
      <c r="H25" s="32" t="s">
        <v>16</v>
      </c>
      <c r="I25" s="30" t="s">
        <v>16</v>
      </c>
      <c r="J25" s="11" t="str">
        <f aca="false">IF(ISNUMBER(I25),(I25/G25)*100,"-")</f>
        <v>-</v>
      </c>
    </row>
    <row r="26" customFormat="false" ht="15" hidden="false" customHeight="true" outlineLevel="0" collapsed="false">
      <c r="A26" s="21" t="s">
        <v>33</v>
      </c>
      <c r="B26" s="21"/>
      <c r="C26" s="6" t="s">
        <v>16</v>
      </c>
      <c r="D26" s="6" t="s">
        <v>16</v>
      </c>
      <c r="E26" s="6" t="s">
        <v>16</v>
      </c>
      <c r="F26" s="6" t="s">
        <v>16</v>
      </c>
      <c r="G26" s="6" t="str">
        <f aca="false">IF(SUM(C26:F26)&gt;0,SUM(C26:F26),"-")</f>
        <v>-</v>
      </c>
      <c r="H26" s="32" t="s">
        <v>16</v>
      </c>
      <c r="I26" s="30" t="s">
        <v>16</v>
      </c>
      <c r="J26" s="11" t="str">
        <f aca="false">IF(ISNUMBER(I26),(I26/G26)*100,"-")</f>
        <v>-</v>
      </c>
    </row>
    <row r="27" customFormat="false" ht="13.3" hidden="false" customHeight="false" outlineLevel="0" collapsed="false">
      <c r="A27" s="13" t="s">
        <v>34</v>
      </c>
      <c r="B27" s="13"/>
      <c r="C27" s="6" t="s">
        <v>16</v>
      </c>
      <c r="D27" s="6" t="s">
        <v>16</v>
      </c>
      <c r="E27" s="6" t="s">
        <v>16</v>
      </c>
      <c r="F27" s="6" t="s">
        <v>16</v>
      </c>
      <c r="G27" s="6" t="str">
        <f aca="false">IF(SUM(C27:F27)&gt;0,SUM(C27:F27),"-")</f>
        <v>-</v>
      </c>
      <c r="H27" s="32" t="s">
        <v>16</v>
      </c>
      <c r="I27" s="30" t="s">
        <v>16</v>
      </c>
      <c r="J27" s="11" t="str">
        <f aca="false">IF(ISNUMBER(I27),(I27/G27)*100,"-")</f>
        <v>-</v>
      </c>
    </row>
    <row r="28" customFormat="false" ht="13.3" hidden="false" customHeight="false" outlineLevel="0" collapsed="false">
      <c r="A28" s="13" t="s">
        <v>35</v>
      </c>
      <c r="B28" s="13"/>
      <c r="C28" s="6" t="s">
        <v>16</v>
      </c>
      <c r="D28" s="6" t="s">
        <v>16</v>
      </c>
      <c r="E28" s="6" t="s">
        <v>16</v>
      </c>
      <c r="F28" s="6" t="s">
        <v>16</v>
      </c>
      <c r="G28" s="6" t="str">
        <f aca="false">IF(SUM(C28:F28)&gt;0,SUM(C28:F28),"-")</f>
        <v>-</v>
      </c>
      <c r="H28" s="32" t="s">
        <v>16</v>
      </c>
      <c r="I28" s="30" t="s">
        <v>16</v>
      </c>
      <c r="J28" s="11" t="str">
        <f aca="false">IF(ISNUMBER(I28),(I28/G28)*100,"-")</f>
        <v>-</v>
      </c>
    </row>
    <row r="29" customFormat="false" ht="13.3" hidden="false" customHeight="false" outlineLevel="0" collapsed="false">
      <c r="A29" s="13" t="s">
        <v>36</v>
      </c>
      <c r="B29" s="13"/>
      <c r="C29" s="6" t="s">
        <v>16</v>
      </c>
      <c r="D29" s="6" t="s">
        <v>16</v>
      </c>
      <c r="E29" s="6" t="s">
        <v>16</v>
      </c>
      <c r="F29" s="6" t="s">
        <v>16</v>
      </c>
      <c r="G29" s="6" t="str">
        <f aca="false">IF(SUM(C29:F29)&gt;0,SUM(C29:F29),"-")</f>
        <v>-</v>
      </c>
      <c r="H29" s="32" t="s">
        <v>16</v>
      </c>
      <c r="I29" s="30" t="s">
        <v>16</v>
      </c>
      <c r="J29" s="11" t="str">
        <f aca="false">IF(ISNUMBER(I29),(I29/G29)*100,"-")</f>
        <v>-</v>
      </c>
    </row>
    <row r="30" customFormat="false" ht="15" hidden="false" customHeight="true" outlineLevel="0" collapsed="false">
      <c r="A30" s="21" t="s">
        <v>37</v>
      </c>
      <c r="B30" s="21"/>
      <c r="C30" s="6" t="s">
        <v>16</v>
      </c>
      <c r="D30" s="6" t="s">
        <v>16</v>
      </c>
      <c r="E30" s="6" t="s">
        <v>16</v>
      </c>
      <c r="F30" s="6" t="s">
        <v>16</v>
      </c>
      <c r="G30" s="6" t="str">
        <f aca="false">IF(SUM(C30:F30)&gt;0,SUM(C30:F30),"-")</f>
        <v>-</v>
      </c>
      <c r="H30" s="32" t="s">
        <v>16</v>
      </c>
      <c r="I30" s="30" t="s">
        <v>16</v>
      </c>
      <c r="J30" s="11" t="str">
        <f aca="false">IF(ISNUMBER(I30),(I30/G30)*100,"-")</f>
        <v>-</v>
      </c>
    </row>
    <row r="31" customFormat="false" ht="12.8" hidden="false" customHeight="false" outlineLevel="0" collapsed="false">
      <c r="C31" s="1" t="n">
        <f aca="false">SUM(C9:C30)</f>
        <v>0</v>
      </c>
      <c r="D31" s="1" t="n">
        <f aca="false">SUM(D9:D30)</f>
        <v>0</v>
      </c>
      <c r="E31" s="1" t="n">
        <f aca="false">SUM(E9:E30)</f>
        <v>0</v>
      </c>
      <c r="F31" s="1" t="n">
        <f aca="false">SUM(F9:F30)</f>
        <v>0</v>
      </c>
      <c r="G31" s="1" t="n">
        <f aca="false">SUM(G9:G30)</f>
        <v>0</v>
      </c>
      <c r="I31" s="1" t="n">
        <f aca="false">SUM(I9:I30)</f>
        <v>0</v>
      </c>
    </row>
    <row r="32" customFormat="false" ht="12.8" hidden="false" customHeight="false" outlineLevel="0" collapsed="false">
      <c r="C32" s="1" t="str">
        <f aca="false">IF(C8=C31,"P","F")</f>
        <v>F</v>
      </c>
      <c r="D32" s="1" t="str">
        <f aca="false">IF(D8=D31,"P","F")</f>
        <v>F</v>
      </c>
      <c r="E32" s="1" t="str">
        <f aca="false">IF(E8=E31,"P","F")</f>
        <v>F</v>
      </c>
      <c r="F32" s="1" t="str">
        <f aca="false">IF(F8=F31,"P","F")</f>
        <v>F</v>
      </c>
      <c r="G32" s="1" t="str">
        <f aca="false">IF(G8=G31,"P","F")</f>
        <v>F</v>
      </c>
      <c r="I32" s="1" t="str">
        <f aca="false">IF(I8=I31,"P","F")</f>
        <v>F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64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7</v>
      </c>
      <c r="D7" s="6" t="n">
        <v>17</v>
      </c>
      <c r="E7" s="6" t="n">
        <v>13</v>
      </c>
      <c r="F7" s="6" t="n">
        <v>6</v>
      </c>
      <c r="G7" s="6" t="n">
        <f aca="false">IF(SUM(C7:F7)&gt;0,SUM(C7:F7),"-")</f>
        <v>43</v>
      </c>
      <c r="H7" s="29" t="n">
        <v>0.13</v>
      </c>
      <c r="I7" s="30" t="n">
        <v>43</v>
      </c>
      <c r="J7" s="11" t="n">
        <f aca="false">IF(ISNUMBER(I7),(I7/G7)*100,"-")</f>
        <v>100</v>
      </c>
    </row>
    <row r="8" customFormat="false" ht="13.3" hidden="false" customHeight="false" outlineLevel="0" collapsed="false">
      <c r="A8" s="7"/>
      <c r="B8" s="12" t="s">
        <v>14</v>
      </c>
      <c r="C8" s="6" t="n">
        <v>6</v>
      </c>
      <c r="D8" s="24" t="n">
        <v>7</v>
      </c>
      <c r="E8" s="24" t="n">
        <v>6</v>
      </c>
      <c r="F8" s="6" t="n">
        <v>2</v>
      </c>
      <c r="G8" s="6" t="n">
        <f aca="false">IF(SUM(C8:F8)&gt;0,SUM(C8:F8),"-")</f>
        <v>21</v>
      </c>
      <c r="H8" s="29" t="n">
        <v>0.06</v>
      </c>
      <c r="I8" s="30" t="n">
        <v>21</v>
      </c>
      <c r="J8" s="11" t="n">
        <f aca="false">IF(ISNUMBER(I8),(I8/G8)*100,"-")</f>
        <v>100</v>
      </c>
    </row>
    <row r="9" customFormat="false" ht="13.3" hidden="false" customHeight="false" outlineLevel="0" collapsed="false">
      <c r="A9" s="13" t="s">
        <v>15</v>
      </c>
      <c r="B9" s="13"/>
      <c r="C9" s="6" t="s">
        <v>16</v>
      </c>
      <c r="D9" s="6" t="s">
        <v>16</v>
      </c>
      <c r="E9" s="6" t="n">
        <v>1</v>
      </c>
      <c r="F9" s="14" t="s">
        <v>16</v>
      </c>
      <c r="G9" s="6" t="n">
        <f aca="false">IF(SUM(C9:F9)&gt;0,SUM(C9:F9),"-")</f>
        <v>1</v>
      </c>
      <c r="H9" s="29" t="n">
        <v>0.07</v>
      </c>
      <c r="I9" s="30" t="n">
        <v>1</v>
      </c>
      <c r="J9" s="11" t="n">
        <f aca="false">IF(ISNUMBER(I9),(I9/G9)*100,"-")</f>
        <v>100</v>
      </c>
    </row>
    <row r="10" customFormat="false" ht="15" hidden="false" customHeight="true" outlineLevel="0" collapsed="false">
      <c r="A10" s="17" t="s">
        <v>17</v>
      </c>
      <c r="B10" s="17"/>
      <c r="C10" s="6" t="s">
        <v>16</v>
      </c>
      <c r="D10" s="6" t="s">
        <v>16</v>
      </c>
      <c r="E10" s="6" t="s">
        <v>16</v>
      </c>
      <c r="F10" s="6" t="s">
        <v>16</v>
      </c>
      <c r="G10" s="6" t="str">
        <f aca="false">IF(SUM(C10:F10)&gt;0,SUM(C10:F10),"-")</f>
        <v>-</v>
      </c>
      <c r="H10" s="29" t="s">
        <v>16</v>
      </c>
      <c r="I10" s="30" t="s">
        <v>16</v>
      </c>
      <c r="J10" s="11" t="str">
        <f aca="false">IF(ISNUMBER(I10),(I10/G10)*100,"-")</f>
        <v>-</v>
      </c>
    </row>
    <row r="11" customFormat="false" ht="13.3" hidden="false" customHeight="false" outlineLevel="0" collapsed="false">
      <c r="A11" s="13" t="s">
        <v>18</v>
      </c>
      <c r="B11" s="13"/>
      <c r="C11" s="6" t="s">
        <v>16</v>
      </c>
      <c r="D11" s="6" t="s">
        <v>16</v>
      </c>
      <c r="E11" s="6" t="s">
        <v>16</v>
      </c>
      <c r="F11" s="6" t="s">
        <v>16</v>
      </c>
      <c r="G11" s="6" t="str">
        <f aca="false">IF(SUM(C11:F11)&gt;0,SUM(C11:F11),"-")</f>
        <v>-</v>
      </c>
      <c r="H11" s="29" t="s">
        <v>16</v>
      </c>
      <c r="I11" s="30" t="s">
        <v>16</v>
      </c>
      <c r="J11" s="11" t="str">
        <f aca="false">IF(ISNUMBER(I11),(I11/G11)*100,"-")</f>
        <v>-</v>
      </c>
    </row>
    <row r="12" customFormat="false" ht="13.3" hidden="false" customHeight="false" outlineLevel="0" collapsed="false">
      <c r="A12" s="13" t="s">
        <v>19</v>
      </c>
      <c r="B12" s="13"/>
      <c r="C12" s="6" t="s">
        <v>16</v>
      </c>
      <c r="D12" s="6" t="s">
        <v>16</v>
      </c>
      <c r="E12" s="6" t="s">
        <v>16</v>
      </c>
      <c r="F12" s="6" t="s">
        <v>16</v>
      </c>
      <c r="G12" s="6" t="str">
        <f aca="false">IF(SUM(C12:F12)&gt;0,SUM(C12:F12),"-")</f>
        <v>-</v>
      </c>
      <c r="H12" s="29" t="s">
        <v>16</v>
      </c>
      <c r="I12" s="30" t="s">
        <v>16</v>
      </c>
      <c r="J12" s="11" t="str">
        <f aca="false">IF(ISNUMBER(I12),(I12/G12)*100,"-")</f>
        <v>-</v>
      </c>
    </row>
    <row r="13" customFormat="false" ht="13.3" hidden="false" customHeight="false" outlineLevel="0" collapsed="false">
      <c r="A13" s="13" t="s">
        <v>20</v>
      </c>
      <c r="B13" s="13"/>
      <c r="C13" s="6" t="n">
        <v>2</v>
      </c>
      <c r="D13" s="6" t="n">
        <v>1</v>
      </c>
      <c r="E13" s="6" t="s">
        <v>16</v>
      </c>
      <c r="F13" s="6" t="s">
        <v>16</v>
      </c>
      <c r="G13" s="6" t="n">
        <f aca="false">IF(SUM(C13:F13)&gt;0,SUM(C13:F13),"-")</f>
        <v>3</v>
      </c>
      <c r="H13" s="29" t="n">
        <v>0.6</v>
      </c>
      <c r="I13" s="30" t="n">
        <v>3</v>
      </c>
      <c r="J13" s="11" t="n">
        <f aca="false">IF(ISNUMBER(I13),(I13/G13)*100,"-")</f>
        <v>100</v>
      </c>
    </row>
    <row r="14" customFormat="false" ht="13.3" hidden="false" customHeight="false" outlineLevel="0" collapsed="false">
      <c r="A14" s="13" t="s">
        <v>21</v>
      </c>
      <c r="B14" s="13"/>
      <c r="C14" s="6" t="s">
        <v>16</v>
      </c>
      <c r="D14" s="6" t="n">
        <v>1</v>
      </c>
      <c r="E14" s="6" t="s">
        <v>16</v>
      </c>
      <c r="F14" s="6" t="s">
        <v>16</v>
      </c>
      <c r="G14" s="6" t="n">
        <f aca="false">IF(SUM(C14:F14)&gt;0,SUM(C14:F14),"-")</f>
        <v>1</v>
      </c>
      <c r="H14" s="29" t="n">
        <v>0.08</v>
      </c>
      <c r="I14" s="30" t="n">
        <v>1</v>
      </c>
      <c r="J14" s="11" t="n">
        <f aca="false">IF(ISNUMBER(I14),(I14/G14)*100,"-")</f>
        <v>100</v>
      </c>
    </row>
    <row r="15" customFormat="false" ht="13.3" hidden="false" customHeight="false" outlineLevel="0" collapsed="false">
      <c r="A15" s="13" t="s">
        <v>22</v>
      </c>
      <c r="B15" s="13"/>
      <c r="C15" s="6" t="s">
        <v>16</v>
      </c>
      <c r="D15" s="6" t="s">
        <v>16</v>
      </c>
      <c r="E15" s="6" t="s">
        <v>16</v>
      </c>
      <c r="F15" s="6" t="s">
        <v>16</v>
      </c>
      <c r="G15" s="6" t="str">
        <f aca="false">IF(SUM(C15:F15)&gt;0,SUM(C15:F15),"-")</f>
        <v>-</v>
      </c>
      <c r="H15" s="29" t="s">
        <v>16</v>
      </c>
      <c r="I15" s="30" t="s">
        <v>16</v>
      </c>
      <c r="J15" s="11" t="str">
        <f aca="false">IF(ISNUMBER(I15),(I15/G15)*100,"-")</f>
        <v>-</v>
      </c>
    </row>
    <row r="16" customFormat="false" ht="13.3" hidden="false" customHeight="false" outlineLevel="0" collapsed="false">
      <c r="A16" s="13" t="s">
        <v>23</v>
      </c>
      <c r="B16" s="13"/>
      <c r="C16" s="6" t="n">
        <v>1</v>
      </c>
      <c r="D16" s="6" t="s">
        <v>16</v>
      </c>
      <c r="E16" s="6" t="n">
        <v>1</v>
      </c>
      <c r="F16" s="6" t="s">
        <v>16</v>
      </c>
      <c r="G16" s="6" t="n">
        <f aca="false">IF(SUM(C16:F16)&gt;0,SUM(C16:F16),"-")</f>
        <v>2</v>
      </c>
      <c r="H16" s="29" t="n">
        <v>0.13</v>
      </c>
      <c r="I16" s="30" t="n">
        <v>2</v>
      </c>
      <c r="J16" s="11" t="n">
        <f aca="false">IF(ISNUMBER(I16),(I16/G16)*100,"-")</f>
        <v>100</v>
      </c>
    </row>
    <row r="17" customFormat="false" ht="15" hidden="false" customHeight="true" outlineLevel="0" collapsed="false">
      <c r="A17" s="21" t="s">
        <v>24</v>
      </c>
      <c r="B17" s="21"/>
      <c r="C17" s="6" t="s">
        <v>16</v>
      </c>
      <c r="D17" s="6" t="s">
        <v>16</v>
      </c>
      <c r="E17" s="6" t="n">
        <v>1</v>
      </c>
      <c r="F17" s="6" t="s">
        <v>16</v>
      </c>
      <c r="G17" s="6" t="n">
        <f aca="false">IF(SUM(C17:F17)&gt;0,SUM(C17:F17),"-")</f>
        <v>1</v>
      </c>
      <c r="H17" s="29" t="n">
        <v>0.03</v>
      </c>
      <c r="I17" s="30" t="n">
        <v>1</v>
      </c>
      <c r="J17" s="11" t="n">
        <f aca="false">IF(ISNUMBER(I17),(I17/G17)*100,"-")</f>
        <v>100</v>
      </c>
    </row>
    <row r="18" customFormat="false" ht="13.3" hidden="false" customHeight="false" outlineLevel="0" collapsed="false">
      <c r="A18" s="13" t="s">
        <v>25</v>
      </c>
      <c r="B18" s="13"/>
      <c r="C18" s="6" t="s">
        <v>16</v>
      </c>
      <c r="D18" s="6" t="s">
        <v>16</v>
      </c>
      <c r="E18" s="6" t="s">
        <v>16</v>
      </c>
      <c r="F18" s="6" t="s">
        <v>16</v>
      </c>
      <c r="G18" s="6" t="str">
        <f aca="false">IF(SUM(C18:F18)&gt;0,SUM(C18:F18),"-")</f>
        <v>-</v>
      </c>
      <c r="H18" s="29" t="s">
        <v>16</v>
      </c>
      <c r="I18" s="30" t="s">
        <v>16</v>
      </c>
      <c r="J18" s="11" t="str">
        <f aca="false">IF(ISNUMBER(I18),(I18/G18)*100,"-")</f>
        <v>-</v>
      </c>
    </row>
    <row r="19" customFormat="false" ht="13.3" hidden="false" customHeight="false" outlineLevel="0" collapsed="false">
      <c r="A19" s="13" t="s">
        <v>26</v>
      </c>
      <c r="B19" s="13"/>
      <c r="C19" s="6" t="n">
        <v>1</v>
      </c>
      <c r="D19" s="6" t="s">
        <v>16</v>
      </c>
      <c r="E19" s="6" t="s">
        <v>16</v>
      </c>
      <c r="F19" s="6" t="n">
        <v>1</v>
      </c>
      <c r="G19" s="6" t="n">
        <f aca="false">IF(SUM(C19:F19)&gt;0,SUM(C19:F19),"-")</f>
        <v>2</v>
      </c>
      <c r="H19" s="29" t="n">
        <v>0.24</v>
      </c>
      <c r="I19" s="30" t="n">
        <v>2</v>
      </c>
      <c r="J19" s="11" t="n">
        <f aca="false">IF(ISNUMBER(I19),(I19/G19)*100,"-")</f>
        <v>100</v>
      </c>
    </row>
    <row r="20" customFormat="false" ht="13.3" hidden="false" customHeight="false" outlineLevel="0" collapsed="false">
      <c r="A20" s="13" t="s">
        <v>27</v>
      </c>
      <c r="B20" s="13"/>
      <c r="C20" s="6" t="s">
        <v>16</v>
      </c>
      <c r="D20" s="6" t="s">
        <v>16</v>
      </c>
      <c r="E20" s="6" t="s">
        <v>16</v>
      </c>
      <c r="F20" s="6" t="s">
        <v>16</v>
      </c>
      <c r="G20" s="6" t="str">
        <f aca="false">IF(SUM(C20:F20)&gt;0,SUM(C20:F20),"-")</f>
        <v>-</v>
      </c>
      <c r="H20" s="29" t="s">
        <v>16</v>
      </c>
      <c r="I20" s="30" t="s">
        <v>16</v>
      </c>
      <c r="J20" s="11" t="str">
        <f aca="false">IF(ISNUMBER(I20),(I20/G20)*100,"-")</f>
        <v>-</v>
      </c>
    </row>
    <row r="21" customFormat="false" ht="13.3" hidden="false" customHeight="false" outlineLevel="0" collapsed="false">
      <c r="A21" s="13" t="s">
        <v>28</v>
      </c>
      <c r="B21" s="13"/>
      <c r="C21" s="6" t="n">
        <v>1</v>
      </c>
      <c r="D21" s="6" t="s">
        <v>16</v>
      </c>
      <c r="E21" s="6" t="n">
        <v>1</v>
      </c>
      <c r="F21" s="6" t="s">
        <v>16</v>
      </c>
      <c r="G21" s="6" t="n">
        <f aca="false">IF(SUM(C21:F21)&gt;0,SUM(C21:F21),"-")</f>
        <v>2</v>
      </c>
      <c r="H21" s="29" t="n">
        <v>0.1</v>
      </c>
      <c r="I21" s="31" t="n">
        <v>2</v>
      </c>
      <c r="J21" s="11" t="n">
        <f aca="false">IF(ISNUMBER(I21),(I21/G21)*100,"-")</f>
        <v>100</v>
      </c>
    </row>
    <row r="22" customFormat="false" ht="15" hidden="false" customHeight="true" outlineLevel="0" collapsed="false">
      <c r="A22" s="21" t="s">
        <v>29</v>
      </c>
      <c r="B22" s="21"/>
      <c r="C22" s="6" t="s">
        <v>16</v>
      </c>
      <c r="D22" s="6" t="n">
        <v>1</v>
      </c>
      <c r="E22" s="6" t="n">
        <v>1</v>
      </c>
      <c r="F22" s="6" t="s">
        <v>16</v>
      </c>
      <c r="G22" s="6" t="n">
        <f aca="false">IF(SUM(C22:F22)&gt;0,SUM(C22:F22),"-")</f>
        <v>2</v>
      </c>
      <c r="H22" s="29" t="n">
        <v>0.12</v>
      </c>
      <c r="I22" s="30" t="n">
        <v>2</v>
      </c>
      <c r="J22" s="11" t="n">
        <f aca="false">IF(ISNUMBER(I22),(I22/G22)*100,"-")</f>
        <v>100</v>
      </c>
    </row>
    <row r="23" customFormat="false" ht="13.3" hidden="false" customHeight="false" outlineLevel="0" collapsed="false">
      <c r="A23" s="13" t="s">
        <v>30</v>
      </c>
      <c r="B23" s="13"/>
      <c r="C23" s="6" t="s">
        <v>16</v>
      </c>
      <c r="D23" s="6" t="s">
        <v>16</v>
      </c>
      <c r="E23" s="6" t="s">
        <v>16</v>
      </c>
      <c r="F23" s="6" t="s">
        <v>16</v>
      </c>
      <c r="G23" s="6" t="str">
        <f aca="false">IF(SUM(C23:F23)&gt;0,SUM(C23:F23),"-")</f>
        <v>-</v>
      </c>
      <c r="H23" s="29" t="s">
        <v>16</v>
      </c>
      <c r="I23" s="30" t="s">
        <v>16</v>
      </c>
      <c r="J23" s="11" t="str">
        <f aca="false">IF(ISNUMBER(I23),(I23/G23)*100,"-")</f>
        <v>-</v>
      </c>
    </row>
    <row r="24" customFormat="false" ht="13.3" hidden="false" customHeight="false" outlineLevel="0" collapsed="false">
      <c r="A24" s="13" t="s">
        <v>31</v>
      </c>
      <c r="B24" s="13"/>
      <c r="C24" s="6" t="s">
        <v>16</v>
      </c>
      <c r="D24" s="6" t="s">
        <v>16</v>
      </c>
      <c r="E24" s="6" t="s">
        <v>16</v>
      </c>
      <c r="F24" s="6" t="n">
        <v>1</v>
      </c>
      <c r="G24" s="6" t="n">
        <f aca="false">IF(SUM(C24:F24)&gt;0,SUM(C24:F24),"-")</f>
        <v>1</v>
      </c>
      <c r="H24" s="29" t="n">
        <v>0.09</v>
      </c>
      <c r="I24" s="31" t="n">
        <v>1</v>
      </c>
      <c r="J24" s="11" t="n">
        <f aca="false">IF(ISNUMBER(I24),(I24/G24)*100,"-")</f>
        <v>100</v>
      </c>
    </row>
    <row r="25" customFormat="false" ht="13.3" hidden="false" customHeight="false" outlineLevel="0" collapsed="false">
      <c r="A25" s="13" t="s">
        <v>32</v>
      </c>
      <c r="B25" s="13"/>
      <c r="C25" s="6" t="s">
        <v>16</v>
      </c>
      <c r="D25" s="6" t="s">
        <v>16</v>
      </c>
      <c r="E25" s="6" t="n">
        <v>1</v>
      </c>
      <c r="F25" s="6" t="s">
        <v>16</v>
      </c>
      <c r="G25" s="6" t="n">
        <f aca="false">IF(SUM(C25:F25)&gt;0,SUM(C25:F25),"-")</f>
        <v>1</v>
      </c>
      <c r="H25" s="29" t="n">
        <v>0.04</v>
      </c>
      <c r="I25" s="30" t="n">
        <v>1</v>
      </c>
      <c r="J25" s="11" t="n">
        <f aca="false">IF(ISNUMBER(I25),(I25/G25)*100,"-")</f>
        <v>100</v>
      </c>
    </row>
    <row r="26" customFormat="false" ht="15" hidden="false" customHeight="true" outlineLevel="0" collapsed="false">
      <c r="A26" s="21" t="s">
        <v>33</v>
      </c>
      <c r="B26" s="21"/>
      <c r="C26" s="6" t="s">
        <v>16</v>
      </c>
      <c r="D26" s="6" t="s">
        <v>16</v>
      </c>
      <c r="E26" s="6" t="s">
        <v>16</v>
      </c>
      <c r="F26" s="6" t="s">
        <v>16</v>
      </c>
      <c r="G26" s="6" t="str">
        <f aca="false">IF(SUM(C26:F26)&gt;0,SUM(C26:F26),"-")</f>
        <v>-</v>
      </c>
      <c r="H26" s="29" t="s">
        <v>16</v>
      </c>
      <c r="I26" s="30" t="s">
        <v>16</v>
      </c>
      <c r="J26" s="11" t="str">
        <f aca="false">IF(ISNUMBER(I26),(I26/G26)*100,"-")</f>
        <v>-</v>
      </c>
    </row>
    <row r="27" customFormat="false" ht="13.3" hidden="false" customHeight="false" outlineLevel="0" collapsed="false">
      <c r="A27" s="13" t="s">
        <v>34</v>
      </c>
      <c r="B27" s="13"/>
      <c r="C27" s="6" t="s">
        <v>16</v>
      </c>
      <c r="D27" s="6" t="s">
        <v>16</v>
      </c>
      <c r="E27" s="6" t="s">
        <v>16</v>
      </c>
      <c r="F27" s="6" t="s">
        <v>16</v>
      </c>
      <c r="G27" s="6" t="str">
        <f aca="false">IF(SUM(C27:F27)&gt;0,SUM(C27:F27),"-")</f>
        <v>-</v>
      </c>
      <c r="H27" s="29" t="s">
        <v>16</v>
      </c>
      <c r="I27" s="30" t="s">
        <v>16</v>
      </c>
      <c r="J27" s="11" t="str">
        <f aca="false">IF(ISNUMBER(I27),(I27/G27)*100,"-")</f>
        <v>-</v>
      </c>
    </row>
    <row r="28" customFormat="false" ht="13.3" hidden="false" customHeight="false" outlineLevel="0" collapsed="false">
      <c r="A28" s="13" t="s">
        <v>35</v>
      </c>
      <c r="B28" s="13"/>
      <c r="C28" s="6" t="n">
        <v>1</v>
      </c>
      <c r="D28" s="6" t="n">
        <v>1</v>
      </c>
      <c r="E28" s="6" t="s">
        <v>16</v>
      </c>
      <c r="F28" s="6" t="s">
        <v>16</v>
      </c>
      <c r="G28" s="6" t="n">
        <f aca="false">IF(SUM(C28:F28)&gt;0,SUM(C28:F28),"-")</f>
        <v>2</v>
      </c>
      <c r="H28" s="29" t="n">
        <v>0.08</v>
      </c>
      <c r="I28" s="30" t="n">
        <v>2</v>
      </c>
      <c r="J28" s="11" t="n">
        <f aca="false">IF(ISNUMBER(I28),(I28/G28)*100,"-")</f>
        <v>100</v>
      </c>
    </row>
    <row r="29" customFormat="false" ht="13.3" hidden="false" customHeight="false" outlineLevel="0" collapsed="false">
      <c r="A29" s="13" t="s">
        <v>36</v>
      </c>
      <c r="B29" s="13"/>
      <c r="C29" s="6" t="s">
        <v>16</v>
      </c>
      <c r="D29" s="6" t="n">
        <v>3</v>
      </c>
      <c r="E29" s="6" t="s">
        <v>16</v>
      </c>
      <c r="F29" s="6" t="s">
        <v>16</v>
      </c>
      <c r="G29" s="6" t="n">
        <f aca="false">IF(SUM(C29:F29)&gt;0,SUM(C29:F29),"-")</f>
        <v>3</v>
      </c>
      <c r="H29" s="29" t="n">
        <v>0.15</v>
      </c>
      <c r="I29" s="30" t="n">
        <v>3</v>
      </c>
      <c r="J29" s="11" t="n">
        <f aca="false">IF(ISNUMBER(I29),(I29/G29)*100,"-")</f>
        <v>100</v>
      </c>
    </row>
    <row r="30" customFormat="false" ht="15" hidden="false" customHeight="true" outlineLevel="0" collapsed="false">
      <c r="A30" s="21" t="s">
        <v>37</v>
      </c>
      <c r="B30" s="21"/>
      <c r="C30" s="6" t="s">
        <v>16</v>
      </c>
      <c r="D30" s="6" t="s">
        <v>16</v>
      </c>
      <c r="E30" s="6" t="s">
        <v>16</v>
      </c>
      <c r="F30" s="6" t="s">
        <v>16</v>
      </c>
      <c r="G30" s="6" t="str">
        <f aca="false">IF(SUM(C30:F30)&gt;0,SUM(C30:F30),"-")</f>
        <v>-</v>
      </c>
      <c r="H30" s="29" t="s">
        <v>16</v>
      </c>
      <c r="I30" s="30" t="s">
        <v>16</v>
      </c>
      <c r="J30" s="11" t="str">
        <f aca="false">IF(ISNUMBER(I30),(I30/G30)*100,"-")</f>
        <v>-</v>
      </c>
    </row>
    <row r="31" customFormat="false" ht="12.8" hidden="false" customHeight="false" outlineLevel="0" collapsed="false">
      <c r="C31" s="1" t="n">
        <f aca="false">SUM(C9:C30)</f>
        <v>6</v>
      </c>
      <c r="D31" s="1" t="n">
        <f aca="false">SUM(D9:D30)</f>
        <v>7</v>
      </c>
      <c r="E31" s="1" t="n">
        <f aca="false">SUM(E9:E30)</f>
        <v>6</v>
      </c>
      <c r="F31" s="1" t="n">
        <f aca="false">SUM(F9:F30)</f>
        <v>2</v>
      </c>
      <c r="G31" s="1" t="n">
        <f aca="false">SUM(G9:G30)</f>
        <v>21</v>
      </c>
      <c r="I31" s="1" t="n">
        <f aca="false">SUM(I9:I30)</f>
        <v>21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65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s">
        <v>16</v>
      </c>
      <c r="D7" s="6" t="n">
        <v>1</v>
      </c>
      <c r="E7" s="6" t="s">
        <v>16</v>
      </c>
      <c r="F7" s="6" t="n">
        <v>1</v>
      </c>
      <c r="G7" s="6" t="n">
        <f aca="false">IF(SUM(C7:F7)&gt;0,SUM(C7:F7),"-")</f>
        <v>2</v>
      </c>
      <c r="H7" s="47" t="n">
        <v>0.006</v>
      </c>
      <c r="I7" s="30" t="n">
        <v>2</v>
      </c>
      <c r="J7" s="11" t="n">
        <f aca="false">IF(ISNUMBER(I7),(I7/G7)*100,"-")</f>
        <v>100</v>
      </c>
    </row>
    <row r="8" customFormat="false" ht="13.3" hidden="false" customHeight="false" outlineLevel="0" collapsed="false">
      <c r="A8" s="7"/>
      <c r="B8" s="12" t="s">
        <v>14</v>
      </c>
      <c r="C8" s="6" t="s">
        <v>16</v>
      </c>
      <c r="D8" s="24" t="s">
        <v>16</v>
      </c>
      <c r="E8" s="24" t="s">
        <v>16</v>
      </c>
      <c r="F8" s="6" t="s">
        <v>16</v>
      </c>
      <c r="G8" s="6" t="str">
        <f aca="false">IF(SUM(C8:F8)&gt;0,SUM(C8:F8),"-")</f>
        <v>-</v>
      </c>
      <c r="H8" s="32" t="s">
        <v>16</v>
      </c>
      <c r="I8" s="30" t="s">
        <v>16</v>
      </c>
      <c r="J8" s="11" t="str">
        <f aca="false">IF(ISNUMBER(I8),(I8/G8)*100,"-")</f>
        <v>-</v>
      </c>
    </row>
    <row r="9" customFormat="false" ht="13.3" hidden="false" customHeight="false" outlineLevel="0" collapsed="false">
      <c r="A9" s="13" t="s">
        <v>15</v>
      </c>
      <c r="B9" s="13"/>
      <c r="C9" s="6" t="s">
        <v>16</v>
      </c>
      <c r="D9" s="6" t="s">
        <v>16</v>
      </c>
      <c r="E9" s="6" t="s">
        <v>16</v>
      </c>
      <c r="F9" s="14" t="s">
        <v>16</v>
      </c>
      <c r="G9" s="6" t="str">
        <f aca="false">IF(SUM(C9:F9)&gt;0,SUM(C9:F9),"-")</f>
        <v>-</v>
      </c>
      <c r="H9" s="32" t="s">
        <v>16</v>
      </c>
      <c r="I9" s="30" t="s">
        <v>16</v>
      </c>
      <c r="J9" s="11" t="str">
        <f aca="false">IF(ISNUMBER(I9),(I9/G9)*100,"-")</f>
        <v>-</v>
      </c>
    </row>
    <row r="10" customFormat="false" ht="15" hidden="false" customHeight="true" outlineLevel="0" collapsed="false">
      <c r="A10" s="17" t="s">
        <v>17</v>
      </c>
      <c r="B10" s="17"/>
      <c r="C10" s="6" t="s">
        <v>16</v>
      </c>
      <c r="D10" s="6" t="s">
        <v>16</v>
      </c>
      <c r="E10" s="6" t="s">
        <v>16</v>
      </c>
      <c r="F10" s="6" t="s">
        <v>16</v>
      </c>
      <c r="G10" s="6" t="str">
        <f aca="false">IF(SUM(C10:F10)&gt;0,SUM(C10:F10),"-")</f>
        <v>-</v>
      </c>
      <c r="H10" s="32" t="s">
        <v>16</v>
      </c>
      <c r="I10" s="30" t="s">
        <v>16</v>
      </c>
      <c r="J10" s="11" t="str">
        <f aca="false">IF(ISNUMBER(I10),(I10/G10)*100,"-")</f>
        <v>-</v>
      </c>
    </row>
    <row r="11" customFormat="false" ht="13.3" hidden="false" customHeight="false" outlineLevel="0" collapsed="false">
      <c r="A11" s="13" t="s">
        <v>18</v>
      </c>
      <c r="B11" s="13"/>
      <c r="C11" s="6" t="s">
        <v>16</v>
      </c>
      <c r="D11" s="6" t="s">
        <v>16</v>
      </c>
      <c r="E11" s="6" t="s">
        <v>16</v>
      </c>
      <c r="F11" s="6" t="s">
        <v>16</v>
      </c>
      <c r="G11" s="6" t="str">
        <f aca="false">IF(SUM(C11:F11)&gt;0,SUM(C11:F11),"-")</f>
        <v>-</v>
      </c>
      <c r="H11" s="32" t="s">
        <v>16</v>
      </c>
      <c r="I11" s="30" t="s">
        <v>16</v>
      </c>
      <c r="J11" s="11" t="str">
        <f aca="false">IF(ISNUMBER(I11),(I11/G11)*100,"-")</f>
        <v>-</v>
      </c>
    </row>
    <row r="12" customFormat="false" ht="13.3" hidden="false" customHeight="false" outlineLevel="0" collapsed="false">
      <c r="A12" s="13" t="s">
        <v>19</v>
      </c>
      <c r="B12" s="13"/>
      <c r="C12" s="6" t="s">
        <v>16</v>
      </c>
      <c r="D12" s="6" t="s">
        <v>16</v>
      </c>
      <c r="E12" s="6" t="s">
        <v>16</v>
      </c>
      <c r="F12" s="6" t="s">
        <v>16</v>
      </c>
      <c r="G12" s="6" t="str">
        <f aca="false">IF(SUM(C12:F12)&gt;0,SUM(C12:F12),"-")</f>
        <v>-</v>
      </c>
      <c r="H12" s="32" t="s">
        <v>16</v>
      </c>
      <c r="I12" s="30" t="s">
        <v>16</v>
      </c>
      <c r="J12" s="11" t="str">
        <f aca="false">IF(ISNUMBER(I12),(I12/G12)*100,"-")</f>
        <v>-</v>
      </c>
    </row>
    <row r="13" customFormat="false" ht="13.3" hidden="false" customHeight="false" outlineLevel="0" collapsed="false">
      <c r="A13" s="13" t="s">
        <v>20</v>
      </c>
      <c r="B13" s="13"/>
      <c r="C13" s="6" t="s">
        <v>16</v>
      </c>
      <c r="D13" s="6" t="s">
        <v>16</v>
      </c>
      <c r="E13" s="6" t="s">
        <v>16</v>
      </c>
      <c r="F13" s="6" t="s">
        <v>16</v>
      </c>
      <c r="G13" s="6" t="str">
        <f aca="false">IF(SUM(C13:F13)&gt;0,SUM(C13:F13),"-")</f>
        <v>-</v>
      </c>
      <c r="H13" s="32" t="s">
        <v>16</v>
      </c>
      <c r="I13" s="30" t="s">
        <v>16</v>
      </c>
      <c r="J13" s="11" t="str">
        <f aca="false">IF(ISNUMBER(I13),(I13/G13)*100,"-")</f>
        <v>-</v>
      </c>
    </row>
    <row r="14" customFormat="false" ht="13.3" hidden="false" customHeight="false" outlineLevel="0" collapsed="false">
      <c r="A14" s="13" t="s">
        <v>21</v>
      </c>
      <c r="B14" s="13"/>
      <c r="C14" s="6" t="s">
        <v>16</v>
      </c>
      <c r="D14" s="6" t="s">
        <v>16</v>
      </c>
      <c r="E14" s="6" t="s">
        <v>16</v>
      </c>
      <c r="F14" s="6" t="s">
        <v>16</v>
      </c>
      <c r="G14" s="6" t="str">
        <f aca="false">IF(SUM(C14:F14)&gt;0,SUM(C14:F14),"-")</f>
        <v>-</v>
      </c>
      <c r="H14" s="32" t="s">
        <v>16</v>
      </c>
      <c r="I14" s="30" t="s">
        <v>16</v>
      </c>
      <c r="J14" s="11" t="str">
        <f aca="false">IF(ISNUMBER(I14),(I14/G14)*100,"-")</f>
        <v>-</v>
      </c>
    </row>
    <row r="15" customFormat="false" ht="13.3" hidden="false" customHeight="false" outlineLevel="0" collapsed="false">
      <c r="A15" s="13" t="s">
        <v>22</v>
      </c>
      <c r="B15" s="13"/>
      <c r="C15" s="6" t="s">
        <v>16</v>
      </c>
      <c r="D15" s="6" t="s">
        <v>16</v>
      </c>
      <c r="E15" s="6" t="s">
        <v>16</v>
      </c>
      <c r="F15" s="6" t="s">
        <v>16</v>
      </c>
      <c r="G15" s="6" t="str">
        <f aca="false">IF(SUM(C15:F15)&gt;0,SUM(C15:F15),"-")</f>
        <v>-</v>
      </c>
      <c r="H15" s="32" t="s">
        <v>16</v>
      </c>
      <c r="I15" s="30" t="s">
        <v>16</v>
      </c>
      <c r="J15" s="11" t="str">
        <f aca="false">IF(ISNUMBER(I15),(I15/G15)*100,"-")</f>
        <v>-</v>
      </c>
    </row>
    <row r="16" customFormat="false" ht="13.3" hidden="false" customHeight="false" outlineLevel="0" collapsed="false">
      <c r="A16" s="13" t="s">
        <v>23</v>
      </c>
      <c r="B16" s="13"/>
      <c r="C16" s="6" t="s">
        <v>16</v>
      </c>
      <c r="D16" s="6" t="s">
        <v>16</v>
      </c>
      <c r="E16" s="6" t="s">
        <v>16</v>
      </c>
      <c r="F16" s="6" t="s">
        <v>16</v>
      </c>
      <c r="G16" s="6" t="str">
        <f aca="false">IF(SUM(C16:F16)&gt;0,SUM(C16:F16),"-")</f>
        <v>-</v>
      </c>
      <c r="H16" s="32" t="s">
        <v>16</v>
      </c>
      <c r="I16" s="30" t="s">
        <v>16</v>
      </c>
      <c r="J16" s="11" t="str">
        <f aca="false">IF(ISNUMBER(I16),(I16/G16)*100,"-")</f>
        <v>-</v>
      </c>
    </row>
    <row r="17" customFormat="false" ht="15" hidden="false" customHeight="true" outlineLevel="0" collapsed="false">
      <c r="A17" s="21" t="s">
        <v>24</v>
      </c>
      <c r="B17" s="21"/>
      <c r="C17" s="6" t="s">
        <v>16</v>
      </c>
      <c r="D17" s="6" t="s">
        <v>16</v>
      </c>
      <c r="E17" s="6" t="s">
        <v>16</v>
      </c>
      <c r="F17" s="6" t="s">
        <v>16</v>
      </c>
      <c r="G17" s="6" t="str">
        <f aca="false">IF(SUM(C17:F17)&gt;0,SUM(C17:F17),"-")</f>
        <v>-</v>
      </c>
      <c r="H17" s="32" t="s">
        <v>16</v>
      </c>
      <c r="I17" s="30" t="s">
        <v>16</v>
      </c>
      <c r="J17" s="11" t="str">
        <f aca="false">IF(ISNUMBER(I17),(I17/G17)*100,"-")</f>
        <v>-</v>
      </c>
    </row>
    <row r="18" customFormat="false" ht="13.3" hidden="false" customHeight="false" outlineLevel="0" collapsed="false">
      <c r="A18" s="13" t="s">
        <v>25</v>
      </c>
      <c r="B18" s="13"/>
      <c r="C18" s="6" t="s">
        <v>16</v>
      </c>
      <c r="D18" s="6" t="s">
        <v>16</v>
      </c>
      <c r="E18" s="6" t="s">
        <v>16</v>
      </c>
      <c r="F18" s="6" t="s">
        <v>16</v>
      </c>
      <c r="G18" s="6" t="str">
        <f aca="false">IF(SUM(C18:F18)&gt;0,SUM(C18:F18),"-")</f>
        <v>-</v>
      </c>
      <c r="H18" s="32" t="s">
        <v>16</v>
      </c>
      <c r="I18" s="30" t="s">
        <v>16</v>
      </c>
      <c r="J18" s="11" t="str">
        <f aca="false">IF(ISNUMBER(I18),(I18/G18)*100,"-")</f>
        <v>-</v>
      </c>
    </row>
    <row r="19" customFormat="false" ht="13.3" hidden="false" customHeight="false" outlineLevel="0" collapsed="false">
      <c r="A19" s="13" t="s">
        <v>26</v>
      </c>
      <c r="B19" s="13"/>
      <c r="C19" s="6" t="s">
        <v>16</v>
      </c>
      <c r="D19" s="6" t="s">
        <v>16</v>
      </c>
      <c r="E19" s="6" t="s">
        <v>16</v>
      </c>
      <c r="F19" s="6" t="s">
        <v>16</v>
      </c>
      <c r="G19" s="6" t="str">
        <f aca="false">IF(SUM(C19:F19)&gt;0,SUM(C19:F19),"-")</f>
        <v>-</v>
      </c>
      <c r="H19" s="32" t="s">
        <v>16</v>
      </c>
      <c r="I19" s="30" t="s">
        <v>16</v>
      </c>
      <c r="J19" s="11" t="str">
        <f aca="false">IF(ISNUMBER(I19),(I19/G19)*100,"-")</f>
        <v>-</v>
      </c>
    </row>
    <row r="20" customFormat="false" ht="13.3" hidden="false" customHeight="false" outlineLevel="0" collapsed="false">
      <c r="A20" s="13" t="s">
        <v>27</v>
      </c>
      <c r="B20" s="13"/>
      <c r="C20" s="6" t="s">
        <v>16</v>
      </c>
      <c r="D20" s="6" t="s">
        <v>16</v>
      </c>
      <c r="E20" s="6" t="s">
        <v>16</v>
      </c>
      <c r="F20" s="6" t="s">
        <v>16</v>
      </c>
      <c r="G20" s="6" t="str">
        <f aca="false">IF(SUM(C20:F20)&gt;0,SUM(C20:F20),"-")</f>
        <v>-</v>
      </c>
      <c r="H20" s="32" t="s">
        <v>16</v>
      </c>
      <c r="I20" s="30" t="s">
        <v>16</v>
      </c>
      <c r="J20" s="11" t="str">
        <f aca="false">IF(ISNUMBER(I20),(I20/G20)*100,"-")</f>
        <v>-</v>
      </c>
    </row>
    <row r="21" customFormat="false" ht="13.3" hidden="false" customHeight="false" outlineLevel="0" collapsed="false">
      <c r="A21" s="13" t="s">
        <v>28</v>
      </c>
      <c r="B21" s="13"/>
      <c r="C21" s="6" t="s">
        <v>16</v>
      </c>
      <c r="D21" s="6" t="s">
        <v>16</v>
      </c>
      <c r="E21" s="6" t="s">
        <v>16</v>
      </c>
      <c r="F21" s="6" t="s">
        <v>16</v>
      </c>
      <c r="G21" s="6" t="str">
        <f aca="false">IF(SUM(C21:F21)&gt;0,SUM(C21:F21),"-")</f>
        <v>-</v>
      </c>
      <c r="H21" s="32" t="s">
        <v>16</v>
      </c>
      <c r="I21" s="31" t="s">
        <v>16</v>
      </c>
      <c r="J21" s="11" t="str">
        <f aca="false">IF(ISNUMBER(I21),(I21/G21)*100,"-")</f>
        <v>-</v>
      </c>
    </row>
    <row r="22" customFormat="false" ht="15" hidden="false" customHeight="true" outlineLevel="0" collapsed="false">
      <c r="A22" s="21" t="s">
        <v>29</v>
      </c>
      <c r="B22" s="21"/>
      <c r="C22" s="6" t="s">
        <v>16</v>
      </c>
      <c r="D22" s="6" t="s">
        <v>16</v>
      </c>
      <c r="E22" s="6" t="s">
        <v>16</v>
      </c>
      <c r="F22" s="6" t="s">
        <v>16</v>
      </c>
      <c r="G22" s="6" t="str">
        <f aca="false">IF(SUM(C22:F22)&gt;0,SUM(C22:F22),"-")</f>
        <v>-</v>
      </c>
      <c r="H22" s="32" t="s">
        <v>16</v>
      </c>
      <c r="I22" s="30" t="s">
        <v>16</v>
      </c>
      <c r="J22" s="11" t="str">
        <f aca="false">IF(ISNUMBER(I22),(I22/G22)*100,"-")</f>
        <v>-</v>
      </c>
    </row>
    <row r="23" customFormat="false" ht="13.3" hidden="false" customHeight="false" outlineLevel="0" collapsed="false">
      <c r="A23" s="13" t="s">
        <v>30</v>
      </c>
      <c r="B23" s="13"/>
      <c r="C23" s="6" t="s">
        <v>16</v>
      </c>
      <c r="D23" s="6" t="s">
        <v>16</v>
      </c>
      <c r="E23" s="6" t="s">
        <v>16</v>
      </c>
      <c r="F23" s="6" t="s">
        <v>16</v>
      </c>
      <c r="G23" s="6" t="str">
        <f aca="false">IF(SUM(C23:F23)&gt;0,SUM(C23:F23),"-")</f>
        <v>-</v>
      </c>
      <c r="H23" s="32" t="s">
        <v>16</v>
      </c>
      <c r="I23" s="30" t="s">
        <v>16</v>
      </c>
      <c r="J23" s="11" t="str">
        <f aca="false">IF(ISNUMBER(I23),(I23/G23)*100,"-")</f>
        <v>-</v>
      </c>
    </row>
    <row r="24" customFormat="false" ht="13.3" hidden="false" customHeight="false" outlineLevel="0" collapsed="false">
      <c r="A24" s="13" t="s">
        <v>31</v>
      </c>
      <c r="B24" s="13"/>
      <c r="C24" s="6" t="s">
        <v>16</v>
      </c>
      <c r="D24" s="6" t="s">
        <v>16</v>
      </c>
      <c r="E24" s="6" t="s">
        <v>16</v>
      </c>
      <c r="F24" s="6" t="s">
        <v>16</v>
      </c>
      <c r="G24" s="6" t="str">
        <f aca="false">IF(SUM(C24:F24)&gt;0,SUM(C24:F24),"-")</f>
        <v>-</v>
      </c>
      <c r="H24" s="32" t="s">
        <v>16</v>
      </c>
      <c r="I24" s="31" t="s">
        <v>16</v>
      </c>
      <c r="J24" s="11" t="str">
        <f aca="false">IF(ISNUMBER(I24),(I24/G24)*100,"-")</f>
        <v>-</v>
      </c>
    </row>
    <row r="25" customFormat="false" ht="13.3" hidden="false" customHeight="false" outlineLevel="0" collapsed="false">
      <c r="A25" s="13" t="s">
        <v>32</v>
      </c>
      <c r="B25" s="13"/>
      <c r="C25" s="6" t="s">
        <v>16</v>
      </c>
      <c r="D25" s="6" t="s">
        <v>16</v>
      </c>
      <c r="E25" s="6" t="s">
        <v>16</v>
      </c>
      <c r="F25" s="6" t="s">
        <v>16</v>
      </c>
      <c r="G25" s="6" t="str">
        <f aca="false">IF(SUM(C25:F25)&gt;0,SUM(C25:F25),"-")</f>
        <v>-</v>
      </c>
      <c r="H25" s="32" t="s">
        <v>16</v>
      </c>
      <c r="I25" s="30" t="s">
        <v>16</v>
      </c>
      <c r="J25" s="11" t="str">
        <f aca="false">IF(ISNUMBER(I25),(I25/G25)*100,"-")</f>
        <v>-</v>
      </c>
    </row>
    <row r="26" customFormat="false" ht="15" hidden="false" customHeight="true" outlineLevel="0" collapsed="false">
      <c r="A26" s="21" t="s">
        <v>33</v>
      </c>
      <c r="B26" s="21"/>
      <c r="C26" s="6" t="s">
        <v>16</v>
      </c>
      <c r="D26" s="6" t="s">
        <v>16</v>
      </c>
      <c r="E26" s="6" t="s">
        <v>16</v>
      </c>
      <c r="F26" s="6" t="s">
        <v>16</v>
      </c>
      <c r="G26" s="6" t="str">
        <f aca="false">IF(SUM(C26:F26)&gt;0,SUM(C26:F26),"-")</f>
        <v>-</v>
      </c>
      <c r="H26" s="32" t="s">
        <v>16</v>
      </c>
      <c r="I26" s="30" t="s">
        <v>16</v>
      </c>
      <c r="J26" s="11" t="str">
        <f aca="false">IF(ISNUMBER(I26),(I26/G26)*100,"-")</f>
        <v>-</v>
      </c>
    </row>
    <row r="27" customFormat="false" ht="13.3" hidden="false" customHeight="false" outlineLevel="0" collapsed="false">
      <c r="A27" s="13" t="s">
        <v>34</v>
      </c>
      <c r="B27" s="13"/>
      <c r="C27" s="6" t="s">
        <v>16</v>
      </c>
      <c r="D27" s="6" t="s">
        <v>16</v>
      </c>
      <c r="E27" s="6" t="s">
        <v>16</v>
      </c>
      <c r="F27" s="6" t="s">
        <v>16</v>
      </c>
      <c r="G27" s="6" t="str">
        <f aca="false">IF(SUM(C27:F27)&gt;0,SUM(C27:F27),"-")</f>
        <v>-</v>
      </c>
      <c r="H27" s="32" t="s">
        <v>16</v>
      </c>
      <c r="I27" s="30" t="s">
        <v>16</v>
      </c>
      <c r="J27" s="11" t="str">
        <f aca="false">IF(ISNUMBER(I27),(I27/G27)*100,"-")</f>
        <v>-</v>
      </c>
    </row>
    <row r="28" customFormat="false" ht="13.3" hidden="false" customHeight="false" outlineLevel="0" collapsed="false">
      <c r="A28" s="13" t="s">
        <v>35</v>
      </c>
      <c r="B28" s="13"/>
      <c r="C28" s="6" t="s">
        <v>16</v>
      </c>
      <c r="D28" s="6" t="s">
        <v>16</v>
      </c>
      <c r="E28" s="6" t="s">
        <v>16</v>
      </c>
      <c r="F28" s="6" t="s">
        <v>16</v>
      </c>
      <c r="G28" s="6" t="str">
        <f aca="false">IF(SUM(C28:F28)&gt;0,SUM(C28:F28),"-")</f>
        <v>-</v>
      </c>
      <c r="H28" s="32" t="s">
        <v>16</v>
      </c>
      <c r="I28" s="30" t="s">
        <v>16</v>
      </c>
      <c r="J28" s="11" t="str">
        <f aca="false">IF(ISNUMBER(I28),(I28/G28)*100,"-")</f>
        <v>-</v>
      </c>
    </row>
    <row r="29" customFormat="false" ht="13.3" hidden="false" customHeight="false" outlineLevel="0" collapsed="false">
      <c r="A29" s="13" t="s">
        <v>36</v>
      </c>
      <c r="B29" s="13"/>
      <c r="C29" s="6" t="s">
        <v>16</v>
      </c>
      <c r="D29" s="6" t="s">
        <v>16</v>
      </c>
      <c r="E29" s="6" t="s">
        <v>16</v>
      </c>
      <c r="F29" s="6" t="s">
        <v>16</v>
      </c>
      <c r="G29" s="6" t="str">
        <f aca="false">IF(SUM(C29:F29)&gt;0,SUM(C29:F29),"-")</f>
        <v>-</v>
      </c>
      <c r="H29" s="32" t="s">
        <v>16</v>
      </c>
      <c r="I29" s="30" t="s">
        <v>16</v>
      </c>
      <c r="J29" s="11" t="str">
        <f aca="false">IF(ISNUMBER(I29),(I29/G29)*100,"-")</f>
        <v>-</v>
      </c>
    </row>
    <row r="30" customFormat="false" ht="15" hidden="false" customHeight="true" outlineLevel="0" collapsed="false">
      <c r="A30" s="21" t="s">
        <v>37</v>
      </c>
      <c r="B30" s="21"/>
      <c r="C30" s="6" t="s">
        <v>16</v>
      </c>
      <c r="D30" s="6" t="s">
        <v>16</v>
      </c>
      <c r="E30" s="6" t="s">
        <v>16</v>
      </c>
      <c r="F30" s="6" t="s">
        <v>16</v>
      </c>
      <c r="G30" s="6" t="str">
        <f aca="false">IF(SUM(C30:F30)&gt;0,SUM(C30:F30),"-")</f>
        <v>-</v>
      </c>
      <c r="H30" s="32" t="s">
        <v>16</v>
      </c>
      <c r="I30" s="30" t="s">
        <v>16</v>
      </c>
      <c r="J30" s="11" t="str">
        <f aca="false">IF(ISNUMBER(I30),(I30/G30)*100,"-")</f>
        <v>-</v>
      </c>
    </row>
    <row r="31" customFormat="false" ht="12.8" hidden="false" customHeight="false" outlineLevel="0" collapsed="false">
      <c r="C31" s="1" t="n">
        <f aca="false">SUM(C9:C30)</f>
        <v>0</v>
      </c>
      <c r="D31" s="1" t="n">
        <f aca="false">SUM(D9:D30)</f>
        <v>0</v>
      </c>
      <c r="E31" s="1" t="n">
        <f aca="false">SUM(E9:E30)</f>
        <v>0</v>
      </c>
      <c r="F31" s="1" t="n">
        <f aca="false">SUM(F9:F30)</f>
        <v>0</v>
      </c>
      <c r="G31" s="1" t="n">
        <f aca="false">SUM(G9:G30)</f>
        <v>0</v>
      </c>
      <c r="I31" s="1" t="n">
        <f aca="false">SUM(I9:I30)</f>
        <v>0</v>
      </c>
    </row>
    <row r="32" customFormat="false" ht="12.8" hidden="false" customHeight="false" outlineLevel="0" collapsed="false">
      <c r="C32" s="1" t="str">
        <f aca="false">IF(C8=C31,"P","F")</f>
        <v>F</v>
      </c>
      <c r="D32" s="1" t="str">
        <f aca="false">IF(D8=D31,"P","F")</f>
        <v>F</v>
      </c>
      <c r="E32" s="1" t="str">
        <f aca="false">IF(E8=E31,"P","F")</f>
        <v>F</v>
      </c>
      <c r="F32" s="1" t="str">
        <f aca="false">IF(F8=F31,"P","F")</f>
        <v>F</v>
      </c>
      <c r="G32" s="1" t="str">
        <f aca="false">IF(G8=G31,"P","F")</f>
        <v>F</v>
      </c>
      <c r="I32" s="1" t="str">
        <f aca="false">IF(I8=I31,"P","F")</f>
        <v>F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27" hidden="false" customHeight="true" outlineLevel="0" collapsed="false">
      <c r="A1" s="48" t="s">
        <v>66</v>
      </c>
      <c r="B1" s="48"/>
      <c r="C1" s="48"/>
      <c r="D1" s="48"/>
      <c r="E1" s="48"/>
      <c r="F1" s="48"/>
      <c r="G1" s="48"/>
      <c r="H1" s="48"/>
      <c r="I1" s="48"/>
      <c r="J1" s="48"/>
    </row>
    <row r="3" customFormat="false" ht="12.8" hidden="false" customHeight="false" outlineLevel="0" collapsed="false">
      <c r="A3" s="33"/>
      <c r="B3" s="33"/>
      <c r="C3" s="33"/>
      <c r="D3" s="33"/>
      <c r="E3" s="33"/>
      <c r="F3" s="33"/>
      <c r="G3" s="33"/>
      <c r="H3" s="33"/>
      <c r="I3" s="33"/>
      <c r="J3" s="33"/>
    </row>
    <row r="4" customFormat="false" ht="12.8" hidden="false" customHeight="false" outlineLevel="0" collapsed="false">
      <c r="A4" s="34"/>
      <c r="B4" s="34"/>
      <c r="C4" s="34"/>
      <c r="D4" s="34"/>
      <c r="E4" s="34"/>
      <c r="F4" s="34"/>
      <c r="G4" s="34"/>
      <c r="H4" s="34"/>
      <c r="I4" s="34"/>
      <c r="J4" s="34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531</v>
      </c>
      <c r="D7" s="6" t="n">
        <v>732</v>
      </c>
      <c r="E7" s="6" t="n">
        <v>1114</v>
      </c>
      <c r="F7" s="6" t="n">
        <v>1528</v>
      </c>
      <c r="G7" s="6" t="n">
        <f aca="false">IF(SUM(C7:F7)&gt;0,SUM(C7:F7),"-")</f>
        <v>3905</v>
      </c>
      <c r="H7" s="32" t="n">
        <v>11.7</v>
      </c>
      <c r="I7" s="30" t="n">
        <v>499</v>
      </c>
      <c r="J7" s="11" t="n">
        <f aca="false">IF(ISNUMBER(I7),(I7/G7)*100,"-")</f>
        <v>12.7784891165173</v>
      </c>
    </row>
    <row r="8" customFormat="false" ht="13.3" hidden="false" customHeight="false" outlineLevel="0" collapsed="false">
      <c r="A8" s="7"/>
      <c r="B8" s="12" t="s">
        <v>14</v>
      </c>
      <c r="C8" s="6" t="n">
        <v>1015</v>
      </c>
      <c r="D8" s="24" t="n">
        <v>1149</v>
      </c>
      <c r="E8" s="24" t="n">
        <v>1133</v>
      </c>
      <c r="F8" s="6" t="n">
        <v>1517</v>
      </c>
      <c r="G8" s="6" t="n">
        <f aca="false">IF(SUM(C8:F8)&gt;0,SUM(C8:F8),"-")</f>
        <v>4814</v>
      </c>
      <c r="H8" s="32" t="n">
        <v>14.3</v>
      </c>
      <c r="I8" s="30" t="n">
        <v>600</v>
      </c>
      <c r="J8" s="11" t="n">
        <f aca="false">IF(ISNUMBER(I8),(I8/G8)*100,"-")</f>
        <v>12.4636476942252</v>
      </c>
    </row>
    <row r="9" customFormat="false" ht="13.3" hidden="false" customHeight="false" outlineLevel="0" collapsed="false">
      <c r="A9" s="13" t="s">
        <v>15</v>
      </c>
      <c r="B9" s="13"/>
      <c r="C9" s="6" t="n">
        <v>72</v>
      </c>
      <c r="D9" s="6" t="n">
        <v>80</v>
      </c>
      <c r="E9" s="6" t="n">
        <v>94</v>
      </c>
      <c r="F9" s="14" t="n">
        <v>60</v>
      </c>
      <c r="G9" s="6" t="n">
        <f aca="false">IF(SUM(C9:F9)&gt;0,SUM(C9:F9),"-")</f>
        <v>306</v>
      </c>
      <c r="H9" s="32" t="n">
        <v>21.9</v>
      </c>
      <c r="I9" s="30" t="n">
        <v>4</v>
      </c>
      <c r="J9" s="11" t="n">
        <f aca="false">IF(ISNUMBER(I9),(I9/G9)*100,"-")</f>
        <v>1.30718954248366</v>
      </c>
    </row>
    <row r="10" customFormat="false" ht="15" hidden="false" customHeight="true" outlineLevel="0" collapsed="false">
      <c r="A10" s="17" t="s">
        <v>17</v>
      </c>
      <c r="B10" s="17"/>
      <c r="C10" s="6" t="n">
        <v>8</v>
      </c>
      <c r="D10" s="6" t="n">
        <v>7</v>
      </c>
      <c r="E10" s="6" t="n">
        <v>9</v>
      </c>
      <c r="F10" s="6" t="n">
        <v>6</v>
      </c>
      <c r="G10" s="6" t="n">
        <f aca="false">IF(SUM(C10:F10)&gt;0,SUM(C10:F10),"-")</f>
        <v>30</v>
      </c>
      <c r="H10" s="32" t="n">
        <v>4.5</v>
      </c>
      <c r="I10" s="30" t="n">
        <v>3</v>
      </c>
      <c r="J10" s="11" t="n">
        <f aca="false">IF(ISNUMBER(I10),(I10/G10)*100,"-")</f>
        <v>10</v>
      </c>
    </row>
    <row r="11" customFormat="false" ht="13.3" hidden="false" customHeight="false" outlineLevel="0" collapsed="false">
      <c r="A11" s="13" t="s">
        <v>18</v>
      </c>
      <c r="B11" s="13"/>
      <c r="C11" s="6" t="n">
        <v>3</v>
      </c>
      <c r="D11" s="6" t="n">
        <v>6</v>
      </c>
      <c r="E11" s="6" t="n">
        <v>2</v>
      </c>
      <c r="F11" s="6" t="n">
        <v>16</v>
      </c>
      <c r="G11" s="6" t="n">
        <f aca="false">IF(SUM(C11:F11)&gt;0,SUM(C11:F11),"-")</f>
        <v>27</v>
      </c>
      <c r="H11" s="32" t="n">
        <v>3.4</v>
      </c>
      <c r="I11" s="30" t="n">
        <v>4</v>
      </c>
      <c r="J11" s="11" t="n">
        <f aca="false">IF(ISNUMBER(I11),(I11/G11)*100,"-")</f>
        <v>14.8148148148148</v>
      </c>
    </row>
    <row r="12" customFormat="false" ht="13.3" hidden="false" customHeight="false" outlineLevel="0" collapsed="false">
      <c r="A12" s="13" t="s">
        <v>19</v>
      </c>
      <c r="B12" s="13"/>
      <c r="C12" s="6" t="n">
        <v>40</v>
      </c>
      <c r="D12" s="6" t="n">
        <v>6</v>
      </c>
      <c r="E12" s="6" t="n">
        <v>7</v>
      </c>
      <c r="F12" s="6" t="n">
        <v>17</v>
      </c>
      <c r="G12" s="6" t="n">
        <f aca="false">IF(SUM(C12:F12)&gt;0,SUM(C12:F12),"-")</f>
        <v>70</v>
      </c>
      <c r="H12" s="32" t="n">
        <v>13.9</v>
      </c>
      <c r="I12" s="30" t="n">
        <v>3</v>
      </c>
      <c r="J12" s="11" t="n">
        <f aca="false">IF(ISNUMBER(I12),(I12/G12)*100,"-")</f>
        <v>4.28571428571429</v>
      </c>
    </row>
    <row r="13" customFormat="false" ht="13.3" hidden="false" customHeight="false" outlineLevel="0" collapsed="false">
      <c r="A13" s="13" t="s">
        <v>20</v>
      </c>
      <c r="B13" s="13"/>
      <c r="C13" s="6" t="n">
        <v>1</v>
      </c>
      <c r="D13" s="6" t="n">
        <v>2</v>
      </c>
      <c r="E13" s="6" t="n">
        <v>4</v>
      </c>
      <c r="F13" s="6" t="n">
        <v>17</v>
      </c>
      <c r="G13" s="6" t="n">
        <f aca="false">IF(SUM(C13:F13)&gt;0,SUM(C13:F13),"-")</f>
        <v>24</v>
      </c>
      <c r="H13" s="32" t="n">
        <v>4.2</v>
      </c>
      <c r="I13" s="30" t="n">
        <v>3</v>
      </c>
      <c r="J13" s="11" t="n">
        <f aca="false">IF(ISNUMBER(I13),(I13/G13)*100,"-")</f>
        <v>12.5</v>
      </c>
    </row>
    <row r="14" customFormat="false" ht="13.3" hidden="false" customHeight="false" outlineLevel="0" collapsed="false">
      <c r="A14" s="13" t="s">
        <v>21</v>
      </c>
      <c r="B14" s="13"/>
      <c r="C14" s="6" t="n">
        <v>71</v>
      </c>
      <c r="D14" s="6" t="n">
        <v>47</v>
      </c>
      <c r="E14" s="6" t="n">
        <v>46</v>
      </c>
      <c r="F14" s="6" t="n">
        <v>34</v>
      </c>
      <c r="G14" s="6" t="n">
        <f aca="false">IF(SUM(C14:F14)&gt;0,SUM(C14:F14),"-")</f>
        <v>198</v>
      </c>
      <c r="H14" s="32" t="n">
        <v>16.6</v>
      </c>
      <c r="I14" s="30" t="n">
        <v>71</v>
      </c>
      <c r="J14" s="11" t="n">
        <f aca="false">IF(ISNUMBER(I14),(I14/G14)*100,"-")</f>
        <v>35.8585858585859</v>
      </c>
    </row>
    <row r="15" customFormat="false" ht="13.3" hidden="false" customHeight="false" outlineLevel="0" collapsed="false">
      <c r="A15" s="13" t="s">
        <v>22</v>
      </c>
      <c r="B15" s="13"/>
      <c r="C15" s="6" t="n">
        <v>37</v>
      </c>
      <c r="D15" s="6" t="n">
        <v>42</v>
      </c>
      <c r="E15" s="6" t="n">
        <v>32</v>
      </c>
      <c r="F15" s="6" t="n">
        <v>49</v>
      </c>
      <c r="G15" s="6" t="n">
        <f aca="false">IF(SUM(C15:F15)&gt;0,SUM(C15:F15),"-")</f>
        <v>160</v>
      </c>
      <c r="H15" s="32" t="n">
        <v>8.1</v>
      </c>
      <c r="I15" s="30" t="n">
        <v>38</v>
      </c>
      <c r="J15" s="11" t="n">
        <f aca="false">IF(ISNUMBER(I15),(I15/G15)*100,"-")</f>
        <v>23.75</v>
      </c>
    </row>
    <row r="16" customFormat="false" ht="13.3" hidden="false" customHeight="false" outlineLevel="0" collapsed="false">
      <c r="A16" s="13" t="s">
        <v>23</v>
      </c>
      <c r="B16" s="13"/>
      <c r="C16" s="6" t="n">
        <v>74</v>
      </c>
      <c r="D16" s="6" t="n">
        <v>88</v>
      </c>
      <c r="E16" s="6" t="n">
        <v>89</v>
      </c>
      <c r="F16" s="6" t="n">
        <v>89</v>
      </c>
      <c r="G16" s="6" t="n">
        <f aca="false">IF(SUM(C16:F16)&gt;0,SUM(C16:F16),"-")</f>
        <v>340</v>
      </c>
      <c r="H16" s="32" t="n">
        <v>21.9</v>
      </c>
      <c r="I16" s="30" t="n">
        <v>16</v>
      </c>
      <c r="J16" s="11" t="n">
        <f aca="false">IF(ISNUMBER(I16),(I16/G16)*100,"-")</f>
        <v>4.70588235294118</v>
      </c>
    </row>
    <row r="17" customFormat="false" ht="15" hidden="false" customHeight="true" outlineLevel="0" collapsed="false">
      <c r="A17" s="21" t="s">
        <v>24</v>
      </c>
      <c r="B17" s="21"/>
      <c r="C17" s="6" t="n">
        <v>24</v>
      </c>
      <c r="D17" s="6" t="n">
        <v>45</v>
      </c>
      <c r="E17" s="6" t="n">
        <v>52</v>
      </c>
      <c r="F17" s="6" t="n">
        <v>49</v>
      </c>
      <c r="G17" s="6" t="n">
        <f aca="false">IF(SUM(C17:F17)&gt;0,SUM(C17:F17),"-")</f>
        <v>170</v>
      </c>
      <c r="H17" s="32" t="n">
        <v>4.4</v>
      </c>
      <c r="I17" s="30" t="n">
        <v>33</v>
      </c>
      <c r="J17" s="11" t="n">
        <f aca="false">IF(ISNUMBER(I17),(I17/G17)*100,"-")</f>
        <v>19.4117647058824</v>
      </c>
    </row>
    <row r="18" customFormat="false" ht="13.3" hidden="false" customHeight="false" outlineLevel="0" collapsed="false">
      <c r="A18" s="13" t="s">
        <v>25</v>
      </c>
      <c r="B18" s="13"/>
      <c r="C18" s="6" t="n">
        <v>20</v>
      </c>
      <c r="D18" s="6" t="n">
        <v>58</v>
      </c>
      <c r="E18" s="6" t="n">
        <v>45</v>
      </c>
      <c r="F18" s="6" t="n">
        <v>50</v>
      </c>
      <c r="G18" s="6" t="n">
        <f aca="false">IF(SUM(C18:F18)&gt;0,SUM(C18:F18),"-")</f>
        <v>173</v>
      </c>
      <c r="H18" s="32" t="n">
        <v>9.1</v>
      </c>
      <c r="I18" s="30" t="n">
        <v>16</v>
      </c>
      <c r="J18" s="11" t="n">
        <f aca="false">IF(ISNUMBER(I18),(I18/G18)*100,"-")</f>
        <v>9.2485549132948</v>
      </c>
    </row>
    <row r="19" customFormat="false" ht="13.3" hidden="false" customHeight="false" outlineLevel="0" collapsed="false">
      <c r="A19" s="13" t="s">
        <v>26</v>
      </c>
      <c r="B19" s="13"/>
      <c r="C19" s="6" t="n">
        <v>74</v>
      </c>
      <c r="D19" s="6" t="n">
        <v>98</v>
      </c>
      <c r="E19" s="6" t="n">
        <v>33</v>
      </c>
      <c r="F19" s="6" t="n">
        <v>51</v>
      </c>
      <c r="G19" s="6" t="n">
        <f aca="false">IF(SUM(C19:F19)&gt;0,SUM(C19:F19),"-")</f>
        <v>256</v>
      </c>
      <c r="H19" s="32" t="n">
        <v>30.8</v>
      </c>
      <c r="I19" s="30" t="n">
        <v>15</v>
      </c>
      <c r="J19" s="11" t="n">
        <f aca="false">IF(ISNUMBER(I19),(I19/G19)*100,"-")</f>
        <v>5.859375</v>
      </c>
    </row>
    <row r="20" customFormat="false" ht="13.3" hidden="false" customHeight="false" outlineLevel="0" collapsed="false">
      <c r="A20" s="13" t="s">
        <v>27</v>
      </c>
      <c r="B20" s="13"/>
      <c r="C20" s="6" t="n">
        <v>34</v>
      </c>
      <c r="D20" s="6" t="n">
        <v>11</v>
      </c>
      <c r="E20" s="6" t="n">
        <v>9</v>
      </c>
      <c r="F20" s="6" t="n">
        <v>23</v>
      </c>
      <c r="G20" s="6" t="n">
        <f aca="false">IF(SUM(C20:F20)&gt;0,SUM(C20:F20),"-")</f>
        <v>77</v>
      </c>
      <c r="H20" s="32" t="n">
        <v>3.5</v>
      </c>
      <c r="I20" s="30" t="n">
        <v>15</v>
      </c>
      <c r="J20" s="11" t="n">
        <f aca="false">IF(ISNUMBER(I20),(I20/G20)*100,"-")</f>
        <v>19.4805194805195</v>
      </c>
    </row>
    <row r="21" customFormat="false" ht="13.3" hidden="false" customHeight="false" outlineLevel="0" collapsed="false">
      <c r="A21" s="13" t="s">
        <v>28</v>
      </c>
      <c r="B21" s="13"/>
      <c r="C21" s="6" t="n">
        <v>42</v>
      </c>
      <c r="D21" s="6" t="n">
        <v>45</v>
      </c>
      <c r="E21" s="6" t="n">
        <v>125</v>
      </c>
      <c r="F21" s="6" t="n">
        <v>113</v>
      </c>
      <c r="G21" s="6" t="n">
        <f aca="false">IF(SUM(C21:F21)&gt;0,SUM(C21:F21),"-")</f>
        <v>325</v>
      </c>
      <c r="H21" s="32" t="n">
        <v>16.6</v>
      </c>
      <c r="I21" s="31" t="n">
        <v>24</v>
      </c>
      <c r="J21" s="11" t="n">
        <f aca="false">IF(ISNUMBER(I21),(I21/G21)*100,"-")</f>
        <v>7.38461538461539</v>
      </c>
    </row>
    <row r="22" customFormat="false" ht="15" hidden="false" customHeight="true" outlineLevel="0" collapsed="false">
      <c r="A22" s="21" t="s">
        <v>29</v>
      </c>
      <c r="B22" s="21"/>
      <c r="C22" s="6" t="n">
        <v>11</v>
      </c>
      <c r="D22" s="6" t="n">
        <v>16</v>
      </c>
      <c r="E22" s="6" t="n">
        <v>9</v>
      </c>
      <c r="F22" s="6" t="n">
        <v>20</v>
      </c>
      <c r="G22" s="6" t="n">
        <f aca="false">IF(SUM(C22:F22)&gt;0,SUM(C22:F22),"-")</f>
        <v>56</v>
      </c>
      <c r="H22" s="32" t="n">
        <v>3.3</v>
      </c>
      <c r="I22" s="30" t="n">
        <v>21</v>
      </c>
      <c r="J22" s="11" t="n">
        <f aca="false">IF(ISNUMBER(I22),(I22/G22)*100,"-")</f>
        <v>37.5</v>
      </c>
    </row>
    <row r="23" customFormat="false" ht="13.3" hidden="false" customHeight="false" outlineLevel="0" collapsed="false">
      <c r="A23" s="13" t="s">
        <v>30</v>
      </c>
      <c r="B23" s="13"/>
      <c r="C23" s="6" t="n">
        <v>139</v>
      </c>
      <c r="D23" s="6" t="n">
        <v>235</v>
      </c>
      <c r="E23" s="6" t="n">
        <v>128</v>
      </c>
      <c r="F23" s="6" t="n">
        <v>182</v>
      </c>
      <c r="G23" s="6" t="n">
        <f aca="false">IF(SUM(C23:F23)&gt;0,SUM(C23:F23),"-")</f>
        <v>684</v>
      </c>
      <c r="H23" s="32" t="n">
        <v>67.9</v>
      </c>
      <c r="I23" s="30" t="n">
        <v>70</v>
      </c>
      <c r="J23" s="11" t="n">
        <f aca="false">IF(ISNUMBER(I23),(I23/G23)*100,"-")</f>
        <v>10.233918128655</v>
      </c>
    </row>
    <row r="24" customFormat="false" ht="13.3" hidden="false" customHeight="false" outlineLevel="0" collapsed="false">
      <c r="A24" s="13" t="s">
        <v>31</v>
      </c>
      <c r="B24" s="13"/>
      <c r="C24" s="6" t="n">
        <v>2</v>
      </c>
      <c r="D24" s="6" t="n">
        <v>15</v>
      </c>
      <c r="E24" s="6" t="n">
        <v>8</v>
      </c>
      <c r="F24" s="6" t="n">
        <v>12</v>
      </c>
      <c r="G24" s="6" t="n">
        <f aca="false">IF(SUM(C24:F24)&gt;0,SUM(C24:F24),"-")</f>
        <v>37</v>
      </c>
      <c r="H24" s="32" t="n">
        <v>3.4</v>
      </c>
      <c r="I24" s="31" t="n">
        <v>4</v>
      </c>
      <c r="J24" s="11" t="n">
        <f aca="false">IF(ISNUMBER(I24),(I24/G24)*100,"-")</f>
        <v>10.8108108108108</v>
      </c>
    </row>
    <row r="25" customFormat="false" ht="13.3" hidden="false" customHeight="false" outlineLevel="0" collapsed="false">
      <c r="A25" s="13" t="s">
        <v>32</v>
      </c>
      <c r="B25" s="13"/>
      <c r="C25" s="6" t="n">
        <v>162</v>
      </c>
      <c r="D25" s="6" t="n">
        <v>62</v>
      </c>
      <c r="E25" s="6" t="n">
        <v>39</v>
      </c>
      <c r="F25" s="6" t="n">
        <v>141</v>
      </c>
      <c r="G25" s="6" t="n">
        <f aca="false">IF(SUM(C25:F25)&gt;0,SUM(C25:F25),"-")</f>
        <v>404</v>
      </c>
      <c r="H25" s="32" t="n">
        <v>18</v>
      </c>
      <c r="I25" s="30" t="n">
        <v>49</v>
      </c>
      <c r="J25" s="11" t="n">
        <f aca="false">IF(ISNUMBER(I25),(I25/G25)*100,"-")</f>
        <v>12.1287128712871</v>
      </c>
    </row>
    <row r="26" customFormat="false" ht="15" hidden="false" customHeight="true" outlineLevel="0" collapsed="false">
      <c r="A26" s="21" t="s">
        <v>33</v>
      </c>
      <c r="B26" s="21"/>
      <c r="C26" s="6" t="n">
        <v>25</v>
      </c>
      <c r="D26" s="6" t="n">
        <v>66</v>
      </c>
      <c r="E26" s="6" t="n">
        <v>23</v>
      </c>
      <c r="F26" s="6" t="n">
        <v>56</v>
      </c>
      <c r="G26" s="6" t="n">
        <f aca="false">IF(SUM(C26:F26)&gt;0,SUM(C26:F26),"-")</f>
        <v>170</v>
      </c>
      <c r="H26" s="32" t="n">
        <v>9.4</v>
      </c>
      <c r="I26" s="30" t="n">
        <v>57</v>
      </c>
      <c r="J26" s="11" t="n">
        <f aca="false">IF(ISNUMBER(I26),(I26/G26)*100,"-")</f>
        <v>33.5294117647059</v>
      </c>
    </row>
    <row r="27" customFormat="false" ht="13.3" hidden="false" customHeight="false" outlineLevel="0" collapsed="false">
      <c r="A27" s="13" t="s">
        <v>34</v>
      </c>
      <c r="B27" s="13"/>
      <c r="C27" s="6" t="n">
        <v>41</v>
      </c>
      <c r="D27" s="6" t="n">
        <v>59</v>
      </c>
      <c r="E27" s="6" t="n">
        <v>42</v>
      </c>
      <c r="F27" s="6" t="n">
        <v>63</v>
      </c>
      <c r="G27" s="6" t="n">
        <f aca="false">IF(SUM(C27:F27)&gt;0,SUM(C27:F27),"-")</f>
        <v>205</v>
      </c>
      <c r="H27" s="32" t="n">
        <v>21.6</v>
      </c>
      <c r="I27" s="30" t="n">
        <v>27</v>
      </c>
      <c r="J27" s="11" t="n">
        <f aca="false">IF(ISNUMBER(I27),(I27/G27)*100,"-")</f>
        <v>13.1707317073171</v>
      </c>
    </row>
    <row r="28" customFormat="false" ht="13.3" hidden="false" customHeight="false" outlineLevel="0" collapsed="false">
      <c r="A28" s="13" t="s">
        <v>35</v>
      </c>
      <c r="B28" s="13"/>
      <c r="C28" s="6" t="n">
        <v>56</v>
      </c>
      <c r="D28" s="6" t="n">
        <v>67</v>
      </c>
      <c r="E28" s="6" t="n">
        <v>94</v>
      </c>
      <c r="F28" s="6" t="n">
        <v>48</v>
      </c>
      <c r="G28" s="6" t="n">
        <f aca="false">IF(SUM(C28:F28)&gt;0,SUM(C28:F28),"-")</f>
        <v>265</v>
      </c>
      <c r="H28" s="32" t="n">
        <v>10.4</v>
      </c>
      <c r="I28" s="30" t="n">
        <v>21</v>
      </c>
      <c r="J28" s="11" t="n">
        <f aca="false">IF(ISNUMBER(I28),(I28/G28)*100,"-")</f>
        <v>7.92452830188679</v>
      </c>
    </row>
    <row r="29" customFormat="false" ht="13.3" hidden="false" customHeight="false" outlineLevel="0" collapsed="false">
      <c r="A29" s="13" t="s">
        <v>36</v>
      </c>
      <c r="B29" s="13"/>
      <c r="C29" s="6" t="n">
        <v>42</v>
      </c>
      <c r="D29" s="6" t="n">
        <v>61</v>
      </c>
      <c r="E29" s="6" t="n">
        <v>226</v>
      </c>
      <c r="F29" s="6" t="n">
        <v>396</v>
      </c>
      <c r="G29" s="6" t="n">
        <f aca="false">IF(SUM(C29:F29)&gt;0,SUM(C29:F29),"-")</f>
        <v>725</v>
      </c>
      <c r="H29" s="32" t="n">
        <v>35.9</v>
      </c>
      <c r="I29" s="30" t="n">
        <v>93</v>
      </c>
      <c r="J29" s="11" t="n">
        <f aca="false">IF(ISNUMBER(I29),(I29/G29)*100,"-")</f>
        <v>12.8275862068966</v>
      </c>
    </row>
    <row r="30" customFormat="false" ht="15" hidden="false" customHeight="true" outlineLevel="0" collapsed="false">
      <c r="A30" s="21" t="s">
        <v>37</v>
      </c>
      <c r="B30" s="21"/>
      <c r="C30" s="6" t="n">
        <v>37</v>
      </c>
      <c r="D30" s="6" t="n">
        <v>33</v>
      </c>
      <c r="E30" s="6" t="n">
        <v>17</v>
      </c>
      <c r="F30" s="6" t="n">
        <v>25</v>
      </c>
      <c r="G30" s="6" t="n">
        <f aca="false">IF(SUM(C30:F30)&gt;0,SUM(C30:F30),"-")</f>
        <v>112</v>
      </c>
      <c r="H30" s="32" t="n">
        <v>12.2</v>
      </c>
      <c r="I30" s="30" t="n">
        <v>13</v>
      </c>
      <c r="J30" s="11" t="n">
        <f aca="false">IF(ISNUMBER(I30),(I30/G30)*100,"-")</f>
        <v>11.6071428571429</v>
      </c>
    </row>
    <row r="31" customFormat="false" ht="12.8" hidden="false" customHeight="false" outlineLevel="0" collapsed="false">
      <c r="C31" s="1" t="n">
        <f aca="false">SUM(C9:C30)</f>
        <v>1015</v>
      </c>
      <c r="D31" s="1" t="n">
        <f aca="false">SUM(D9:D30)</f>
        <v>1149</v>
      </c>
      <c r="E31" s="1" t="n">
        <f aca="false">SUM(E9:E30)</f>
        <v>1133</v>
      </c>
      <c r="F31" s="1" t="n">
        <f aca="false">SUM(F9:F30)</f>
        <v>1517</v>
      </c>
      <c r="G31" s="1" t="n">
        <f aca="false">SUM(G9:G30)</f>
        <v>4814</v>
      </c>
      <c r="I31" s="1" t="n">
        <f aca="false">SUM(I9:I30)</f>
        <v>600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s">
        <v>16</v>
      </c>
      <c r="D7" s="6" t="s">
        <v>16</v>
      </c>
      <c r="E7" s="6" t="s">
        <v>16</v>
      </c>
      <c r="F7" s="6" t="n">
        <v>1</v>
      </c>
      <c r="G7" s="6" t="n">
        <f aca="false">IF(SUM(C7:F7)&gt;0,SUM(C7:F7),"-")</f>
        <v>1</v>
      </c>
      <c r="H7" s="47" t="n">
        <v>0.003</v>
      </c>
      <c r="I7" s="30" t="n">
        <v>1</v>
      </c>
      <c r="J7" s="11" t="n">
        <f aca="false">IF(ISNUMBER(I7),(I7/G7)*100,"-")</f>
        <v>100</v>
      </c>
    </row>
    <row r="8" customFormat="false" ht="13.3" hidden="false" customHeight="false" outlineLevel="0" collapsed="false">
      <c r="A8" s="7"/>
      <c r="B8" s="12" t="s">
        <v>14</v>
      </c>
      <c r="C8" s="6" t="s">
        <v>16</v>
      </c>
      <c r="D8" s="24" t="n">
        <v>1</v>
      </c>
      <c r="E8" s="24" t="n">
        <v>1</v>
      </c>
      <c r="F8" s="6" t="n">
        <v>4</v>
      </c>
      <c r="G8" s="6" t="n">
        <f aca="false">IF(SUM(C8:F8)&gt;0,SUM(C8:F8),"-")</f>
        <v>6</v>
      </c>
      <c r="H8" s="29" t="n">
        <v>0.02</v>
      </c>
      <c r="I8" s="30" t="n">
        <v>6</v>
      </c>
      <c r="J8" s="11" t="n">
        <f aca="false">IF(ISNUMBER(I8),(I8/G8)*100,"-")</f>
        <v>100</v>
      </c>
    </row>
    <row r="9" customFormat="false" ht="13.3" hidden="false" customHeight="false" outlineLevel="0" collapsed="false">
      <c r="A9" s="13" t="s">
        <v>15</v>
      </c>
      <c r="B9" s="13"/>
      <c r="C9" s="6" t="s">
        <v>16</v>
      </c>
      <c r="D9" s="6" t="s">
        <v>16</v>
      </c>
      <c r="E9" s="6" t="s">
        <v>16</v>
      </c>
      <c r="F9" s="14" t="n">
        <v>3</v>
      </c>
      <c r="G9" s="6" t="n">
        <f aca="false">IF(SUM(C9:F9)&gt;0,SUM(C9:F9),"-")</f>
        <v>3</v>
      </c>
      <c r="H9" s="29" t="n">
        <v>0.21</v>
      </c>
      <c r="I9" s="30" t="n">
        <v>3</v>
      </c>
      <c r="J9" s="11" t="n">
        <f aca="false">IF(ISNUMBER(I9),(I9/G9)*100,"-")</f>
        <v>100</v>
      </c>
    </row>
    <row r="10" customFormat="false" ht="15" hidden="false" customHeight="true" outlineLevel="0" collapsed="false">
      <c r="A10" s="17" t="s">
        <v>17</v>
      </c>
      <c r="B10" s="17"/>
      <c r="C10" s="6" t="s">
        <v>16</v>
      </c>
      <c r="D10" s="6" t="s">
        <v>16</v>
      </c>
      <c r="E10" s="6" t="s">
        <v>16</v>
      </c>
      <c r="F10" s="6" t="s">
        <v>16</v>
      </c>
      <c r="G10" s="6" t="str">
        <f aca="false">IF(SUM(C10:F10)&gt;0,SUM(C10:F10),"-")</f>
        <v>-</v>
      </c>
      <c r="H10" s="32" t="s">
        <v>16</v>
      </c>
      <c r="I10" s="30" t="s">
        <v>16</v>
      </c>
      <c r="J10" s="11" t="str">
        <f aca="false">IF(ISNUMBER(I10),(I10/G10)*100,"-")</f>
        <v>-</v>
      </c>
    </row>
    <row r="11" customFormat="false" ht="13.3" hidden="false" customHeight="false" outlineLevel="0" collapsed="false">
      <c r="A11" s="13" t="s">
        <v>18</v>
      </c>
      <c r="B11" s="13"/>
      <c r="C11" s="6" t="s">
        <v>16</v>
      </c>
      <c r="D11" s="6" t="s">
        <v>16</v>
      </c>
      <c r="E11" s="6" t="s">
        <v>16</v>
      </c>
      <c r="F11" s="6" t="s">
        <v>16</v>
      </c>
      <c r="G11" s="6" t="str">
        <f aca="false">IF(SUM(C11:F11)&gt;0,SUM(C11:F11),"-")</f>
        <v>-</v>
      </c>
      <c r="H11" s="32" t="s">
        <v>16</v>
      </c>
      <c r="I11" s="30" t="s">
        <v>16</v>
      </c>
      <c r="J11" s="11" t="str">
        <f aca="false">IF(ISNUMBER(I11),(I11/G11)*100,"-")</f>
        <v>-</v>
      </c>
    </row>
    <row r="12" customFormat="false" ht="13.3" hidden="false" customHeight="false" outlineLevel="0" collapsed="false">
      <c r="A12" s="13" t="s">
        <v>19</v>
      </c>
      <c r="B12" s="13"/>
      <c r="C12" s="6" t="s">
        <v>16</v>
      </c>
      <c r="D12" s="6" t="s">
        <v>16</v>
      </c>
      <c r="E12" s="6" t="s">
        <v>16</v>
      </c>
      <c r="F12" s="6" t="s">
        <v>16</v>
      </c>
      <c r="G12" s="6" t="str">
        <f aca="false">IF(SUM(C12:F12)&gt;0,SUM(C12:F12),"-")</f>
        <v>-</v>
      </c>
      <c r="H12" s="32" t="s">
        <v>16</v>
      </c>
      <c r="I12" s="30" t="s">
        <v>16</v>
      </c>
      <c r="J12" s="11" t="str">
        <f aca="false">IF(ISNUMBER(I12),(I12/G12)*100,"-")</f>
        <v>-</v>
      </c>
    </row>
    <row r="13" customFormat="false" ht="13.3" hidden="false" customHeight="false" outlineLevel="0" collapsed="false">
      <c r="A13" s="13" t="s">
        <v>20</v>
      </c>
      <c r="B13" s="13"/>
      <c r="C13" s="6" t="s">
        <v>16</v>
      </c>
      <c r="D13" s="6" t="s">
        <v>16</v>
      </c>
      <c r="E13" s="6" t="s">
        <v>16</v>
      </c>
      <c r="F13" s="6" t="s">
        <v>16</v>
      </c>
      <c r="G13" s="6" t="str">
        <f aca="false">IF(SUM(C13:F13)&gt;0,SUM(C13:F13),"-")</f>
        <v>-</v>
      </c>
      <c r="H13" s="32" t="s">
        <v>16</v>
      </c>
      <c r="I13" s="30" t="s">
        <v>16</v>
      </c>
      <c r="J13" s="11" t="str">
        <f aca="false">IF(ISNUMBER(I13),(I13/G13)*100,"-")</f>
        <v>-</v>
      </c>
    </row>
    <row r="14" customFormat="false" ht="13.3" hidden="false" customHeight="false" outlineLevel="0" collapsed="false">
      <c r="A14" s="13" t="s">
        <v>21</v>
      </c>
      <c r="B14" s="13"/>
      <c r="C14" s="6" t="s">
        <v>16</v>
      </c>
      <c r="D14" s="6" t="s">
        <v>16</v>
      </c>
      <c r="E14" s="6" t="s">
        <v>16</v>
      </c>
      <c r="F14" s="6" t="s">
        <v>16</v>
      </c>
      <c r="G14" s="6" t="str">
        <f aca="false">IF(SUM(C14:F14)&gt;0,SUM(C14:F14),"-")</f>
        <v>-</v>
      </c>
      <c r="H14" s="32" t="s">
        <v>16</v>
      </c>
      <c r="I14" s="30" t="s">
        <v>16</v>
      </c>
      <c r="J14" s="11" t="str">
        <f aca="false">IF(ISNUMBER(I14),(I14/G14)*100,"-")</f>
        <v>-</v>
      </c>
    </row>
    <row r="15" customFormat="false" ht="13.3" hidden="false" customHeight="false" outlineLevel="0" collapsed="false">
      <c r="A15" s="13" t="s">
        <v>22</v>
      </c>
      <c r="B15" s="13"/>
      <c r="C15" s="6" t="s">
        <v>16</v>
      </c>
      <c r="D15" s="6" t="s">
        <v>16</v>
      </c>
      <c r="E15" s="6" t="s">
        <v>16</v>
      </c>
      <c r="F15" s="6" t="s">
        <v>16</v>
      </c>
      <c r="G15" s="6" t="str">
        <f aca="false">IF(SUM(C15:F15)&gt;0,SUM(C15:F15),"-")</f>
        <v>-</v>
      </c>
      <c r="H15" s="32" t="s">
        <v>16</v>
      </c>
      <c r="I15" s="30" t="s">
        <v>16</v>
      </c>
      <c r="J15" s="11" t="str">
        <f aca="false">IF(ISNUMBER(I15),(I15/G15)*100,"-")</f>
        <v>-</v>
      </c>
    </row>
    <row r="16" customFormat="false" ht="13.3" hidden="false" customHeight="false" outlineLevel="0" collapsed="false">
      <c r="A16" s="13" t="s">
        <v>23</v>
      </c>
      <c r="B16" s="13"/>
      <c r="C16" s="6" t="s">
        <v>16</v>
      </c>
      <c r="D16" s="6" t="s">
        <v>16</v>
      </c>
      <c r="E16" s="6" t="s">
        <v>16</v>
      </c>
      <c r="F16" s="6" t="s">
        <v>16</v>
      </c>
      <c r="G16" s="6" t="str">
        <f aca="false">IF(SUM(C16:F16)&gt;0,SUM(C16:F16),"-")</f>
        <v>-</v>
      </c>
      <c r="H16" s="32" t="s">
        <v>16</v>
      </c>
      <c r="I16" s="30" t="s">
        <v>16</v>
      </c>
      <c r="J16" s="11" t="str">
        <f aca="false">IF(ISNUMBER(I16),(I16/G16)*100,"-")</f>
        <v>-</v>
      </c>
    </row>
    <row r="17" customFormat="false" ht="15" hidden="false" customHeight="true" outlineLevel="0" collapsed="false">
      <c r="A17" s="21" t="s">
        <v>24</v>
      </c>
      <c r="B17" s="21"/>
      <c r="C17" s="6" t="s">
        <v>16</v>
      </c>
      <c r="D17" s="6" t="s">
        <v>16</v>
      </c>
      <c r="E17" s="6" t="s">
        <v>16</v>
      </c>
      <c r="F17" s="6" t="s">
        <v>16</v>
      </c>
      <c r="G17" s="6" t="str">
        <f aca="false">IF(SUM(C17:F17)&gt;0,SUM(C17:F17),"-")</f>
        <v>-</v>
      </c>
      <c r="H17" s="32" t="s">
        <v>16</v>
      </c>
      <c r="I17" s="30" t="s">
        <v>16</v>
      </c>
      <c r="J17" s="11" t="str">
        <f aca="false">IF(ISNUMBER(I17),(I17/G17)*100,"-")</f>
        <v>-</v>
      </c>
    </row>
    <row r="18" customFormat="false" ht="13.3" hidden="false" customHeight="false" outlineLevel="0" collapsed="false">
      <c r="A18" s="13" t="s">
        <v>25</v>
      </c>
      <c r="B18" s="13"/>
      <c r="C18" s="6" t="s">
        <v>16</v>
      </c>
      <c r="D18" s="6" t="n">
        <v>1</v>
      </c>
      <c r="E18" s="6" t="n">
        <v>1</v>
      </c>
      <c r="F18" s="6" t="n">
        <v>1</v>
      </c>
      <c r="G18" s="6" t="n">
        <f aca="false">IF(SUM(C18:F18)&gt;0,SUM(C18:F18),"-")</f>
        <v>3</v>
      </c>
      <c r="H18" s="29" t="n">
        <v>0.16</v>
      </c>
      <c r="I18" s="30" t="n">
        <v>3</v>
      </c>
      <c r="J18" s="11" t="n">
        <f aca="false">IF(ISNUMBER(I18),(I18/G18)*100,"-")</f>
        <v>100</v>
      </c>
    </row>
    <row r="19" customFormat="false" ht="13.3" hidden="false" customHeight="false" outlineLevel="0" collapsed="false">
      <c r="A19" s="13" t="s">
        <v>26</v>
      </c>
      <c r="B19" s="13"/>
      <c r="C19" s="6" t="s">
        <v>16</v>
      </c>
      <c r="D19" s="6" t="s">
        <v>16</v>
      </c>
      <c r="E19" s="6" t="s">
        <v>16</v>
      </c>
      <c r="F19" s="6" t="s">
        <v>16</v>
      </c>
      <c r="G19" s="6" t="str">
        <f aca="false">IF(SUM(C19:F19)&gt;0,SUM(C19:F19),"-")</f>
        <v>-</v>
      </c>
      <c r="H19" s="32" t="s">
        <v>16</v>
      </c>
      <c r="I19" s="30" t="s">
        <v>16</v>
      </c>
      <c r="J19" s="11" t="str">
        <f aca="false">IF(ISNUMBER(I19),(I19/G19)*100,"-")</f>
        <v>-</v>
      </c>
    </row>
    <row r="20" customFormat="false" ht="13.3" hidden="false" customHeight="false" outlineLevel="0" collapsed="false">
      <c r="A20" s="13" t="s">
        <v>27</v>
      </c>
      <c r="B20" s="13"/>
      <c r="C20" s="6" t="s">
        <v>16</v>
      </c>
      <c r="D20" s="6" t="s">
        <v>16</v>
      </c>
      <c r="E20" s="6" t="s">
        <v>16</v>
      </c>
      <c r="F20" s="6" t="s">
        <v>16</v>
      </c>
      <c r="G20" s="6" t="str">
        <f aca="false">IF(SUM(C20:F20)&gt;0,SUM(C20:F20),"-")</f>
        <v>-</v>
      </c>
      <c r="H20" s="32" t="s">
        <v>16</v>
      </c>
      <c r="I20" s="30" t="s">
        <v>16</v>
      </c>
      <c r="J20" s="11" t="str">
        <f aca="false">IF(ISNUMBER(I20),(I20/G20)*100,"-")</f>
        <v>-</v>
      </c>
    </row>
    <row r="21" customFormat="false" ht="13.3" hidden="false" customHeight="false" outlineLevel="0" collapsed="false">
      <c r="A21" s="13" t="s">
        <v>28</v>
      </c>
      <c r="B21" s="13"/>
      <c r="C21" s="6" t="s">
        <v>16</v>
      </c>
      <c r="D21" s="6" t="s">
        <v>16</v>
      </c>
      <c r="E21" s="6" t="s">
        <v>16</v>
      </c>
      <c r="F21" s="6" t="s">
        <v>16</v>
      </c>
      <c r="G21" s="6" t="str">
        <f aca="false">IF(SUM(C21:F21)&gt;0,SUM(C21:F21),"-")</f>
        <v>-</v>
      </c>
      <c r="H21" s="32" t="s">
        <v>16</v>
      </c>
      <c r="I21" s="31" t="s">
        <v>16</v>
      </c>
      <c r="J21" s="11" t="str">
        <f aca="false">IF(ISNUMBER(I21),(I21/G21)*100,"-")</f>
        <v>-</v>
      </c>
    </row>
    <row r="22" customFormat="false" ht="15" hidden="false" customHeight="true" outlineLevel="0" collapsed="false">
      <c r="A22" s="21" t="s">
        <v>29</v>
      </c>
      <c r="B22" s="21"/>
      <c r="C22" s="6" t="s">
        <v>16</v>
      </c>
      <c r="D22" s="6" t="s">
        <v>16</v>
      </c>
      <c r="E22" s="6" t="s">
        <v>16</v>
      </c>
      <c r="F22" s="6" t="s">
        <v>16</v>
      </c>
      <c r="G22" s="6" t="str">
        <f aca="false">IF(SUM(C22:F22)&gt;0,SUM(C22:F22),"-")</f>
        <v>-</v>
      </c>
      <c r="H22" s="32" t="s">
        <v>16</v>
      </c>
      <c r="I22" s="30" t="s">
        <v>16</v>
      </c>
      <c r="J22" s="11" t="str">
        <f aca="false">IF(ISNUMBER(I22),(I22/G22)*100,"-")</f>
        <v>-</v>
      </c>
    </row>
    <row r="23" customFormat="false" ht="13.3" hidden="false" customHeight="false" outlineLevel="0" collapsed="false">
      <c r="A23" s="13" t="s">
        <v>30</v>
      </c>
      <c r="B23" s="13"/>
      <c r="C23" s="6" t="s">
        <v>16</v>
      </c>
      <c r="D23" s="6" t="s">
        <v>16</v>
      </c>
      <c r="E23" s="6" t="s">
        <v>16</v>
      </c>
      <c r="F23" s="6" t="s">
        <v>16</v>
      </c>
      <c r="G23" s="6" t="str">
        <f aca="false">IF(SUM(C23:F23)&gt;0,SUM(C23:F23),"-")</f>
        <v>-</v>
      </c>
      <c r="H23" s="32" t="s">
        <v>16</v>
      </c>
      <c r="I23" s="30" t="s">
        <v>16</v>
      </c>
      <c r="J23" s="11" t="str">
        <f aca="false">IF(ISNUMBER(I23),(I23/G23)*100,"-")</f>
        <v>-</v>
      </c>
    </row>
    <row r="24" customFormat="false" ht="13.3" hidden="false" customHeight="false" outlineLevel="0" collapsed="false">
      <c r="A24" s="13" t="s">
        <v>31</v>
      </c>
      <c r="B24" s="13"/>
      <c r="C24" s="6" t="s">
        <v>16</v>
      </c>
      <c r="D24" s="6" t="s">
        <v>16</v>
      </c>
      <c r="E24" s="6" t="s">
        <v>16</v>
      </c>
      <c r="F24" s="6" t="s">
        <v>16</v>
      </c>
      <c r="G24" s="6" t="str">
        <f aca="false">IF(SUM(C24:F24)&gt;0,SUM(C24:F24),"-")</f>
        <v>-</v>
      </c>
      <c r="H24" s="32" t="s">
        <v>16</v>
      </c>
      <c r="I24" s="31" t="s">
        <v>16</v>
      </c>
      <c r="J24" s="11" t="str">
        <f aca="false">IF(ISNUMBER(I24),(I24/G24)*100,"-")</f>
        <v>-</v>
      </c>
    </row>
    <row r="25" customFormat="false" ht="13.3" hidden="false" customHeight="false" outlineLevel="0" collapsed="false">
      <c r="A25" s="13" t="s">
        <v>32</v>
      </c>
      <c r="B25" s="13"/>
      <c r="C25" s="6" t="s">
        <v>16</v>
      </c>
      <c r="D25" s="6" t="s">
        <v>16</v>
      </c>
      <c r="E25" s="6" t="s">
        <v>16</v>
      </c>
      <c r="F25" s="6" t="s">
        <v>16</v>
      </c>
      <c r="G25" s="6" t="str">
        <f aca="false">IF(SUM(C25:F25)&gt;0,SUM(C25:F25),"-")</f>
        <v>-</v>
      </c>
      <c r="H25" s="32" t="s">
        <v>16</v>
      </c>
      <c r="I25" s="30" t="s">
        <v>16</v>
      </c>
      <c r="J25" s="11" t="str">
        <f aca="false">IF(ISNUMBER(I25),(I25/G25)*100,"-")</f>
        <v>-</v>
      </c>
    </row>
    <row r="26" customFormat="false" ht="15" hidden="false" customHeight="true" outlineLevel="0" collapsed="false">
      <c r="A26" s="21" t="s">
        <v>33</v>
      </c>
      <c r="B26" s="21"/>
      <c r="C26" s="6" t="s">
        <v>16</v>
      </c>
      <c r="D26" s="6" t="s">
        <v>16</v>
      </c>
      <c r="E26" s="6" t="s">
        <v>16</v>
      </c>
      <c r="F26" s="6" t="s">
        <v>16</v>
      </c>
      <c r="G26" s="6" t="str">
        <f aca="false">IF(SUM(C26:F26)&gt;0,SUM(C26:F26),"-")</f>
        <v>-</v>
      </c>
      <c r="H26" s="32" t="s">
        <v>16</v>
      </c>
      <c r="I26" s="30" t="s">
        <v>16</v>
      </c>
      <c r="J26" s="11" t="str">
        <f aca="false">IF(ISNUMBER(I26),(I26/G26)*100,"-")</f>
        <v>-</v>
      </c>
    </row>
    <row r="27" customFormat="false" ht="13.3" hidden="false" customHeight="false" outlineLevel="0" collapsed="false">
      <c r="A27" s="13" t="s">
        <v>34</v>
      </c>
      <c r="B27" s="13"/>
      <c r="C27" s="6" t="s">
        <v>16</v>
      </c>
      <c r="D27" s="6" t="s">
        <v>16</v>
      </c>
      <c r="E27" s="6" t="s">
        <v>16</v>
      </c>
      <c r="F27" s="6" t="s">
        <v>16</v>
      </c>
      <c r="G27" s="6" t="str">
        <f aca="false">IF(SUM(C27:F27)&gt;0,SUM(C27:F27),"-")</f>
        <v>-</v>
      </c>
      <c r="H27" s="32" t="s">
        <v>16</v>
      </c>
      <c r="I27" s="30" t="s">
        <v>16</v>
      </c>
      <c r="J27" s="11" t="str">
        <f aca="false">IF(ISNUMBER(I27),(I27/G27)*100,"-")</f>
        <v>-</v>
      </c>
    </row>
    <row r="28" customFormat="false" ht="13.3" hidden="false" customHeight="false" outlineLevel="0" collapsed="false">
      <c r="A28" s="13" t="s">
        <v>35</v>
      </c>
      <c r="B28" s="13"/>
      <c r="C28" s="6" t="s">
        <v>16</v>
      </c>
      <c r="D28" s="6" t="s">
        <v>16</v>
      </c>
      <c r="E28" s="6" t="s">
        <v>16</v>
      </c>
      <c r="F28" s="6" t="s">
        <v>16</v>
      </c>
      <c r="G28" s="6" t="str">
        <f aca="false">IF(SUM(C28:F28)&gt;0,SUM(C28:F28),"-")</f>
        <v>-</v>
      </c>
      <c r="H28" s="32" t="s">
        <v>16</v>
      </c>
      <c r="I28" s="30" t="s">
        <v>16</v>
      </c>
      <c r="J28" s="11" t="str">
        <f aca="false">IF(ISNUMBER(I28),(I28/G28)*100,"-")</f>
        <v>-</v>
      </c>
    </row>
    <row r="29" customFormat="false" ht="13.3" hidden="false" customHeight="false" outlineLevel="0" collapsed="false">
      <c r="A29" s="13" t="s">
        <v>36</v>
      </c>
      <c r="B29" s="13"/>
      <c r="C29" s="6" t="s">
        <v>16</v>
      </c>
      <c r="D29" s="6" t="s">
        <v>16</v>
      </c>
      <c r="E29" s="6" t="s">
        <v>16</v>
      </c>
      <c r="F29" s="6" t="s">
        <v>16</v>
      </c>
      <c r="G29" s="6" t="str">
        <f aca="false">IF(SUM(C29:F29)&gt;0,SUM(C29:F29),"-")</f>
        <v>-</v>
      </c>
      <c r="H29" s="32" t="s">
        <v>16</v>
      </c>
      <c r="I29" s="30" t="s">
        <v>16</v>
      </c>
      <c r="J29" s="11" t="str">
        <f aca="false">IF(ISNUMBER(I29),(I29/G29)*100,"-")</f>
        <v>-</v>
      </c>
    </row>
    <row r="30" customFormat="false" ht="15" hidden="false" customHeight="true" outlineLevel="0" collapsed="false">
      <c r="A30" s="21" t="s">
        <v>37</v>
      </c>
      <c r="B30" s="21"/>
      <c r="C30" s="6" t="s">
        <v>16</v>
      </c>
      <c r="D30" s="6" t="s">
        <v>16</v>
      </c>
      <c r="E30" s="6" t="s">
        <v>16</v>
      </c>
      <c r="F30" s="6" t="s">
        <v>16</v>
      </c>
      <c r="G30" s="6" t="str">
        <f aca="false">IF(SUM(C30:F30)&gt;0,SUM(C30:F30),"-")</f>
        <v>-</v>
      </c>
      <c r="H30" s="32" t="s">
        <v>16</v>
      </c>
      <c r="I30" s="30" t="s">
        <v>16</v>
      </c>
      <c r="J30" s="11" t="str">
        <f aca="false">IF(ISNUMBER(I30),(I30/G30)*100,"-")</f>
        <v>-</v>
      </c>
    </row>
    <row r="31" customFormat="false" ht="12.8" hidden="false" customHeight="false" outlineLevel="0" collapsed="false">
      <c r="C31" s="1" t="n">
        <f aca="false">SUM(C9:C30)</f>
        <v>0</v>
      </c>
      <c r="D31" s="1" t="n">
        <f aca="false">SUM(D9:D30)</f>
        <v>1</v>
      </c>
      <c r="E31" s="1" t="n">
        <f aca="false">SUM(E9:E30)</f>
        <v>1</v>
      </c>
      <c r="F31" s="1" t="n">
        <f aca="false">SUM(F9:F30)</f>
        <v>4</v>
      </c>
      <c r="G31" s="1" t="n">
        <f aca="false">SUM(G9:G30)</f>
        <v>6</v>
      </c>
      <c r="I31" s="1" t="n">
        <f aca="false">SUM(I9:I30)</f>
        <v>6</v>
      </c>
    </row>
    <row r="32" customFormat="false" ht="12.8" hidden="false" customHeight="false" outlineLevel="0" collapsed="false">
      <c r="C32" s="1" t="str">
        <f aca="false">IF(C8=C31,"P","F")</f>
        <v>F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3.7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4" customFormat="false" ht="12.8" hidden="false" customHeight="fals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720</v>
      </c>
      <c r="D7" s="6" t="n">
        <v>937</v>
      </c>
      <c r="E7" s="6" t="n">
        <v>1064</v>
      </c>
      <c r="F7" s="6" t="n">
        <v>776</v>
      </c>
      <c r="G7" s="6" t="n">
        <f aca="false">IF(SUM(C7:F7)&gt;0,SUM(C7:F7),"-")</f>
        <v>3497</v>
      </c>
      <c r="H7" s="32" t="n">
        <v>10.5</v>
      </c>
      <c r="I7" s="30" t="n">
        <v>2658</v>
      </c>
      <c r="J7" s="11" t="n">
        <f aca="false">IF(ISNUMBER(I7),(I7/G7)*100,"-")</f>
        <v>76.0080068630254</v>
      </c>
    </row>
    <row r="8" customFormat="false" ht="13.3" hidden="false" customHeight="false" outlineLevel="0" collapsed="false">
      <c r="A8" s="7"/>
      <c r="B8" s="12" t="s">
        <v>14</v>
      </c>
      <c r="C8" s="6" t="n">
        <v>799</v>
      </c>
      <c r="D8" s="24" t="n">
        <v>856</v>
      </c>
      <c r="E8" s="24" t="n">
        <v>1123</v>
      </c>
      <c r="F8" s="6" t="n">
        <v>786</v>
      </c>
      <c r="G8" s="6" t="n">
        <f aca="false">IF(SUM(C8:F8)&gt;0,SUM(C8:F8),"-")</f>
        <v>3564</v>
      </c>
      <c r="H8" s="32" t="n">
        <v>10.6</v>
      </c>
      <c r="I8" s="30" t="n">
        <v>2516</v>
      </c>
      <c r="J8" s="11" t="n">
        <f aca="false">IF(ISNUMBER(I8),(I8/G8)*100,"-")</f>
        <v>70.5948372615039</v>
      </c>
    </row>
    <row r="9" customFormat="false" ht="13.3" hidden="false" customHeight="false" outlineLevel="0" collapsed="false">
      <c r="A9" s="13" t="s">
        <v>15</v>
      </c>
      <c r="B9" s="13"/>
      <c r="C9" s="6" t="n">
        <v>42</v>
      </c>
      <c r="D9" s="6" t="n">
        <v>40</v>
      </c>
      <c r="E9" s="6" t="n">
        <v>190</v>
      </c>
      <c r="F9" s="14" t="n">
        <v>118</v>
      </c>
      <c r="G9" s="6" t="n">
        <f aca="false">IF(SUM(C9:F9)&gt;0,SUM(C9:F9),"-")</f>
        <v>390</v>
      </c>
      <c r="H9" s="32" t="n">
        <v>27.9</v>
      </c>
      <c r="I9" s="30" t="n">
        <v>105</v>
      </c>
      <c r="J9" s="11" t="n">
        <f aca="false">IF(ISNUMBER(I9),(I9/G9)*100,"-")</f>
        <v>26.9230769230769</v>
      </c>
    </row>
    <row r="10" customFormat="false" ht="15" hidden="false" customHeight="true" outlineLevel="0" collapsed="false">
      <c r="A10" s="17" t="s">
        <v>17</v>
      </c>
      <c r="B10" s="17"/>
      <c r="C10" s="6" t="n">
        <v>10</v>
      </c>
      <c r="D10" s="6" t="n">
        <v>10</v>
      </c>
      <c r="E10" s="6" t="n">
        <v>23</v>
      </c>
      <c r="F10" s="6" t="n">
        <v>16</v>
      </c>
      <c r="G10" s="6" t="n">
        <f aca="false">IF(SUM(C10:F10)&gt;0,SUM(C10:F10),"-")</f>
        <v>59</v>
      </c>
      <c r="H10" s="32" t="n">
        <v>8.9</v>
      </c>
      <c r="I10" s="30" t="n">
        <v>26</v>
      </c>
      <c r="J10" s="11" t="n">
        <f aca="false">IF(ISNUMBER(I10),(I10/G10)*100,"-")</f>
        <v>44.0677966101695</v>
      </c>
    </row>
    <row r="11" customFormat="false" ht="13.3" hidden="false" customHeight="false" outlineLevel="0" collapsed="false">
      <c r="A11" s="13" t="s">
        <v>18</v>
      </c>
      <c r="B11" s="13"/>
      <c r="C11" s="6" t="n">
        <v>28</v>
      </c>
      <c r="D11" s="6" t="n">
        <v>15</v>
      </c>
      <c r="E11" s="6" t="n">
        <v>36</v>
      </c>
      <c r="F11" s="6" t="n">
        <v>21</v>
      </c>
      <c r="G11" s="6" t="n">
        <f aca="false">IF(SUM(C11:F11)&gt;0,SUM(C11:F11),"-")</f>
        <v>100</v>
      </c>
      <c r="H11" s="32" t="n">
        <v>12.8</v>
      </c>
      <c r="I11" s="30" t="n">
        <v>35</v>
      </c>
      <c r="J11" s="11" t="n">
        <f aca="false">IF(ISNUMBER(I11),(I11/G11)*100,"-")</f>
        <v>35</v>
      </c>
    </row>
    <row r="12" customFormat="false" ht="13.3" hidden="false" customHeight="false" outlineLevel="0" collapsed="false">
      <c r="A12" s="13" t="s">
        <v>19</v>
      </c>
      <c r="B12" s="13"/>
      <c r="C12" s="6" t="n">
        <v>5</v>
      </c>
      <c r="D12" s="6" t="n">
        <v>6</v>
      </c>
      <c r="E12" s="6" t="n">
        <v>11</v>
      </c>
      <c r="F12" s="6" t="n">
        <v>15</v>
      </c>
      <c r="G12" s="6" t="n">
        <f aca="false">IF(SUM(C12:F12)&gt;0,SUM(C12:F12),"-")</f>
        <v>37</v>
      </c>
      <c r="H12" s="32" t="n">
        <v>7.4</v>
      </c>
      <c r="I12" s="30" t="n">
        <v>10</v>
      </c>
      <c r="J12" s="11" t="n">
        <f aca="false">IF(ISNUMBER(I12),(I12/G12)*100,"-")</f>
        <v>27.027027027027</v>
      </c>
    </row>
    <row r="13" customFormat="false" ht="13.3" hidden="false" customHeight="false" outlineLevel="0" collapsed="false">
      <c r="A13" s="13" t="s">
        <v>20</v>
      </c>
      <c r="B13" s="13"/>
      <c r="C13" s="6" t="n">
        <v>13</v>
      </c>
      <c r="D13" s="6" t="n">
        <v>20</v>
      </c>
      <c r="E13" s="6" t="n">
        <v>21</v>
      </c>
      <c r="F13" s="6" t="n">
        <v>28</v>
      </c>
      <c r="G13" s="6" t="n">
        <f aca="false">IF(SUM(C13:F13)&gt;0,SUM(C13:F13),"-")</f>
        <v>82</v>
      </c>
      <c r="H13" s="32" t="n">
        <v>14.5</v>
      </c>
      <c r="I13" s="30" t="n">
        <v>73</v>
      </c>
      <c r="J13" s="11" t="n">
        <f aca="false">IF(ISNUMBER(I13),(I13/G13)*100,"-")</f>
        <v>89.0243902439024</v>
      </c>
    </row>
    <row r="14" customFormat="false" ht="13.3" hidden="false" customHeight="false" outlineLevel="0" collapsed="false">
      <c r="A14" s="13" t="s">
        <v>21</v>
      </c>
      <c r="B14" s="13"/>
      <c r="C14" s="6" t="n">
        <v>51</v>
      </c>
      <c r="D14" s="6" t="n">
        <v>68</v>
      </c>
      <c r="E14" s="6" t="n">
        <v>30</v>
      </c>
      <c r="F14" s="6" t="n">
        <v>22</v>
      </c>
      <c r="G14" s="6" t="n">
        <f aca="false">IF(SUM(C14:F14)&gt;0,SUM(C14:F14),"-")</f>
        <v>171</v>
      </c>
      <c r="H14" s="32" t="n">
        <v>14.3</v>
      </c>
      <c r="I14" s="30" t="n">
        <v>137</v>
      </c>
      <c r="J14" s="11" t="n">
        <f aca="false">IF(ISNUMBER(I14),(I14/G14)*100,"-")</f>
        <v>80.1169590643275</v>
      </c>
    </row>
    <row r="15" customFormat="false" ht="13.3" hidden="false" customHeight="false" outlineLevel="0" collapsed="false">
      <c r="A15" s="13" t="s">
        <v>22</v>
      </c>
      <c r="B15" s="13"/>
      <c r="C15" s="6" t="n">
        <v>18</v>
      </c>
      <c r="D15" s="6" t="n">
        <v>24</v>
      </c>
      <c r="E15" s="6" t="n">
        <v>53</v>
      </c>
      <c r="F15" s="6" t="n">
        <v>29</v>
      </c>
      <c r="G15" s="6" t="n">
        <f aca="false">IF(SUM(C15:F15)&gt;0,SUM(C15:F15),"-")</f>
        <v>124</v>
      </c>
      <c r="H15" s="32" t="n">
        <v>6.3</v>
      </c>
      <c r="I15" s="30" t="n">
        <v>68</v>
      </c>
      <c r="J15" s="11" t="n">
        <f aca="false">IF(ISNUMBER(I15),(I15/G15)*100,"-")</f>
        <v>54.8387096774194</v>
      </c>
    </row>
    <row r="16" customFormat="false" ht="13.3" hidden="false" customHeight="false" outlineLevel="0" collapsed="false">
      <c r="A16" s="13" t="s">
        <v>23</v>
      </c>
      <c r="B16" s="13"/>
      <c r="C16" s="6" t="n">
        <v>10</v>
      </c>
      <c r="D16" s="6" t="n">
        <v>26</v>
      </c>
      <c r="E16" s="6" t="n">
        <v>36</v>
      </c>
      <c r="F16" s="6" t="n">
        <v>22</v>
      </c>
      <c r="G16" s="6" t="n">
        <f aca="false">IF(SUM(C16:F16)&gt;0,SUM(C16:F16),"-")</f>
        <v>94</v>
      </c>
      <c r="H16" s="32" t="n">
        <v>6.1</v>
      </c>
      <c r="I16" s="30" t="n">
        <v>75</v>
      </c>
      <c r="J16" s="11" t="n">
        <f aca="false">IF(ISNUMBER(I16),(I16/G16)*100,"-")</f>
        <v>79.7872340425532</v>
      </c>
    </row>
    <row r="17" customFormat="false" ht="15" hidden="false" customHeight="true" outlineLevel="0" collapsed="false">
      <c r="A17" s="21" t="s">
        <v>24</v>
      </c>
      <c r="B17" s="21"/>
      <c r="C17" s="6" t="n">
        <v>71</v>
      </c>
      <c r="D17" s="6" t="n">
        <v>94</v>
      </c>
      <c r="E17" s="6" t="n">
        <v>112</v>
      </c>
      <c r="F17" s="6" t="n">
        <v>118</v>
      </c>
      <c r="G17" s="6" t="n">
        <f aca="false">IF(SUM(C17:F17)&gt;0,SUM(C17:F17),"-")</f>
        <v>395</v>
      </c>
      <c r="H17" s="32" t="n">
        <v>10.2</v>
      </c>
      <c r="I17" s="30" t="n">
        <v>335</v>
      </c>
      <c r="J17" s="11" t="n">
        <f aca="false">IF(ISNUMBER(I17),(I17/G17)*100,"-")</f>
        <v>84.8101265822785</v>
      </c>
    </row>
    <row r="18" customFormat="false" ht="13.3" hidden="false" customHeight="false" outlineLevel="0" collapsed="false">
      <c r="A18" s="13" t="s">
        <v>25</v>
      </c>
      <c r="B18" s="13"/>
      <c r="C18" s="6" t="n">
        <v>60</v>
      </c>
      <c r="D18" s="6" t="n">
        <v>40</v>
      </c>
      <c r="E18" s="6" t="n">
        <v>42</v>
      </c>
      <c r="F18" s="6" t="n">
        <v>35</v>
      </c>
      <c r="G18" s="6" t="n">
        <f aca="false">IF(SUM(C18:F18)&gt;0,SUM(C18:F18),"-")</f>
        <v>177</v>
      </c>
      <c r="H18" s="32" t="n">
        <v>9.3</v>
      </c>
      <c r="I18" s="30" t="n">
        <v>155</v>
      </c>
      <c r="J18" s="11" t="n">
        <f aca="false">IF(ISNUMBER(I18),(I18/G18)*100,"-")</f>
        <v>87.5706214689266</v>
      </c>
    </row>
    <row r="19" customFormat="false" ht="13.3" hidden="false" customHeight="false" outlineLevel="0" collapsed="false">
      <c r="A19" s="13" t="s">
        <v>26</v>
      </c>
      <c r="B19" s="13"/>
      <c r="C19" s="6" t="n">
        <v>20</v>
      </c>
      <c r="D19" s="6" t="s">
        <v>16</v>
      </c>
      <c r="E19" s="6" t="n">
        <v>5</v>
      </c>
      <c r="F19" s="6" t="n">
        <v>10</v>
      </c>
      <c r="G19" s="6" t="n">
        <f aca="false">IF(SUM(C19:F19)&gt;0,SUM(C19:F19),"-")</f>
        <v>35</v>
      </c>
      <c r="H19" s="32" t="n">
        <v>4.2</v>
      </c>
      <c r="I19" s="30" t="n">
        <v>35</v>
      </c>
      <c r="J19" s="11" t="n">
        <f aca="false">IF(ISNUMBER(I19),(I19/G19)*100,"-")</f>
        <v>100</v>
      </c>
    </row>
    <row r="20" customFormat="false" ht="13.3" hidden="false" customHeight="false" outlineLevel="0" collapsed="false">
      <c r="A20" s="13" t="s">
        <v>27</v>
      </c>
      <c r="B20" s="13"/>
      <c r="C20" s="6" t="n">
        <v>3</v>
      </c>
      <c r="D20" s="6" t="n">
        <v>7</v>
      </c>
      <c r="E20" s="6" t="n">
        <v>15</v>
      </c>
      <c r="F20" s="6" t="n">
        <v>5</v>
      </c>
      <c r="G20" s="6" t="n">
        <f aca="false">IF(SUM(C20:F20)&gt;0,SUM(C20:F20),"-")</f>
        <v>30</v>
      </c>
      <c r="H20" s="32" t="n">
        <v>1.4</v>
      </c>
      <c r="I20" s="30" t="n">
        <v>22</v>
      </c>
      <c r="J20" s="11" t="n">
        <f aca="false">IF(ISNUMBER(I20),(I20/G20)*100,"-")</f>
        <v>73.3333333333333</v>
      </c>
    </row>
    <row r="21" customFormat="false" ht="13.3" hidden="false" customHeight="false" outlineLevel="0" collapsed="false">
      <c r="A21" s="13" t="s">
        <v>28</v>
      </c>
      <c r="B21" s="13"/>
      <c r="C21" s="6" t="n">
        <v>26</v>
      </c>
      <c r="D21" s="6" t="n">
        <v>30</v>
      </c>
      <c r="E21" s="6" t="n">
        <v>38</v>
      </c>
      <c r="F21" s="6" t="n">
        <v>65</v>
      </c>
      <c r="G21" s="6" t="n">
        <f aca="false">IF(SUM(C21:F21)&gt;0,SUM(C21:F21),"-")</f>
        <v>159</v>
      </c>
      <c r="H21" s="32" t="n">
        <v>8.1</v>
      </c>
      <c r="I21" s="31" t="n">
        <v>111</v>
      </c>
      <c r="J21" s="11" t="n">
        <f aca="false">IF(ISNUMBER(I21),(I21/G21)*100,"-")</f>
        <v>69.811320754717</v>
      </c>
    </row>
    <row r="22" customFormat="false" ht="15" hidden="false" customHeight="true" outlineLevel="0" collapsed="false">
      <c r="A22" s="21" t="s">
        <v>29</v>
      </c>
      <c r="B22" s="21"/>
      <c r="C22" s="6" t="n">
        <v>18</v>
      </c>
      <c r="D22" s="6" t="n">
        <v>23</v>
      </c>
      <c r="E22" s="6" t="n">
        <v>28</v>
      </c>
      <c r="F22" s="6" t="n">
        <v>10</v>
      </c>
      <c r="G22" s="6" t="n">
        <f aca="false">IF(SUM(C22:F22)&gt;0,SUM(C22:F22),"-")</f>
        <v>79</v>
      </c>
      <c r="H22" s="32" t="n">
        <v>4.7</v>
      </c>
      <c r="I22" s="30" t="n">
        <v>74</v>
      </c>
      <c r="J22" s="11" t="n">
        <f aca="false">IF(ISNUMBER(I22),(I22/G22)*100,"-")</f>
        <v>93.6708860759494</v>
      </c>
    </row>
    <row r="23" customFormat="false" ht="13.3" hidden="false" customHeight="false" outlineLevel="0" collapsed="false">
      <c r="A23" s="13" t="s">
        <v>30</v>
      </c>
      <c r="B23" s="13"/>
      <c r="C23" s="6" t="n">
        <v>123</v>
      </c>
      <c r="D23" s="6" t="n">
        <v>106</v>
      </c>
      <c r="E23" s="6" t="n">
        <v>148</v>
      </c>
      <c r="F23" s="6" t="n">
        <v>71</v>
      </c>
      <c r="G23" s="6" t="n">
        <f aca="false">IF(SUM(C23:F23)&gt;0,SUM(C23:F23),"-")</f>
        <v>448</v>
      </c>
      <c r="H23" s="32" t="n">
        <v>44.6</v>
      </c>
      <c r="I23" s="30" t="n">
        <v>290</v>
      </c>
      <c r="J23" s="11" t="n">
        <f aca="false">IF(ISNUMBER(I23),(I23/G23)*100,"-")</f>
        <v>64.7321428571429</v>
      </c>
    </row>
    <row r="24" customFormat="false" ht="13.3" hidden="false" customHeight="false" outlineLevel="0" collapsed="false">
      <c r="A24" s="13" t="s">
        <v>31</v>
      </c>
      <c r="B24" s="13"/>
      <c r="C24" s="6" t="n">
        <v>48</v>
      </c>
      <c r="D24" s="6" t="n">
        <v>25</v>
      </c>
      <c r="E24" s="6" t="n">
        <v>26</v>
      </c>
      <c r="F24" s="6" t="n">
        <v>15</v>
      </c>
      <c r="G24" s="6" t="n">
        <f aca="false">IF(SUM(C24:F24)&gt;0,SUM(C24:F24),"-")</f>
        <v>114</v>
      </c>
      <c r="H24" s="32" t="n">
        <v>10.5</v>
      </c>
      <c r="I24" s="31" t="n">
        <v>107</v>
      </c>
      <c r="J24" s="11" t="n">
        <f aca="false">IF(ISNUMBER(I24),(I24/G24)*100,"-")</f>
        <v>93.859649122807</v>
      </c>
    </row>
    <row r="25" customFormat="false" ht="13.3" hidden="false" customHeight="false" outlineLevel="0" collapsed="false">
      <c r="A25" s="13" t="s">
        <v>32</v>
      </c>
      <c r="B25" s="13"/>
      <c r="C25" s="6" t="n">
        <v>8</v>
      </c>
      <c r="D25" s="6" t="n">
        <v>14</v>
      </c>
      <c r="E25" s="6" t="n">
        <v>23</v>
      </c>
      <c r="F25" s="6" t="n">
        <v>8</v>
      </c>
      <c r="G25" s="6" t="n">
        <f aca="false">IF(SUM(C25:F25)&gt;0,SUM(C25:F25),"-")</f>
        <v>53</v>
      </c>
      <c r="H25" s="32" t="n">
        <v>2.4</v>
      </c>
      <c r="I25" s="30" t="n">
        <v>28</v>
      </c>
      <c r="J25" s="11" t="n">
        <f aca="false">IF(ISNUMBER(I25),(I25/G25)*100,"-")</f>
        <v>52.8301886792453</v>
      </c>
    </row>
    <row r="26" customFormat="false" ht="15" hidden="false" customHeight="true" outlineLevel="0" collapsed="false">
      <c r="A26" s="21" t="s">
        <v>33</v>
      </c>
      <c r="B26" s="21"/>
      <c r="C26" s="6" t="n">
        <v>20</v>
      </c>
      <c r="D26" s="6" t="n">
        <v>25</v>
      </c>
      <c r="E26" s="6" t="n">
        <v>35</v>
      </c>
      <c r="F26" s="6" t="n">
        <v>14</v>
      </c>
      <c r="G26" s="6" t="n">
        <f aca="false">IF(SUM(C26:F26)&gt;0,SUM(C26:F26),"-")</f>
        <v>94</v>
      </c>
      <c r="H26" s="32" t="n">
        <v>5.2</v>
      </c>
      <c r="I26" s="30" t="n">
        <v>49</v>
      </c>
      <c r="J26" s="11" t="n">
        <f aca="false">IF(ISNUMBER(I26),(I26/G26)*100,"-")</f>
        <v>52.1276595744681</v>
      </c>
    </row>
    <row r="27" customFormat="false" ht="13.3" hidden="false" customHeight="false" outlineLevel="0" collapsed="false">
      <c r="A27" s="13" t="s">
        <v>34</v>
      </c>
      <c r="B27" s="13"/>
      <c r="C27" s="6" t="n">
        <v>81</v>
      </c>
      <c r="D27" s="6" t="n">
        <v>85</v>
      </c>
      <c r="E27" s="6" t="n">
        <v>72</v>
      </c>
      <c r="F27" s="6" t="n">
        <v>57</v>
      </c>
      <c r="G27" s="6" t="n">
        <f aca="false">IF(SUM(C27:F27)&gt;0,SUM(C27:F27),"-")</f>
        <v>295</v>
      </c>
      <c r="H27" s="32" t="n">
        <v>31.2</v>
      </c>
      <c r="I27" s="30" t="n">
        <v>265</v>
      </c>
      <c r="J27" s="11" t="n">
        <f aca="false">IF(ISNUMBER(I27),(I27/G27)*100,"-")</f>
        <v>89.8305084745763</v>
      </c>
    </row>
    <row r="28" customFormat="false" ht="13.3" hidden="false" customHeight="false" outlineLevel="0" collapsed="false">
      <c r="A28" s="13" t="s">
        <v>35</v>
      </c>
      <c r="B28" s="13"/>
      <c r="C28" s="6" t="n">
        <v>124</v>
      </c>
      <c r="D28" s="6" t="n">
        <v>154</v>
      </c>
      <c r="E28" s="6" t="n">
        <v>116</v>
      </c>
      <c r="F28" s="6" t="n">
        <v>76</v>
      </c>
      <c r="G28" s="6" t="n">
        <f aca="false">IF(SUM(C28:F28)&gt;0,SUM(C28:F28),"-")</f>
        <v>470</v>
      </c>
      <c r="H28" s="32" t="n">
        <v>18.4</v>
      </c>
      <c r="I28" s="30" t="n">
        <v>405</v>
      </c>
      <c r="J28" s="11" t="n">
        <f aca="false">IF(ISNUMBER(I28),(I28/G28)*100,"-")</f>
        <v>86.1702127659575</v>
      </c>
    </row>
    <row r="29" customFormat="false" ht="13.3" hidden="false" customHeight="false" outlineLevel="0" collapsed="false">
      <c r="A29" s="13" t="s">
        <v>36</v>
      </c>
      <c r="B29" s="13"/>
      <c r="C29" s="6" t="n">
        <v>15</v>
      </c>
      <c r="D29" s="6" t="n">
        <v>31</v>
      </c>
      <c r="E29" s="6" t="n">
        <v>50</v>
      </c>
      <c r="F29" s="6" t="n">
        <v>16</v>
      </c>
      <c r="G29" s="6" t="n">
        <f aca="false">IF(SUM(C29:F29)&gt;0,SUM(C29:F29),"-")</f>
        <v>112</v>
      </c>
      <c r="H29" s="32" t="n">
        <v>5.6</v>
      </c>
      <c r="I29" s="30" t="n">
        <v>86</v>
      </c>
      <c r="J29" s="11" t="n">
        <f aca="false">IF(ISNUMBER(I29),(I29/G29)*100,"-")</f>
        <v>76.7857142857143</v>
      </c>
    </row>
    <row r="30" customFormat="false" ht="15" hidden="false" customHeight="true" outlineLevel="0" collapsed="false">
      <c r="A30" s="21" t="s">
        <v>37</v>
      </c>
      <c r="B30" s="21"/>
      <c r="C30" s="6" t="n">
        <v>5</v>
      </c>
      <c r="D30" s="6" t="n">
        <v>13</v>
      </c>
      <c r="E30" s="6" t="n">
        <v>13</v>
      </c>
      <c r="F30" s="6" t="n">
        <v>15</v>
      </c>
      <c r="G30" s="6" t="n">
        <f aca="false">IF(SUM(C30:F30)&gt;0,SUM(C30:F30),"-")</f>
        <v>46</v>
      </c>
      <c r="H30" s="32" t="n">
        <v>5</v>
      </c>
      <c r="I30" s="30" t="n">
        <v>25</v>
      </c>
      <c r="J30" s="11" t="n">
        <f aca="false">IF(ISNUMBER(I30),(I30/G30)*100,"-")</f>
        <v>54.3478260869565</v>
      </c>
    </row>
    <row r="31" customFormat="false" ht="12.8" hidden="false" customHeight="false" outlineLevel="0" collapsed="false">
      <c r="C31" s="1" t="n">
        <f aca="false">SUM(C9:C30)</f>
        <v>799</v>
      </c>
      <c r="D31" s="1" t="n">
        <f aca="false">SUM(D9:D30)</f>
        <v>856</v>
      </c>
      <c r="E31" s="1" t="n">
        <f aca="false">SUM(E9:E30)</f>
        <v>1123</v>
      </c>
      <c r="F31" s="1" t="n">
        <f aca="false">SUM(F9:F30)</f>
        <v>786</v>
      </c>
      <c r="G31" s="1" t="n">
        <f aca="false">SUM(G9:G30)</f>
        <v>3564</v>
      </c>
      <c r="I31" s="1" t="n">
        <f aca="false">SUM(I9:I30)</f>
        <v>2516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169</v>
      </c>
      <c r="D7" s="6" t="n">
        <v>202</v>
      </c>
      <c r="E7" s="6" t="n">
        <v>122</v>
      </c>
      <c r="F7" s="6" t="n">
        <v>124</v>
      </c>
      <c r="G7" s="6" t="n">
        <f aca="false">IF(SUM(C7:F7)&gt;0,SUM(C7:F7),"-")</f>
        <v>617</v>
      </c>
      <c r="H7" s="32" t="n">
        <v>1.8</v>
      </c>
      <c r="I7" s="30" t="n">
        <v>419</v>
      </c>
      <c r="J7" s="11" t="n">
        <f aca="false">IF(ISNUMBER(I7),(I7/G7)*100,"-")</f>
        <v>67.9092382495948</v>
      </c>
    </row>
    <row r="8" customFormat="false" ht="13.3" hidden="false" customHeight="false" outlineLevel="0" collapsed="false">
      <c r="A8" s="7"/>
      <c r="B8" s="12" t="s">
        <v>14</v>
      </c>
      <c r="C8" s="6" t="n">
        <v>194</v>
      </c>
      <c r="D8" s="24" t="n">
        <v>203</v>
      </c>
      <c r="E8" s="24" t="n">
        <v>134</v>
      </c>
      <c r="F8" s="6" t="n">
        <v>147</v>
      </c>
      <c r="G8" s="6" t="n">
        <f aca="false">IF(SUM(C8:F8)&gt;0,SUM(C8:F8),"-")</f>
        <v>678</v>
      </c>
      <c r="H8" s="32" t="n">
        <v>2</v>
      </c>
      <c r="I8" s="30" t="n">
        <v>494</v>
      </c>
      <c r="J8" s="11" t="n">
        <f aca="false">IF(ISNUMBER(I8),(I8/G8)*100,"-")</f>
        <v>72.8613569321534</v>
      </c>
    </row>
    <row r="9" customFormat="false" ht="13.3" hidden="false" customHeight="false" outlineLevel="0" collapsed="false">
      <c r="A9" s="13" t="s">
        <v>15</v>
      </c>
      <c r="B9" s="13"/>
      <c r="C9" s="6" t="n">
        <v>58</v>
      </c>
      <c r="D9" s="6" t="n">
        <v>39</v>
      </c>
      <c r="E9" s="6" t="n">
        <v>30</v>
      </c>
      <c r="F9" s="14" t="n">
        <v>23</v>
      </c>
      <c r="G9" s="6" t="n">
        <f aca="false">IF(SUM(C9:F9)&gt;0,SUM(C9:F9),"-")</f>
        <v>150</v>
      </c>
      <c r="H9" s="32" t="n">
        <v>10.7</v>
      </c>
      <c r="I9" s="30" t="n">
        <v>88</v>
      </c>
      <c r="J9" s="11" t="n">
        <f aca="false">IF(ISNUMBER(I9),(I9/G9)*100,"-")</f>
        <v>58.6666666666667</v>
      </c>
    </row>
    <row r="10" customFormat="false" ht="15" hidden="false" customHeight="true" outlineLevel="0" collapsed="false">
      <c r="A10" s="17" t="s">
        <v>17</v>
      </c>
      <c r="B10" s="17"/>
      <c r="C10" s="6" t="n">
        <v>8</v>
      </c>
      <c r="D10" s="6" t="n">
        <v>9</v>
      </c>
      <c r="E10" s="6" t="n">
        <v>6</v>
      </c>
      <c r="F10" s="6" t="n">
        <v>3</v>
      </c>
      <c r="G10" s="6" t="n">
        <f aca="false">IF(SUM(C10:F10)&gt;0,SUM(C10:F10),"-")</f>
        <v>26</v>
      </c>
      <c r="H10" s="32" t="n">
        <v>3.9</v>
      </c>
      <c r="I10" s="30" t="n">
        <v>13</v>
      </c>
      <c r="J10" s="11" t="n">
        <f aca="false">IF(ISNUMBER(I10),(I10/G10)*100,"-")</f>
        <v>50</v>
      </c>
    </row>
    <row r="11" customFormat="false" ht="13.3" hidden="false" customHeight="false" outlineLevel="0" collapsed="false">
      <c r="A11" s="13" t="s">
        <v>18</v>
      </c>
      <c r="B11" s="13"/>
      <c r="C11" s="6" t="n">
        <v>9</v>
      </c>
      <c r="D11" s="6" t="n">
        <v>25</v>
      </c>
      <c r="E11" s="6" t="n">
        <v>7</v>
      </c>
      <c r="F11" s="6" t="n">
        <v>15</v>
      </c>
      <c r="G11" s="6" t="n">
        <f aca="false">IF(SUM(C11:F11)&gt;0,SUM(C11:F11),"-")</f>
        <v>56</v>
      </c>
      <c r="H11" s="32" t="n">
        <v>7.1</v>
      </c>
      <c r="I11" s="30" t="n">
        <v>43</v>
      </c>
      <c r="J11" s="11" t="n">
        <f aca="false">IF(ISNUMBER(I11),(I11/G11)*100,"-")</f>
        <v>76.7857142857143</v>
      </c>
    </row>
    <row r="12" customFormat="false" ht="13.3" hidden="false" customHeight="false" outlineLevel="0" collapsed="false">
      <c r="A12" s="13" t="s">
        <v>19</v>
      </c>
      <c r="B12" s="13"/>
      <c r="C12" s="6" t="n">
        <v>4</v>
      </c>
      <c r="D12" s="6" t="s">
        <v>16</v>
      </c>
      <c r="E12" s="6" t="n">
        <v>2</v>
      </c>
      <c r="F12" s="6" t="s">
        <v>16</v>
      </c>
      <c r="G12" s="6" t="n">
        <f aca="false">IF(SUM(C12:F12)&gt;0,SUM(C12:F12),"-")</f>
        <v>6</v>
      </c>
      <c r="H12" s="32" t="n">
        <v>1.2</v>
      </c>
      <c r="I12" s="30" t="n">
        <v>4</v>
      </c>
      <c r="J12" s="11" t="n">
        <f aca="false">IF(ISNUMBER(I12),(I12/G12)*100,"-")</f>
        <v>66.6666666666667</v>
      </c>
    </row>
    <row r="13" customFormat="false" ht="13.3" hidden="false" customHeight="false" outlineLevel="0" collapsed="false">
      <c r="A13" s="13" t="s">
        <v>20</v>
      </c>
      <c r="B13" s="13"/>
      <c r="C13" s="6" t="n">
        <v>12</v>
      </c>
      <c r="D13" s="6" t="n">
        <v>7</v>
      </c>
      <c r="E13" s="6" t="n">
        <v>5</v>
      </c>
      <c r="F13" s="6" t="n">
        <v>8</v>
      </c>
      <c r="G13" s="6" t="n">
        <f aca="false">IF(SUM(C13:F13)&gt;0,SUM(C13:F13),"-")</f>
        <v>32</v>
      </c>
      <c r="H13" s="32" t="n">
        <v>5.7</v>
      </c>
      <c r="I13" s="30" t="n">
        <v>30</v>
      </c>
      <c r="J13" s="11" t="n">
        <f aca="false">IF(ISNUMBER(I13),(I13/G13)*100,"-")</f>
        <v>93.75</v>
      </c>
    </row>
    <row r="14" customFormat="false" ht="13.3" hidden="false" customHeight="false" outlineLevel="0" collapsed="false">
      <c r="A14" s="13" t="s">
        <v>21</v>
      </c>
      <c r="B14" s="13"/>
      <c r="C14" s="6" t="n">
        <v>6</v>
      </c>
      <c r="D14" s="6" t="n">
        <v>4</v>
      </c>
      <c r="E14" s="6" t="n">
        <v>2</v>
      </c>
      <c r="F14" s="6" t="n">
        <v>6</v>
      </c>
      <c r="G14" s="6" t="n">
        <f aca="false">IF(SUM(C14:F14)&gt;0,SUM(C14:F14),"-")</f>
        <v>18</v>
      </c>
      <c r="H14" s="32" t="n">
        <v>1.5</v>
      </c>
      <c r="I14" s="30" t="n">
        <v>10</v>
      </c>
      <c r="J14" s="11" t="n">
        <f aca="false">IF(ISNUMBER(I14),(I14/G14)*100,"-")</f>
        <v>55.5555555555556</v>
      </c>
    </row>
    <row r="15" customFormat="false" ht="13.3" hidden="false" customHeight="false" outlineLevel="0" collapsed="false">
      <c r="A15" s="13" t="s">
        <v>22</v>
      </c>
      <c r="B15" s="13"/>
      <c r="C15" s="6" t="n">
        <v>6</v>
      </c>
      <c r="D15" s="6" t="n">
        <v>13</v>
      </c>
      <c r="E15" s="6" t="n">
        <v>5</v>
      </c>
      <c r="F15" s="6" t="n">
        <v>4</v>
      </c>
      <c r="G15" s="6" t="n">
        <f aca="false">IF(SUM(C15:F15)&gt;0,SUM(C15:F15),"-")</f>
        <v>28</v>
      </c>
      <c r="H15" s="32" t="n">
        <v>1.4</v>
      </c>
      <c r="I15" s="30" t="n">
        <v>23</v>
      </c>
      <c r="J15" s="11" t="n">
        <f aca="false">IF(ISNUMBER(I15),(I15/G15)*100,"-")</f>
        <v>82.1428571428571</v>
      </c>
    </row>
    <row r="16" customFormat="false" ht="13.3" hidden="false" customHeight="false" outlineLevel="0" collapsed="false">
      <c r="A16" s="13" t="s">
        <v>23</v>
      </c>
      <c r="B16" s="13"/>
      <c r="C16" s="6" t="n">
        <v>8</v>
      </c>
      <c r="D16" s="6" t="n">
        <v>3</v>
      </c>
      <c r="E16" s="6" t="n">
        <v>17</v>
      </c>
      <c r="F16" s="6" t="n">
        <v>13</v>
      </c>
      <c r="G16" s="6" t="n">
        <f aca="false">IF(SUM(C16:F16)&gt;0,SUM(C16:F16),"-")</f>
        <v>41</v>
      </c>
      <c r="H16" s="32" t="n">
        <v>2.6</v>
      </c>
      <c r="I16" s="30" t="n">
        <v>35</v>
      </c>
      <c r="J16" s="11" t="n">
        <f aca="false">IF(ISNUMBER(I16),(I16/G16)*100,"-")</f>
        <v>85.3658536585366</v>
      </c>
    </row>
    <row r="17" customFormat="false" ht="15" hidden="false" customHeight="true" outlineLevel="0" collapsed="false">
      <c r="A17" s="21" t="s">
        <v>24</v>
      </c>
      <c r="B17" s="21"/>
      <c r="C17" s="6" t="n">
        <v>8</v>
      </c>
      <c r="D17" s="6" t="n">
        <v>9</v>
      </c>
      <c r="E17" s="6" t="n">
        <v>3</v>
      </c>
      <c r="F17" s="6" t="n">
        <v>11</v>
      </c>
      <c r="G17" s="6" t="n">
        <f aca="false">IF(SUM(C17:F17)&gt;0,SUM(C17:F17),"-")</f>
        <v>31</v>
      </c>
      <c r="H17" s="32" t="n">
        <v>0.8</v>
      </c>
      <c r="I17" s="30" t="n">
        <v>29</v>
      </c>
      <c r="J17" s="11" t="n">
        <f aca="false">IF(ISNUMBER(I17),(I17/G17)*100,"-")</f>
        <v>93.5483870967742</v>
      </c>
    </row>
    <row r="18" customFormat="false" ht="13.3" hidden="false" customHeight="false" outlineLevel="0" collapsed="false">
      <c r="A18" s="13" t="s">
        <v>25</v>
      </c>
      <c r="B18" s="13"/>
      <c r="C18" s="6" t="n">
        <v>11</v>
      </c>
      <c r="D18" s="6" t="n">
        <v>18</v>
      </c>
      <c r="E18" s="6" t="n">
        <v>7</v>
      </c>
      <c r="F18" s="6" t="n">
        <v>10</v>
      </c>
      <c r="G18" s="6" t="n">
        <f aca="false">IF(SUM(C18:F18)&gt;0,SUM(C18:F18),"-")</f>
        <v>46</v>
      </c>
      <c r="H18" s="32" t="n">
        <v>2.4</v>
      </c>
      <c r="I18" s="30" t="n">
        <v>31</v>
      </c>
      <c r="J18" s="11" t="n">
        <f aca="false">IF(ISNUMBER(I18),(I18/G18)*100,"-")</f>
        <v>67.3913043478261</v>
      </c>
    </row>
    <row r="19" customFormat="false" ht="13.3" hidden="false" customHeight="false" outlineLevel="0" collapsed="false">
      <c r="A19" s="13" t="s">
        <v>26</v>
      </c>
      <c r="B19" s="13"/>
      <c r="C19" s="6" t="n">
        <v>2</v>
      </c>
      <c r="D19" s="6" t="n">
        <v>3</v>
      </c>
      <c r="E19" s="6" t="n">
        <v>1</v>
      </c>
      <c r="F19" s="6" t="n">
        <v>6</v>
      </c>
      <c r="G19" s="6" t="n">
        <f aca="false">IF(SUM(C19:F19)&gt;0,SUM(C19:F19),"-")</f>
        <v>12</v>
      </c>
      <c r="H19" s="32" t="n">
        <v>1.4</v>
      </c>
      <c r="I19" s="30" t="n">
        <v>5</v>
      </c>
      <c r="J19" s="11" t="n">
        <f aca="false">IF(ISNUMBER(I19),(I19/G19)*100,"-")</f>
        <v>41.6666666666667</v>
      </c>
    </row>
    <row r="20" customFormat="false" ht="13.3" hidden="false" customHeight="false" outlineLevel="0" collapsed="false">
      <c r="A20" s="13" t="s">
        <v>27</v>
      </c>
      <c r="B20" s="13"/>
      <c r="C20" s="6" t="n">
        <v>3</v>
      </c>
      <c r="D20" s="6" t="n">
        <v>2</v>
      </c>
      <c r="E20" s="6" t="n">
        <v>2</v>
      </c>
      <c r="F20" s="6" t="n">
        <v>2</v>
      </c>
      <c r="G20" s="6" t="n">
        <f aca="false">IF(SUM(C20:F20)&gt;0,SUM(C20:F20),"-")</f>
        <v>9</v>
      </c>
      <c r="H20" s="32" t="n">
        <v>0.4</v>
      </c>
      <c r="I20" s="30" t="n">
        <v>4</v>
      </c>
      <c r="J20" s="11" t="n">
        <f aca="false">IF(ISNUMBER(I20),(I20/G20)*100,"-")</f>
        <v>44.4444444444444</v>
      </c>
    </row>
    <row r="21" customFormat="false" ht="13.3" hidden="false" customHeight="false" outlineLevel="0" collapsed="false">
      <c r="A21" s="13" t="s">
        <v>28</v>
      </c>
      <c r="B21" s="13"/>
      <c r="C21" s="6" t="n">
        <v>7</v>
      </c>
      <c r="D21" s="6" t="n">
        <v>3</v>
      </c>
      <c r="E21" s="6" t="n">
        <v>3</v>
      </c>
      <c r="F21" s="6" t="n">
        <v>5</v>
      </c>
      <c r="G21" s="6" t="n">
        <f aca="false">IF(SUM(C21:F21)&gt;0,SUM(C21:F21),"-")</f>
        <v>18</v>
      </c>
      <c r="H21" s="32" t="n">
        <v>0.9</v>
      </c>
      <c r="I21" s="31" t="n">
        <v>10</v>
      </c>
      <c r="J21" s="11" t="n">
        <f aca="false">IF(ISNUMBER(I21),(I21/G21)*100,"-")</f>
        <v>55.5555555555556</v>
      </c>
    </row>
    <row r="22" customFormat="false" ht="15" hidden="false" customHeight="true" outlineLevel="0" collapsed="false">
      <c r="A22" s="21" t="s">
        <v>29</v>
      </c>
      <c r="B22" s="21"/>
      <c r="C22" s="6" t="n">
        <v>6</v>
      </c>
      <c r="D22" s="6" t="n">
        <v>7</v>
      </c>
      <c r="E22" s="6" t="n">
        <v>5</v>
      </c>
      <c r="F22" s="6" t="n">
        <v>5</v>
      </c>
      <c r="G22" s="6" t="n">
        <f aca="false">IF(SUM(C22:F22)&gt;0,SUM(C22:F22),"-")</f>
        <v>23</v>
      </c>
      <c r="H22" s="32" t="n">
        <v>1.4</v>
      </c>
      <c r="I22" s="30" t="n">
        <v>21</v>
      </c>
      <c r="J22" s="11" t="n">
        <f aca="false">IF(ISNUMBER(I22),(I22/G22)*100,"-")</f>
        <v>91.304347826087</v>
      </c>
    </row>
    <row r="23" customFormat="false" ht="13.3" hidden="false" customHeight="false" outlineLevel="0" collapsed="false">
      <c r="A23" s="13" t="s">
        <v>30</v>
      </c>
      <c r="B23" s="13"/>
      <c r="C23" s="6" t="n">
        <v>3</v>
      </c>
      <c r="D23" s="6" t="n">
        <v>3</v>
      </c>
      <c r="E23" s="6" t="n">
        <v>3</v>
      </c>
      <c r="F23" s="6" t="s">
        <v>16</v>
      </c>
      <c r="G23" s="6" t="n">
        <f aca="false">IF(SUM(C23:F23)&gt;0,SUM(C23:F23),"-")</f>
        <v>9</v>
      </c>
      <c r="H23" s="32" t="n">
        <v>0.9</v>
      </c>
      <c r="I23" s="30" t="n">
        <v>7</v>
      </c>
      <c r="J23" s="11" t="n">
        <f aca="false">IF(ISNUMBER(I23),(I23/G23)*100,"-")</f>
        <v>77.7777777777778</v>
      </c>
    </row>
    <row r="24" customFormat="false" ht="13.3" hidden="false" customHeight="false" outlineLevel="0" collapsed="false">
      <c r="A24" s="13" t="s">
        <v>31</v>
      </c>
      <c r="B24" s="13"/>
      <c r="C24" s="6" t="n">
        <v>4</v>
      </c>
      <c r="D24" s="6" t="n">
        <v>9</v>
      </c>
      <c r="E24" s="6" t="n">
        <v>3</v>
      </c>
      <c r="F24" s="6" t="n">
        <v>2</v>
      </c>
      <c r="G24" s="6" t="n">
        <f aca="false">IF(SUM(C24:F24)&gt;0,SUM(C24:F24),"-")</f>
        <v>18</v>
      </c>
      <c r="H24" s="32" t="n">
        <v>1.6</v>
      </c>
      <c r="I24" s="31" t="n">
        <v>13</v>
      </c>
      <c r="J24" s="11" t="n">
        <f aca="false">IF(ISNUMBER(I24),(I24/G24)*100,"-")</f>
        <v>72.2222222222222</v>
      </c>
    </row>
    <row r="25" customFormat="false" ht="13.3" hidden="false" customHeight="false" outlineLevel="0" collapsed="false">
      <c r="A25" s="13" t="s">
        <v>32</v>
      </c>
      <c r="B25" s="13"/>
      <c r="C25" s="6" t="n">
        <v>5</v>
      </c>
      <c r="D25" s="6" t="n">
        <v>9</v>
      </c>
      <c r="E25" s="6" t="n">
        <v>1</v>
      </c>
      <c r="F25" s="6" t="n">
        <v>2</v>
      </c>
      <c r="G25" s="6" t="n">
        <f aca="false">IF(SUM(C25:F25)&gt;0,SUM(C25:F25),"-")</f>
        <v>17</v>
      </c>
      <c r="H25" s="32" t="n">
        <v>0.8</v>
      </c>
      <c r="I25" s="30" t="n">
        <v>16</v>
      </c>
      <c r="J25" s="11" t="n">
        <f aca="false">IF(ISNUMBER(I25),(I25/G25)*100,"-")</f>
        <v>94.1176470588235</v>
      </c>
    </row>
    <row r="26" customFormat="false" ht="15" hidden="false" customHeight="true" outlineLevel="0" collapsed="false">
      <c r="A26" s="21" t="s">
        <v>33</v>
      </c>
      <c r="B26" s="21"/>
      <c r="C26" s="6" t="n">
        <v>4</v>
      </c>
      <c r="D26" s="6" t="n">
        <v>7</v>
      </c>
      <c r="E26" s="6" t="n">
        <v>5</v>
      </c>
      <c r="F26" s="6" t="n">
        <v>2</v>
      </c>
      <c r="G26" s="6" t="n">
        <f aca="false">IF(SUM(C26:F26)&gt;0,SUM(C26:F26),"-")</f>
        <v>18</v>
      </c>
      <c r="H26" s="32" t="n">
        <v>1</v>
      </c>
      <c r="I26" s="30" t="n">
        <v>14</v>
      </c>
      <c r="J26" s="11" t="n">
        <f aca="false">IF(ISNUMBER(I26),(I26/G26)*100,"-")</f>
        <v>77.7777777777778</v>
      </c>
    </row>
    <row r="27" customFormat="false" ht="13.3" hidden="false" customHeight="false" outlineLevel="0" collapsed="false">
      <c r="A27" s="13" t="s">
        <v>34</v>
      </c>
      <c r="B27" s="13"/>
      <c r="C27" s="6" t="n">
        <v>8</v>
      </c>
      <c r="D27" s="6" t="n">
        <v>6</v>
      </c>
      <c r="E27" s="6" t="n">
        <v>6</v>
      </c>
      <c r="F27" s="6" t="n">
        <v>10</v>
      </c>
      <c r="G27" s="6" t="n">
        <f aca="false">IF(SUM(C27:F27)&gt;0,SUM(C27:F27),"-")</f>
        <v>30</v>
      </c>
      <c r="H27" s="32" t="n">
        <v>3.2</v>
      </c>
      <c r="I27" s="30" t="n">
        <v>28</v>
      </c>
      <c r="J27" s="11" t="n">
        <f aca="false">IF(ISNUMBER(I27),(I27/G27)*100,"-")</f>
        <v>93.3333333333333</v>
      </c>
    </row>
    <row r="28" customFormat="false" ht="13.3" hidden="false" customHeight="false" outlineLevel="0" collapsed="false">
      <c r="A28" s="13" t="s">
        <v>35</v>
      </c>
      <c r="B28" s="13"/>
      <c r="C28" s="6" t="n">
        <v>16</v>
      </c>
      <c r="D28" s="6" t="n">
        <v>24</v>
      </c>
      <c r="E28" s="6" t="n">
        <v>18</v>
      </c>
      <c r="F28" s="6" t="n">
        <v>15</v>
      </c>
      <c r="G28" s="6" t="n">
        <f aca="false">IF(SUM(C28:F28)&gt;0,SUM(C28:F28),"-")</f>
        <v>73</v>
      </c>
      <c r="H28" s="32" t="n">
        <v>2.9</v>
      </c>
      <c r="I28" s="30" t="n">
        <v>57</v>
      </c>
      <c r="J28" s="11" t="n">
        <f aca="false">IF(ISNUMBER(I28),(I28/G28)*100,"-")</f>
        <v>78.0821917808219</v>
      </c>
    </row>
    <row r="29" customFormat="false" ht="13.3" hidden="false" customHeight="false" outlineLevel="0" collapsed="false">
      <c r="A29" s="13" t="s">
        <v>36</v>
      </c>
      <c r="B29" s="13"/>
      <c r="C29" s="6" t="n">
        <v>5</v>
      </c>
      <c r="D29" s="6" t="n">
        <v>3</v>
      </c>
      <c r="E29" s="6" t="n">
        <v>2</v>
      </c>
      <c r="F29" s="6" t="n">
        <v>3</v>
      </c>
      <c r="G29" s="6" t="n">
        <f aca="false">IF(SUM(C29:F29)&gt;0,SUM(C29:F29),"-")</f>
        <v>13</v>
      </c>
      <c r="H29" s="32" t="n">
        <v>0.6</v>
      </c>
      <c r="I29" s="30" t="n">
        <v>10</v>
      </c>
      <c r="J29" s="11" t="n">
        <f aca="false">IF(ISNUMBER(I29),(I29/G29)*100,"-")</f>
        <v>76.9230769230769</v>
      </c>
    </row>
    <row r="30" customFormat="false" ht="15" hidden="false" customHeight="true" outlineLevel="0" collapsed="false">
      <c r="A30" s="21" t="s">
        <v>37</v>
      </c>
      <c r="B30" s="21"/>
      <c r="C30" s="6" t="n">
        <v>1</v>
      </c>
      <c r="D30" s="6" t="s">
        <v>16</v>
      </c>
      <c r="E30" s="6" t="n">
        <v>1</v>
      </c>
      <c r="F30" s="6" t="n">
        <v>2</v>
      </c>
      <c r="G30" s="6" t="n">
        <f aca="false">IF(SUM(C30:F30)&gt;0,SUM(C30:F30),"-")</f>
        <v>4</v>
      </c>
      <c r="H30" s="32" t="n">
        <v>0.4</v>
      </c>
      <c r="I30" s="30" t="n">
        <v>3</v>
      </c>
      <c r="J30" s="11" t="n">
        <f aca="false">IF(ISNUMBER(I30),(I30/G30)*100,"-")</f>
        <v>75</v>
      </c>
    </row>
    <row r="31" customFormat="false" ht="12.8" hidden="false" customHeight="false" outlineLevel="0" collapsed="false">
      <c r="C31" s="1" t="n">
        <f aca="false">SUM(C9:C30)</f>
        <v>194</v>
      </c>
      <c r="D31" s="1" t="n">
        <f aca="false">SUM(D9:D30)</f>
        <v>203</v>
      </c>
      <c r="E31" s="1" t="n">
        <f aca="false">SUM(E9:E30)</f>
        <v>134</v>
      </c>
      <c r="F31" s="1" t="n">
        <f aca="false">SUM(F9:F30)</f>
        <v>147</v>
      </c>
      <c r="G31" s="1" t="n">
        <f aca="false">SUM(G9:G30)</f>
        <v>678</v>
      </c>
      <c r="I31" s="1" t="n">
        <f aca="false">SUM(I9:I30)</f>
        <v>494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1</v>
      </c>
      <c r="D7" s="6" t="n">
        <v>1</v>
      </c>
      <c r="E7" s="6" t="n">
        <v>3</v>
      </c>
      <c r="F7" s="6" t="n">
        <v>1</v>
      </c>
      <c r="G7" s="6" t="n">
        <f aca="false">IF(SUM(C7:F7)&gt;0,SUM(C7:F7),"-")</f>
        <v>6</v>
      </c>
      <c r="H7" s="29" t="n">
        <v>0.02</v>
      </c>
      <c r="I7" s="30" t="n">
        <v>2</v>
      </c>
      <c r="J7" s="11" t="n">
        <f aca="false">IF(ISNUMBER(I7),(I7/G7)*100,"-")</f>
        <v>33.3333333333333</v>
      </c>
    </row>
    <row r="8" customFormat="false" ht="13.3" hidden="false" customHeight="false" outlineLevel="0" collapsed="false">
      <c r="A8" s="7"/>
      <c r="B8" s="12" t="s">
        <v>14</v>
      </c>
      <c r="C8" s="6" t="n">
        <v>11</v>
      </c>
      <c r="D8" s="24" t="n">
        <v>1</v>
      </c>
      <c r="E8" s="24" t="s">
        <v>16</v>
      </c>
      <c r="F8" s="6" t="n">
        <v>1</v>
      </c>
      <c r="G8" s="6" t="n">
        <f aca="false">IF(SUM(C8:F8)&gt;0,SUM(C8:F8),"-")</f>
        <v>13</v>
      </c>
      <c r="H8" s="29" t="n">
        <v>0.04</v>
      </c>
      <c r="I8" s="30" t="s">
        <v>16</v>
      </c>
      <c r="J8" s="11" t="str">
        <f aca="false">IF(ISNUMBER(I8),(I8/G8)*100,"-")</f>
        <v>-</v>
      </c>
    </row>
    <row r="9" customFormat="false" ht="13.3" hidden="false" customHeight="false" outlineLevel="0" collapsed="false">
      <c r="A9" s="13" t="s">
        <v>15</v>
      </c>
      <c r="B9" s="13"/>
      <c r="C9" s="6" t="s">
        <v>16</v>
      </c>
      <c r="D9" s="6" t="s">
        <v>16</v>
      </c>
      <c r="E9" s="6" t="s">
        <v>16</v>
      </c>
      <c r="F9" s="14" t="s">
        <v>16</v>
      </c>
      <c r="G9" s="6" t="str">
        <f aca="false">IF(SUM(C9:F9)&gt;0,SUM(C9:F9),"-")</f>
        <v>-</v>
      </c>
      <c r="H9" s="32" t="s">
        <v>16</v>
      </c>
      <c r="I9" s="30" t="s">
        <v>16</v>
      </c>
      <c r="J9" s="11" t="str">
        <f aca="false">IF(ISNUMBER(I9),(I9/G9)*100,"-")</f>
        <v>-</v>
      </c>
    </row>
    <row r="10" customFormat="false" ht="15" hidden="false" customHeight="true" outlineLevel="0" collapsed="false">
      <c r="A10" s="17" t="s">
        <v>17</v>
      </c>
      <c r="B10" s="17"/>
      <c r="C10" s="6" t="s">
        <v>16</v>
      </c>
      <c r="D10" s="6" t="s">
        <v>16</v>
      </c>
      <c r="E10" s="6" t="s">
        <v>16</v>
      </c>
      <c r="F10" s="6" t="s">
        <v>16</v>
      </c>
      <c r="G10" s="6" t="str">
        <f aca="false">IF(SUM(C10:F10)&gt;0,SUM(C10:F10),"-")</f>
        <v>-</v>
      </c>
      <c r="H10" s="32" t="s">
        <v>16</v>
      </c>
      <c r="I10" s="30" t="s">
        <v>16</v>
      </c>
      <c r="J10" s="11" t="str">
        <f aca="false">IF(ISNUMBER(I10),(I10/G10)*100,"-")</f>
        <v>-</v>
      </c>
    </row>
    <row r="11" customFormat="false" ht="13.3" hidden="false" customHeight="false" outlineLevel="0" collapsed="false">
      <c r="A11" s="13" t="s">
        <v>18</v>
      </c>
      <c r="B11" s="13"/>
      <c r="C11" s="6" t="s">
        <v>16</v>
      </c>
      <c r="D11" s="6" t="s">
        <v>16</v>
      </c>
      <c r="E11" s="6" t="s">
        <v>16</v>
      </c>
      <c r="F11" s="6" t="s">
        <v>16</v>
      </c>
      <c r="G11" s="6" t="str">
        <f aca="false">IF(SUM(C11:F11)&gt;0,SUM(C11:F11),"-")</f>
        <v>-</v>
      </c>
      <c r="H11" s="32" t="s">
        <v>16</v>
      </c>
      <c r="I11" s="30" t="s">
        <v>16</v>
      </c>
      <c r="J11" s="11" t="str">
        <f aca="false">IF(ISNUMBER(I11),(I11/G11)*100,"-")</f>
        <v>-</v>
      </c>
    </row>
    <row r="12" customFormat="false" ht="13.3" hidden="false" customHeight="false" outlineLevel="0" collapsed="false">
      <c r="A12" s="13" t="s">
        <v>19</v>
      </c>
      <c r="B12" s="13"/>
      <c r="C12" s="6" t="s">
        <v>16</v>
      </c>
      <c r="D12" s="6" t="s">
        <v>16</v>
      </c>
      <c r="E12" s="6" t="s">
        <v>16</v>
      </c>
      <c r="F12" s="6" t="s">
        <v>16</v>
      </c>
      <c r="G12" s="6" t="str">
        <f aca="false">IF(SUM(C12:F12)&gt;0,SUM(C12:F12),"-")</f>
        <v>-</v>
      </c>
      <c r="H12" s="32" t="s">
        <v>16</v>
      </c>
      <c r="I12" s="30" t="s">
        <v>16</v>
      </c>
      <c r="J12" s="11" t="str">
        <f aca="false">IF(ISNUMBER(I12),(I12/G12)*100,"-")</f>
        <v>-</v>
      </c>
    </row>
    <row r="13" customFormat="false" ht="13.3" hidden="false" customHeight="false" outlineLevel="0" collapsed="false">
      <c r="A13" s="13" t="s">
        <v>20</v>
      </c>
      <c r="B13" s="13"/>
      <c r="C13" s="6" t="s">
        <v>16</v>
      </c>
      <c r="D13" s="6" t="s">
        <v>16</v>
      </c>
      <c r="E13" s="6" t="s">
        <v>16</v>
      </c>
      <c r="F13" s="6" t="s">
        <v>16</v>
      </c>
      <c r="G13" s="6" t="str">
        <f aca="false">IF(SUM(C13:F13)&gt;0,SUM(C13:F13),"-")</f>
        <v>-</v>
      </c>
      <c r="H13" s="32" t="s">
        <v>16</v>
      </c>
      <c r="I13" s="30" t="s">
        <v>16</v>
      </c>
      <c r="J13" s="11" t="str">
        <f aca="false">IF(ISNUMBER(I13),(I13/G13)*100,"-")</f>
        <v>-</v>
      </c>
    </row>
    <row r="14" customFormat="false" ht="13.3" hidden="false" customHeight="false" outlineLevel="0" collapsed="false">
      <c r="A14" s="13" t="s">
        <v>21</v>
      </c>
      <c r="B14" s="13"/>
      <c r="C14" s="6" t="s">
        <v>16</v>
      </c>
      <c r="D14" s="6" t="s">
        <v>16</v>
      </c>
      <c r="E14" s="6" t="s">
        <v>16</v>
      </c>
      <c r="F14" s="6" t="s">
        <v>16</v>
      </c>
      <c r="G14" s="6" t="str">
        <f aca="false">IF(SUM(C14:F14)&gt;0,SUM(C14:F14),"-")</f>
        <v>-</v>
      </c>
      <c r="H14" s="32" t="s">
        <v>16</v>
      </c>
      <c r="I14" s="30" t="s">
        <v>16</v>
      </c>
      <c r="J14" s="11" t="str">
        <f aca="false">IF(ISNUMBER(I14),(I14/G14)*100,"-")</f>
        <v>-</v>
      </c>
    </row>
    <row r="15" customFormat="false" ht="13.3" hidden="false" customHeight="false" outlineLevel="0" collapsed="false">
      <c r="A15" s="13" t="s">
        <v>22</v>
      </c>
      <c r="B15" s="13"/>
      <c r="C15" s="6" t="s">
        <v>16</v>
      </c>
      <c r="D15" s="6" t="s">
        <v>16</v>
      </c>
      <c r="E15" s="6" t="s">
        <v>16</v>
      </c>
      <c r="F15" s="6" t="s">
        <v>16</v>
      </c>
      <c r="G15" s="6" t="str">
        <f aca="false">IF(SUM(C15:F15)&gt;0,SUM(C15:F15),"-")</f>
        <v>-</v>
      </c>
      <c r="H15" s="32" t="s">
        <v>16</v>
      </c>
      <c r="I15" s="30" t="s">
        <v>16</v>
      </c>
      <c r="J15" s="11" t="str">
        <f aca="false">IF(ISNUMBER(I15),(I15/G15)*100,"-")</f>
        <v>-</v>
      </c>
    </row>
    <row r="16" customFormat="false" ht="13.3" hidden="false" customHeight="false" outlineLevel="0" collapsed="false">
      <c r="A16" s="13" t="s">
        <v>23</v>
      </c>
      <c r="B16" s="13"/>
      <c r="C16" s="6" t="s">
        <v>16</v>
      </c>
      <c r="D16" s="6" t="s">
        <v>16</v>
      </c>
      <c r="E16" s="6" t="s">
        <v>16</v>
      </c>
      <c r="F16" s="6" t="s">
        <v>16</v>
      </c>
      <c r="G16" s="6" t="str">
        <f aca="false">IF(SUM(C16:F16)&gt;0,SUM(C16:F16),"-")</f>
        <v>-</v>
      </c>
      <c r="H16" s="32" t="s">
        <v>16</v>
      </c>
      <c r="I16" s="30" t="s">
        <v>16</v>
      </c>
      <c r="J16" s="11" t="str">
        <f aca="false">IF(ISNUMBER(I16),(I16/G16)*100,"-")</f>
        <v>-</v>
      </c>
    </row>
    <row r="17" customFormat="false" ht="15" hidden="false" customHeight="true" outlineLevel="0" collapsed="false">
      <c r="A17" s="21" t="s">
        <v>24</v>
      </c>
      <c r="B17" s="21"/>
      <c r="C17" s="6" t="s">
        <v>16</v>
      </c>
      <c r="D17" s="6" t="s">
        <v>16</v>
      </c>
      <c r="E17" s="6" t="s">
        <v>16</v>
      </c>
      <c r="F17" s="6" t="s">
        <v>16</v>
      </c>
      <c r="G17" s="6" t="str">
        <f aca="false">IF(SUM(C17:F17)&gt;0,SUM(C17:F17),"-")</f>
        <v>-</v>
      </c>
      <c r="H17" s="32" t="s">
        <v>16</v>
      </c>
      <c r="I17" s="30" t="s">
        <v>16</v>
      </c>
      <c r="J17" s="11" t="str">
        <f aca="false">IF(ISNUMBER(I17),(I17/G17)*100,"-")</f>
        <v>-</v>
      </c>
    </row>
    <row r="18" customFormat="false" ht="13.3" hidden="false" customHeight="false" outlineLevel="0" collapsed="false">
      <c r="A18" s="13" t="s">
        <v>25</v>
      </c>
      <c r="B18" s="13"/>
      <c r="C18" s="6" t="s">
        <v>16</v>
      </c>
      <c r="D18" s="6" t="s">
        <v>16</v>
      </c>
      <c r="E18" s="6" t="s">
        <v>16</v>
      </c>
      <c r="F18" s="6" t="s">
        <v>16</v>
      </c>
      <c r="G18" s="6" t="str">
        <f aca="false">IF(SUM(C18:F18)&gt;0,SUM(C18:F18),"-")</f>
        <v>-</v>
      </c>
      <c r="H18" s="32" t="s">
        <v>16</v>
      </c>
      <c r="I18" s="30" t="s">
        <v>16</v>
      </c>
      <c r="J18" s="11" t="str">
        <f aca="false">IF(ISNUMBER(I18),(I18/G18)*100,"-")</f>
        <v>-</v>
      </c>
    </row>
    <row r="19" customFormat="false" ht="13.3" hidden="false" customHeight="false" outlineLevel="0" collapsed="false">
      <c r="A19" s="13" t="s">
        <v>26</v>
      </c>
      <c r="B19" s="13"/>
      <c r="C19" s="6" t="s">
        <v>16</v>
      </c>
      <c r="D19" s="6" t="s">
        <v>16</v>
      </c>
      <c r="E19" s="6" t="s">
        <v>16</v>
      </c>
      <c r="F19" s="6" t="s">
        <v>16</v>
      </c>
      <c r="G19" s="6" t="str">
        <f aca="false">IF(SUM(C19:F19)&gt;0,SUM(C19:F19),"-")</f>
        <v>-</v>
      </c>
      <c r="H19" s="32" t="s">
        <v>16</v>
      </c>
      <c r="I19" s="30" t="s">
        <v>16</v>
      </c>
      <c r="J19" s="11" t="str">
        <f aca="false">IF(ISNUMBER(I19),(I19/G19)*100,"-")</f>
        <v>-</v>
      </c>
    </row>
    <row r="20" customFormat="false" ht="13.3" hidden="false" customHeight="false" outlineLevel="0" collapsed="false">
      <c r="A20" s="13" t="s">
        <v>27</v>
      </c>
      <c r="B20" s="13"/>
      <c r="C20" s="6" t="s">
        <v>16</v>
      </c>
      <c r="D20" s="6" t="s">
        <v>16</v>
      </c>
      <c r="E20" s="6" t="s">
        <v>16</v>
      </c>
      <c r="F20" s="6" t="s">
        <v>16</v>
      </c>
      <c r="G20" s="6" t="str">
        <f aca="false">IF(SUM(C20:F20)&gt;0,SUM(C20:F20),"-")</f>
        <v>-</v>
      </c>
      <c r="H20" s="32" t="s">
        <v>16</v>
      </c>
      <c r="I20" s="30" t="s">
        <v>16</v>
      </c>
      <c r="J20" s="11" t="str">
        <f aca="false">IF(ISNUMBER(I20),(I20/G20)*100,"-")</f>
        <v>-</v>
      </c>
    </row>
    <row r="21" customFormat="false" ht="13.3" hidden="false" customHeight="false" outlineLevel="0" collapsed="false">
      <c r="A21" s="13" t="s">
        <v>28</v>
      </c>
      <c r="B21" s="13"/>
      <c r="C21" s="6" t="s">
        <v>16</v>
      </c>
      <c r="D21" s="6" t="s">
        <v>16</v>
      </c>
      <c r="E21" s="6" t="s">
        <v>16</v>
      </c>
      <c r="F21" s="6" t="s">
        <v>16</v>
      </c>
      <c r="G21" s="6" t="str">
        <f aca="false">IF(SUM(C21:F21)&gt;0,SUM(C21:F21),"-")</f>
        <v>-</v>
      </c>
      <c r="H21" s="32" t="s">
        <v>16</v>
      </c>
      <c r="I21" s="31" t="s">
        <v>16</v>
      </c>
      <c r="J21" s="11" t="str">
        <f aca="false">IF(ISNUMBER(I21),(I21/G21)*100,"-")</f>
        <v>-</v>
      </c>
    </row>
    <row r="22" customFormat="false" ht="15" hidden="false" customHeight="true" outlineLevel="0" collapsed="false">
      <c r="A22" s="21" t="s">
        <v>29</v>
      </c>
      <c r="B22" s="21"/>
      <c r="C22" s="6" t="s">
        <v>16</v>
      </c>
      <c r="D22" s="6" t="s">
        <v>16</v>
      </c>
      <c r="E22" s="6" t="s">
        <v>16</v>
      </c>
      <c r="F22" s="6" t="s">
        <v>16</v>
      </c>
      <c r="G22" s="6" t="str">
        <f aca="false">IF(SUM(C22:F22)&gt;0,SUM(C22:F22),"-")</f>
        <v>-</v>
      </c>
      <c r="H22" s="32" t="s">
        <v>16</v>
      </c>
      <c r="I22" s="30" t="s">
        <v>16</v>
      </c>
      <c r="J22" s="11" t="str">
        <f aca="false">IF(ISNUMBER(I22),(I22/G22)*100,"-")</f>
        <v>-</v>
      </c>
    </row>
    <row r="23" customFormat="false" ht="13.3" hidden="false" customHeight="false" outlineLevel="0" collapsed="false">
      <c r="A23" s="13" t="s">
        <v>30</v>
      </c>
      <c r="B23" s="13"/>
      <c r="C23" s="6" t="s">
        <v>16</v>
      </c>
      <c r="D23" s="6" t="s">
        <v>16</v>
      </c>
      <c r="E23" s="6" t="s">
        <v>16</v>
      </c>
      <c r="F23" s="6" t="s">
        <v>16</v>
      </c>
      <c r="G23" s="6" t="str">
        <f aca="false">IF(SUM(C23:F23)&gt;0,SUM(C23:F23),"-")</f>
        <v>-</v>
      </c>
      <c r="H23" s="32" t="s">
        <v>16</v>
      </c>
      <c r="I23" s="30" t="s">
        <v>16</v>
      </c>
      <c r="J23" s="11" t="str">
        <f aca="false">IF(ISNUMBER(I23),(I23/G23)*100,"-")</f>
        <v>-</v>
      </c>
    </row>
    <row r="24" customFormat="false" ht="13.3" hidden="false" customHeight="false" outlineLevel="0" collapsed="false">
      <c r="A24" s="13" t="s">
        <v>31</v>
      </c>
      <c r="B24" s="13"/>
      <c r="C24" s="6" t="s">
        <v>16</v>
      </c>
      <c r="D24" s="6" t="s">
        <v>16</v>
      </c>
      <c r="E24" s="6" t="s">
        <v>16</v>
      </c>
      <c r="F24" s="6" t="s">
        <v>16</v>
      </c>
      <c r="G24" s="6" t="str">
        <f aca="false">IF(SUM(C24:F24)&gt;0,SUM(C24:F24),"-")</f>
        <v>-</v>
      </c>
      <c r="H24" s="32" t="s">
        <v>16</v>
      </c>
      <c r="I24" s="31" t="s">
        <v>16</v>
      </c>
      <c r="J24" s="11" t="str">
        <f aca="false">IF(ISNUMBER(I24),(I24/G24)*100,"-")</f>
        <v>-</v>
      </c>
    </row>
    <row r="25" customFormat="false" ht="13.3" hidden="false" customHeight="false" outlineLevel="0" collapsed="false">
      <c r="A25" s="13" t="s">
        <v>32</v>
      </c>
      <c r="B25" s="13"/>
      <c r="C25" s="6" t="s">
        <v>16</v>
      </c>
      <c r="D25" s="6" t="s">
        <v>16</v>
      </c>
      <c r="E25" s="6" t="s">
        <v>16</v>
      </c>
      <c r="F25" s="6" t="n">
        <v>1</v>
      </c>
      <c r="G25" s="6" t="n">
        <f aca="false">IF(SUM(C25:F25)&gt;0,SUM(C25:F25),"-")</f>
        <v>1</v>
      </c>
      <c r="H25" s="29" t="n">
        <v>0.04</v>
      </c>
      <c r="I25" s="30" t="s">
        <v>16</v>
      </c>
      <c r="J25" s="11" t="str">
        <f aca="false">IF(ISNUMBER(I25),(I25/G25)*100,"-")</f>
        <v>-</v>
      </c>
    </row>
    <row r="26" customFormat="false" ht="15" hidden="false" customHeight="true" outlineLevel="0" collapsed="false">
      <c r="A26" s="21" t="s">
        <v>33</v>
      </c>
      <c r="B26" s="21"/>
      <c r="C26" s="6" t="s">
        <v>16</v>
      </c>
      <c r="D26" s="6" t="s">
        <v>16</v>
      </c>
      <c r="E26" s="6" t="s">
        <v>16</v>
      </c>
      <c r="F26" s="6" t="s">
        <v>16</v>
      </c>
      <c r="G26" s="6" t="str">
        <f aca="false">IF(SUM(C26:F26)&gt;0,SUM(C26:F26),"-")</f>
        <v>-</v>
      </c>
      <c r="H26" s="32" t="s">
        <v>16</v>
      </c>
      <c r="I26" s="30" t="s">
        <v>16</v>
      </c>
      <c r="J26" s="11" t="str">
        <f aca="false">IF(ISNUMBER(I26),(I26/G26)*100,"-")</f>
        <v>-</v>
      </c>
    </row>
    <row r="27" customFormat="false" ht="13.3" hidden="false" customHeight="false" outlineLevel="0" collapsed="false">
      <c r="A27" s="13" t="s">
        <v>34</v>
      </c>
      <c r="B27" s="13"/>
      <c r="C27" s="6" t="s">
        <v>16</v>
      </c>
      <c r="D27" s="6" t="s">
        <v>16</v>
      </c>
      <c r="E27" s="6" t="s">
        <v>16</v>
      </c>
      <c r="F27" s="6" t="s">
        <v>16</v>
      </c>
      <c r="G27" s="6" t="str">
        <f aca="false">IF(SUM(C27:F27)&gt;0,SUM(C27:F27),"-")</f>
        <v>-</v>
      </c>
      <c r="H27" s="32" t="s">
        <v>16</v>
      </c>
      <c r="I27" s="30" t="s">
        <v>16</v>
      </c>
      <c r="J27" s="11" t="str">
        <f aca="false">IF(ISNUMBER(I27),(I27/G27)*100,"-")</f>
        <v>-</v>
      </c>
    </row>
    <row r="28" customFormat="false" ht="13.3" hidden="false" customHeight="false" outlineLevel="0" collapsed="false">
      <c r="A28" s="13" t="s">
        <v>35</v>
      </c>
      <c r="B28" s="13"/>
      <c r="C28" s="6" t="s">
        <v>16</v>
      </c>
      <c r="D28" s="6" t="n">
        <v>1</v>
      </c>
      <c r="E28" s="6" t="s">
        <v>16</v>
      </c>
      <c r="F28" s="6" t="s">
        <v>16</v>
      </c>
      <c r="G28" s="6" t="n">
        <f aca="false">IF(SUM(C28:F28)&gt;0,SUM(C28:F28),"-")</f>
        <v>1</v>
      </c>
      <c r="H28" s="29" t="n">
        <v>0.04</v>
      </c>
      <c r="I28" s="30" t="s">
        <v>16</v>
      </c>
      <c r="J28" s="11" t="str">
        <f aca="false">IF(ISNUMBER(I28),(I28/G28)*100,"-")</f>
        <v>-</v>
      </c>
    </row>
    <row r="29" customFormat="false" ht="13.3" hidden="false" customHeight="false" outlineLevel="0" collapsed="false">
      <c r="A29" s="13" t="s">
        <v>36</v>
      </c>
      <c r="B29" s="13"/>
      <c r="C29" s="6" t="n">
        <v>11</v>
      </c>
      <c r="D29" s="6" t="s">
        <v>16</v>
      </c>
      <c r="E29" s="6" t="s">
        <v>16</v>
      </c>
      <c r="F29" s="6" t="s">
        <v>16</v>
      </c>
      <c r="G29" s="6" t="n">
        <f aca="false">IF(SUM(C29:F29)&gt;0,SUM(C29:F29),"-")</f>
        <v>11</v>
      </c>
      <c r="H29" s="29" t="n">
        <v>0.55</v>
      </c>
      <c r="I29" s="30" t="s">
        <v>16</v>
      </c>
      <c r="J29" s="11" t="str">
        <f aca="false">IF(ISNUMBER(I29),(I29/G29)*100,"-")</f>
        <v>-</v>
      </c>
    </row>
    <row r="30" customFormat="false" ht="15" hidden="false" customHeight="true" outlineLevel="0" collapsed="false">
      <c r="A30" s="21" t="s">
        <v>37</v>
      </c>
      <c r="B30" s="21"/>
      <c r="C30" s="6" t="s">
        <v>16</v>
      </c>
      <c r="D30" s="6" t="s">
        <v>16</v>
      </c>
      <c r="E30" s="6" t="s">
        <v>16</v>
      </c>
      <c r="F30" s="6" t="s">
        <v>16</v>
      </c>
      <c r="G30" s="6" t="str">
        <f aca="false">IF(SUM(C30:F30)&gt;0,SUM(C30:F30),"-")</f>
        <v>-</v>
      </c>
      <c r="H30" s="32" t="s">
        <v>16</v>
      </c>
      <c r="I30" s="30" t="s">
        <v>16</v>
      </c>
      <c r="J30" s="11" t="str">
        <f aca="false">IF(ISNUMBER(I30),(I30/G30)*100,"-")</f>
        <v>-</v>
      </c>
    </row>
    <row r="31" customFormat="false" ht="12.8" hidden="false" customHeight="false" outlineLevel="0" collapsed="false">
      <c r="C31" s="1" t="n">
        <f aca="false">SUM(C9:C30)</f>
        <v>11</v>
      </c>
      <c r="D31" s="1" t="n">
        <f aca="false">SUM(D9:D30)</f>
        <v>1</v>
      </c>
      <c r="E31" s="1" t="n">
        <f aca="false">SUM(E9:E30)</f>
        <v>0</v>
      </c>
      <c r="F31" s="1" t="n">
        <f aca="false">SUM(F9:F30)</f>
        <v>1</v>
      </c>
      <c r="G31" s="1" t="n">
        <f aca="false">SUM(G9:G30)</f>
        <v>13</v>
      </c>
      <c r="I31" s="1" t="n">
        <f aca="false">SUM(I9:I30)</f>
        <v>0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F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F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2.8" hidden="false" customHeight="false" outlineLevel="0" collapsed="false">
      <c r="A2" s="49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3</v>
      </c>
      <c r="D7" s="6" t="n">
        <v>4</v>
      </c>
      <c r="E7" s="6" t="n">
        <v>3</v>
      </c>
      <c r="F7" s="6" t="n">
        <v>2</v>
      </c>
      <c r="G7" s="6" t="n">
        <f aca="false">IF(SUM(C7:F7)&gt;0,SUM(C7:F7),"-")</f>
        <v>12</v>
      </c>
      <c r="H7" s="29" t="n">
        <v>0.03</v>
      </c>
      <c r="I7" s="30" t="n">
        <v>12</v>
      </c>
      <c r="J7" s="11" t="n">
        <f aca="false">IF(ISNUMBER(I7),(I7/G7)*100,"-")</f>
        <v>100</v>
      </c>
    </row>
    <row r="8" customFormat="false" ht="13.3" hidden="false" customHeight="false" outlineLevel="0" collapsed="false">
      <c r="A8" s="7"/>
      <c r="B8" s="12" t="s">
        <v>14</v>
      </c>
      <c r="C8" s="6" t="n">
        <v>2</v>
      </c>
      <c r="D8" s="24" t="n">
        <v>2</v>
      </c>
      <c r="E8" s="24" t="n">
        <v>3</v>
      </c>
      <c r="F8" s="6" t="n">
        <v>4</v>
      </c>
      <c r="G8" s="6" t="n">
        <f aca="false">IF(SUM(C8:F8)&gt;0,SUM(C8:F8),"-")</f>
        <v>11</v>
      </c>
      <c r="H8" s="29" t="n">
        <v>0.03</v>
      </c>
      <c r="I8" s="30" t="n">
        <v>11</v>
      </c>
      <c r="J8" s="11" t="n">
        <f aca="false">IF(ISNUMBER(I8),(I8/G8)*100,"-")</f>
        <v>100</v>
      </c>
    </row>
    <row r="9" customFormat="false" ht="13.3" hidden="false" customHeight="false" outlineLevel="0" collapsed="false">
      <c r="A9" s="13" t="s">
        <v>15</v>
      </c>
      <c r="B9" s="13"/>
      <c r="C9" s="6" t="s">
        <v>16</v>
      </c>
      <c r="D9" s="6" t="s">
        <v>16</v>
      </c>
      <c r="E9" s="6" t="s">
        <v>16</v>
      </c>
      <c r="F9" s="14" t="n">
        <v>1</v>
      </c>
      <c r="G9" s="6" t="n">
        <f aca="false">IF(SUM(C9:F9)&gt;0,SUM(C9:F9),"-")</f>
        <v>1</v>
      </c>
      <c r="H9" s="29" t="n">
        <v>0.07</v>
      </c>
      <c r="I9" s="30" t="n">
        <v>1</v>
      </c>
      <c r="J9" s="11" t="n">
        <f aca="false">IF(ISNUMBER(I9),(I9/G9)*100,"-")</f>
        <v>100</v>
      </c>
    </row>
    <row r="10" customFormat="false" ht="15" hidden="false" customHeight="true" outlineLevel="0" collapsed="false">
      <c r="A10" s="17" t="s">
        <v>17</v>
      </c>
      <c r="B10" s="17"/>
      <c r="C10" s="6" t="s">
        <v>16</v>
      </c>
      <c r="D10" s="6" t="s">
        <v>16</v>
      </c>
      <c r="E10" s="6" t="s">
        <v>16</v>
      </c>
      <c r="F10" s="6" t="s">
        <v>16</v>
      </c>
      <c r="G10" s="6" t="str">
        <f aca="false">IF(SUM(C10:F10)&gt;0,SUM(C10:F10),"-")</f>
        <v>-</v>
      </c>
      <c r="H10" s="32" t="s">
        <v>16</v>
      </c>
      <c r="I10" s="30" t="s">
        <v>16</v>
      </c>
      <c r="J10" s="11" t="str">
        <f aca="false">IF(ISNUMBER(I10),(I10/G10)*100,"-")</f>
        <v>-</v>
      </c>
    </row>
    <row r="11" customFormat="false" ht="13.3" hidden="false" customHeight="false" outlineLevel="0" collapsed="false">
      <c r="A11" s="13" t="s">
        <v>18</v>
      </c>
      <c r="B11" s="13"/>
      <c r="C11" s="6" t="s">
        <v>16</v>
      </c>
      <c r="D11" s="6" t="s">
        <v>16</v>
      </c>
      <c r="E11" s="6" t="s">
        <v>16</v>
      </c>
      <c r="F11" s="6" t="s">
        <v>16</v>
      </c>
      <c r="G11" s="6" t="str">
        <f aca="false">IF(SUM(C11:F11)&gt;0,SUM(C11:F11),"-")</f>
        <v>-</v>
      </c>
      <c r="H11" s="32" t="s">
        <v>16</v>
      </c>
      <c r="I11" s="30" t="s">
        <v>16</v>
      </c>
      <c r="J11" s="11" t="str">
        <f aca="false">IF(ISNUMBER(I11),(I11/G11)*100,"-")</f>
        <v>-</v>
      </c>
    </row>
    <row r="12" customFormat="false" ht="13.3" hidden="false" customHeight="false" outlineLevel="0" collapsed="false">
      <c r="A12" s="13" t="s">
        <v>19</v>
      </c>
      <c r="B12" s="13"/>
      <c r="C12" s="6" t="s">
        <v>16</v>
      </c>
      <c r="D12" s="6" t="s">
        <v>16</v>
      </c>
      <c r="E12" s="6" t="s">
        <v>16</v>
      </c>
      <c r="F12" s="6" t="s">
        <v>16</v>
      </c>
      <c r="G12" s="6" t="str">
        <f aca="false">IF(SUM(C12:F12)&gt;0,SUM(C12:F12),"-")</f>
        <v>-</v>
      </c>
      <c r="H12" s="32" t="s">
        <v>16</v>
      </c>
      <c r="I12" s="30" t="s">
        <v>16</v>
      </c>
      <c r="J12" s="11" t="str">
        <f aca="false">IF(ISNUMBER(I12),(I12/G12)*100,"-")</f>
        <v>-</v>
      </c>
    </row>
    <row r="13" customFormat="false" ht="13.3" hidden="false" customHeight="false" outlineLevel="0" collapsed="false">
      <c r="A13" s="13" t="s">
        <v>20</v>
      </c>
      <c r="B13" s="13"/>
      <c r="C13" s="6" t="s">
        <v>16</v>
      </c>
      <c r="D13" s="6" t="s">
        <v>16</v>
      </c>
      <c r="E13" s="6" t="s">
        <v>16</v>
      </c>
      <c r="F13" s="6" t="s">
        <v>16</v>
      </c>
      <c r="G13" s="6" t="str">
        <f aca="false">IF(SUM(C13:F13)&gt;0,SUM(C13:F13),"-")</f>
        <v>-</v>
      </c>
      <c r="H13" s="32" t="s">
        <v>16</v>
      </c>
      <c r="I13" s="30" t="s">
        <v>16</v>
      </c>
      <c r="J13" s="11" t="str">
        <f aca="false">IF(ISNUMBER(I13),(I13/G13)*100,"-")</f>
        <v>-</v>
      </c>
    </row>
    <row r="14" customFormat="false" ht="13.3" hidden="false" customHeight="false" outlineLevel="0" collapsed="false">
      <c r="A14" s="13" t="s">
        <v>21</v>
      </c>
      <c r="B14" s="13"/>
      <c r="C14" s="6" t="s">
        <v>16</v>
      </c>
      <c r="D14" s="6" t="s">
        <v>16</v>
      </c>
      <c r="E14" s="6" t="s">
        <v>16</v>
      </c>
      <c r="F14" s="6" t="n">
        <v>2</v>
      </c>
      <c r="G14" s="6" t="n">
        <f aca="false">IF(SUM(C14:F14)&gt;0,SUM(C14:F14),"-")</f>
        <v>2</v>
      </c>
      <c r="H14" s="29" t="n">
        <v>0.17</v>
      </c>
      <c r="I14" s="30" t="n">
        <v>2</v>
      </c>
      <c r="J14" s="11" t="n">
        <f aca="false">IF(ISNUMBER(I14),(I14/G14)*100,"-")</f>
        <v>100</v>
      </c>
    </row>
    <row r="15" customFormat="false" ht="13.3" hidden="false" customHeight="false" outlineLevel="0" collapsed="false">
      <c r="A15" s="13" t="s">
        <v>22</v>
      </c>
      <c r="B15" s="13"/>
      <c r="C15" s="6" t="s">
        <v>16</v>
      </c>
      <c r="D15" s="6" t="s">
        <v>16</v>
      </c>
      <c r="E15" s="6" t="s">
        <v>16</v>
      </c>
      <c r="F15" s="6" t="s">
        <v>16</v>
      </c>
      <c r="G15" s="6" t="str">
        <f aca="false">IF(SUM(C15:F15)&gt;0,SUM(C15:F15),"-")</f>
        <v>-</v>
      </c>
      <c r="H15" s="29" t="s">
        <v>16</v>
      </c>
      <c r="I15" s="30" t="s">
        <v>16</v>
      </c>
      <c r="J15" s="11" t="str">
        <f aca="false">IF(ISNUMBER(I15),(I15/G15)*100,"-")</f>
        <v>-</v>
      </c>
    </row>
    <row r="16" customFormat="false" ht="13.3" hidden="false" customHeight="false" outlineLevel="0" collapsed="false">
      <c r="A16" s="13" t="s">
        <v>23</v>
      </c>
      <c r="B16" s="13"/>
      <c r="C16" s="6" t="s">
        <v>16</v>
      </c>
      <c r="D16" s="6" t="s">
        <v>16</v>
      </c>
      <c r="E16" s="6" t="s">
        <v>16</v>
      </c>
      <c r="F16" s="6" t="n">
        <v>1</v>
      </c>
      <c r="G16" s="6" t="n">
        <f aca="false">IF(SUM(C16:F16)&gt;0,SUM(C16:F16),"-")</f>
        <v>1</v>
      </c>
      <c r="H16" s="29" t="n">
        <v>0.17</v>
      </c>
      <c r="I16" s="30" t="n">
        <v>1</v>
      </c>
      <c r="J16" s="11" t="n">
        <f aca="false">IF(ISNUMBER(I16),(I16/G16)*100,"-")</f>
        <v>100</v>
      </c>
    </row>
    <row r="17" customFormat="false" ht="15" hidden="false" customHeight="true" outlineLevel="0" collapsed="false">
      <c r="A17" s="21" t="s">
        <v>24</v>
      </c>
      <c r="B17" s="21"/>
      <c r="C17" s="6" t="s">
        <v>16</v>
      </c>
      <c r="D17" s="6" t="s">
        <v>16</v>
      </c>
      <c r="E17" s="6" t="s">
        <v>16</v>
      </c>
      <c r="F17" s="6" t="s">
        <v>16</v>
      </c>
      <c r="G17" s="6" t="str">
        <f aca="false">IF(SUM(C17:F17)&gt;0,SUM(C17:F17),"-")</f>
        <v>-</v>
      </c>
      <c r="H17" s="29" t="s">
        <v>16</v>
      </c>
      <c r="I17" s="30" t="s">
        <v>16</v>
      </c>
      <c r="J17" s="11" t="str">
        <f aca="false">IF(ISNUMBER(I17),(I17/G17)*100,"-")</f>
        <v>-</v>
      </c>
    </row>
    <row r="18" customFormat="false" ht="13.3" hidden="false" customHeight="false" outlineLevel="0" collapsed="false">
      <c r="A18" s="13" t="s">
        <v>25</v>
      </c>
      <c r="B18" s="13"/>
      <c r="C18" s="6" t="s">
        <v>16</v>
      </c>
      <c r="D18" s="6" t="n">
        <v>1</v>
      </c>
      <c r="E18" s="6" t="s">
        <v>16</v>
      </c>
      <c r="F18" s="6" t="s">
        <v>16</v>
      </c>
      <c r="G18" s="6" t="n">
        <f aca="false">IF(SUM(C18:F18)&gt;0,SUM(C18:F18),"-")</f>
        <v>1</v>
      </c>
      <c r="H18" s="29" t="n">
        <v>0.05</v>
      </c>
      <c r="I18" s="30" t="n">
        <v>1</v>
      </c>
      <c r="J18" s="11" t="n">
        <f aca="false">IF(ISNUMBER(I18),(I18/G18)*100,"-")</f>
        <v>100</v>
      </c>
    </row>
    <row r="19" customFormat="false" ht="13.3" hidden="false" customHeight="false" outlineLevel="0" collapsed="false">
      <c r="A19" s="13" t="s">
        <v>26</v>
      </c>
      <c r="B19" s="13"/>
      <c r="C19" s="6" t="s">
        <v>16</v>
      </c>
      <c r="D19" s="6" t="s">
        <v>16</v>
      </c>
      <c r="E19" s="6" t="n">
        <v>1</v>
      </c>
      <c r="F19" s="6" t="s">
        <v>16</v>
      </c>
      <c r="G19" s="6" t="n">
        <f aca="false">IF(SUM(C19:F19)&gt;0,SUM(C19:F19),"-")</f>
        <v>1</v>
      </c>
      <c r="H19" s="29" t="n">
        <v>0.12</v>
      </c>
      <c r="I19" s="30" t="n">
        <v>1</v>
      </c>
      <c r="J19" s="11" t="n">
        <f aca="false">IF(ISNUMBER(I19),(I19/G19)*100,"-")</f>
        <v>100</v>
      </c>
    </row>
    <row r="20" customFormat="false" ht="13.3" hidden="false" customHeight="false" outlineLevel="0" collapsed="false">
      <c r="A20" s="13" t="s">
        <v>27</v>
      </c>
      <c r="B20" s="13"/>
      <c r="C20" s="6" t="s">
        <v>16</v>
      </c>
      <c r="D20" s="6" t="s">
        <v>16</v>
      </c>
      <c r="E20" s="6" t="s">
        <v>16</v>
      </c>
      <c r="F20" s="6" t="s">
        <v>16</v>
      </c>
      <c r="G20" s="6" t="str">
        <f aca="false">IF(SUM(C20:F20)&gt;0,SUM(C20:F20),"-")</f>
        <v>-</v>
      </c>
      <c r="H20" s="29" t="s">
        <v>16</v>
      </c>
      <c r="I20" s="30" t="s">
        <v>16</v>
      </c>
      <c r="J20" s="11" t="str">
        <f aca="false">IF(ISNUMBER(I20),(I20/G20)*100,"-")</f>
        <v>-</v>
      </c>
    </row>
    <row r="21" customFormat="false" ht="13.3" hidden="false" customHeight="false" outlineLevel="0" collapsed="false">
      <c r="A21" s="13" t="s">
        <v>28</v>
      </c>
      <c r="B21" s="13"/>
      <c r="C21" s="6" t="s">
        <v>16</v>
      </c>
      <c r="D21" s="6" t="s">
        <v>16</v>
      </c>
      <c r="E21" s="6" t="n">
        <v>1</v>
      </c>
      <c r="F21" s="6" t="s">
        <v>16</v>
      </c>
      <c r="G21" s="6" t="n">
        <f aca="false">IF(SUM(C21:F21)&gt;0,SUM(C21:F21),"-")</f>
        <v>1</v>
      </c>
      <c r="H21" s="29" t="n">
        <v>0.05</v>
      </c>
      <c r="I21" s="31" t="n">
        <v>1</v>
      </c>
      <c r="J21" s="11" t="n">
        <f aca="false">IF(ISNUMBER(I21),(I21/G21)*100,"-")</f>
        <v>100</v>
      </c>
    </row>
    <row r="22" customFormat="false" ht="15" hidden="false" customHeight="true" outlineLevel="0" collapsed="false">
      <c r="A22" s="21" t="s">
        <v>29</v>
      </c>
      <c r="B22" s="21"/>
      <c r="C22" s="6" t="s">
        <v>16</v>
      </c>
      <c r="D22" s="6" t="s">
        <v>16</v>
      </c>
      <c r="E22" s="6" t="s">
        <v>16</v>
      </c>
      <c r="F22" s="6" t="s">
        <v>16</v>
      </c>
      <c r="G22" s="6" t="str">
        <f aca="false">IF(SUM(C22:F22)&gt;0,SUM(C22:F22),"-")</f>
        <v>-</v>
      </c>
      <c r="H22" s="29" t="s">
        <v>16</v>
      </c>
      <c r="I22" s="30" t="s">
        <v>16</v>
      </c>
      <c r="J22" s="11" t="str">
        <f aca="false">IF(ISNUMBER(I22),(I22/G22)*100,"-")</f>
        <v>-</v>
      </c>
    </row>
    <row r="23" customFormat="false" ht="13.3" hidden="false" customHeight="false" outlineLevel="0" collapsed="false">
      <c r="A23" s="13" t="s">
        <v>30</v>
      </c>
      <c r="B23" s="13"/>
      <c r="C23" s="6" t="s">
        <v>16</v>
      </c>
      <c r="D23" s="6" t="s">
        <v>16</v>
      </c>
      <c r="E23" s="6" t="s">
        <v>16</v>
      </c>
      <c r="F23" s="6" t="s">
        <v>16</v>
      </c>
      <c r="G23" s="6" t="str">
        <f aca="false">IF(SUM(C23:F23)&gt;0,SUM(C23:F23),"-")</f>
        <v>-</v>
      </c>
      <c r="H23" s="29" t="s">
        <v>16</v>
      </c>
      <c r="I23" s="30" t="s">
        <v>16</v>
      </c>
      <c r="J23" s="11" t="str">
        <f aca="false">IF(ISNUMBER(I23),(I23/G23)*100,"-")</f>
        <v>-</v>
      </c>
    </row>
    <row r="24" customFormat="false" ht="13.3" hidden="false" customHeight="false" outlineLevel="0" collapsed="false">
      <c r="A24" s="13" t="s">
        <v>31</v>
      </c>
      <c r="B24" s="13"/>
      <c r="C24" s="6" t="s">
        <v>16</v>
      </c>
      <c r="D24" s="6" t="s">
        <v>16</v>
      </c>
      <c r="E24" s="6" t="s">
        <v>16</v>
      </c>
      <c r="F24" s="6" t="s">
        <v>16</v>
      </c>
      <c r="G24" s="6" t="str">
        <f aca="false">IF(SUM(C24:F24)&gt;0,SUM(C24:F24),"-")</f>
        <v>-</v>
      </c>
      <c r="H24" s="29" t="s">
        <v>16</v>
      </c>
      <c r="I24" s="31" t="s">
        <v>16</v>
      </c>
      <c r="J24" s="11" t="str">
        <f aca="false">IF(ISNUMBER(I24),(I24/G24)*100,"-")</f>
        <v>-</v>
      </c>
    </row>
    <row r="25" customFormat="false" ht="13.3" hidden="false" customHeight="false" outlineLevel="0" collapsed="false">
      <c r="A25" s="13" t="s">
        <v>32</v>
      </c>
      <c r="B25" s="13"/>
      <c r="C25" s="6" t="s">
        <v>16</v>
      </c>
      <c r="D25" s="6" t="s">
        <v>16</v>
      </c>
      <c r="E25" s="6" t="s">
        <v>16</v>
      </c>
      <c r="F25" s="6" t="s">
        <v>16</v>
      </c>
      <c r="G25" s="6" t="str">
        <f aca="false">IF(SUM(C25:F25)&gt;0,SUM(C25:F25),"-")</f>
        <v>-</v>
      </c>
      <c r="H25" s="29" t="s">
        <v>16</v>
      </c>
      <c r="I25" s="30" t="s">
        <v>16</v>
      </c>
      <c r="J25" s="11" t="str">
        <f aca="false">IF(ISNUMBER(I25),(I25/G25)*100,"-")</f>
        <v>-</v>
      </c>
    </row>
    <row r="26" customFormat="false" ht="15" hidden="false" customHeight="true" outlineLevel="0" collapsed="false">
      <c r="A26" s="21" t="s">
        <v>33</v>
      </c>
      <c r="B26" s="21"/>
      <c r="C26" s="6" t="s">
        <v>16</v>
      </c>
      <c r="D26" s="6" t="s">
        <v>16</v>
      </c>
      <c r="E26" s="6" t="s">
        <v>16</v>
      </c>
      <c r="F26" s="6" t="s">
        <v>16</v>
      </c>
      <c r="G26" s="6" t="str">
        <f aca="false">IF(SUM(C26:F26)&gt;0,SUM(C26:F26),"-")</f>
        <v>-</v>
      </c>
      <c r="H26" s="29" t="s">
        <v>16</v>
      </c>
      <c r="I26" s="30" t="s">
        <v>16</v>
      </c>
      <c r="J26" s="11" t="str">
        <f aca="false">IF(ISNUMBER(I26),(I26/G26)*100,"-")</f>
        <v>-</v>
      </c>
    </row>
    <row r="27" customFormat="false" ht="13.3" hidden="false" customHeight="false" outlineLevel="0" collapsed="false">
      <c r="A27" s="13" t="s">
        <v>34</v>
      </c>
      <c r="B27" s="13"/>
      <c r="C27" s="6" t="s">
        <v>16</v>
      </c>
      <c r="D27" s="6" t="s">
        <v>16</v>
      </c>
      <c r="E27" s="6" t="s">
        <v>16</v>
      </c>
      <c r="F27" s="6" t="s">
        <v>16</v>
      </c>
      <c r="G27" s="6" t="str">
        <f aca="false">IF(SUM(C27:F27)&gt;0,SUM(C27:F27),"-")</f>
        <v>-</v>
      </c>
      <c r="H27" s="29" t="s">
        <v>16</v>
      </c>
      <c r="I27" s="30" t="s">
        <v>16</v>
      </c>
      <c r="J27" s="11" t="str">
        <f aca="false">IF(ISNUMBER(I27),(I27/G27)*100,"-")</f>
        <v>-</v>
      </c>
    </row>
    <row r="28" customFormat="false" ht="13.3" hidden="false" customHeight="false" outlineLevel="0" collapsed="false">
      <c r="A28" s="13" t="s">
        <v>35</v>
      </c>
      <c r="B28" s="13"/>
      <c r="C28" s="6" t="s">
        <v>16</v>
      </c>
      <c r="D28" s="6" t="s">
        <v>16</v>
      </c>
      <c r="E28" s="6" t="s">
        <v>16</v>
      </c>
      <c r="F28" s="6" t="s">
        <v>16</v>
      </c>
      <c r="G28" s="6" t="str">
        <f aca="false">IF(SUM(C28:F28)&gt;0,SUM(C28:F28),"-")</f>
        <v>-</v>
      </c>
      <c r="H28" s="29" t="s">
        <v>16</v>
      </c>
      <c r="I28" s="30" t="s">
        <v>16</v>
      </c>
      <c r="J28" s="11" t="str">
        <f aca="false">IF(ISNUMBER(I28),(I28/G28)*100,"-")</f>
        <v>-</v>
      </c>
    </row>
    <row r="29" customFormat="false" ht="13.3" hidden="false" customHeight="false" outlineLevel="0" collapsed="false">
      <c r="A29" s="13" t="s">
        <v>36</v>
      </c>
      <c r="B29" s="13"/>
      <c r="C29" s="6" t="n">
        <v>2</v>
      </c>
      <c r="D29" s="6" t="n">
        <v>1</v>
      </c>
      <c r="E29" s="6" t="s">
        <v>16</v>
      </c>
      <c r="F29" s="6" t="s">
        <v>16</v>
      </c>
      <c r="G29" s="6" t="n">
        <f aca="false">IF(SUM(C29:F29)&gt;0,SUM(C29:F29),"-")</f>
        <v>3</v>
      </c>
      <c r="H29" s="29" t="n">
        <v>0.15</v>
      </c>
      <c r="I29" s="30" t="n">
        <v>3</v>
      </c>
      <c r="J29" s="11" t="n">
        <f aca="false">IF(ISNUMBER(I29),(I29/G29)*100,"-")</f>
        <v>100</v>
      </c>
    </row>
    <row r="30" customFormat="false" ht="15" hidden="false" customHeight="true" outlineLevel="0" collapsed="false">
      <c r="A30" s="21" t="s">
        <v>37</v>
      </c>
      <c r="B30" s="21"/>
      <c r="C30" s="6" t="s">
        <v>16</v>
      </c>
      <c r="D30" s="6" t="s">
        <v>16</v>
      </c>
      <c r="E30" s="6" t="n">
        <v>1</v>
      </c>
      <c r="F30" s="6" t="s">
        <v>16</v>
      </c>
      <c r="G30" s="6" t="n">
        <f aca="false">IF(SUM(C30:F30)&gt;0,SUM(C30:F30),"-")</f>
        <v>1</v>
      </c>
      <c r="H30" s="29" t="n">
        <v>0.11</v>
      </c>
      <c r="I30" s="30" t="n">
        <v>1</v>
      </c>
      <c r="J30" s="11" t="n">
        <f aca="false">IF(ISNUMBER(I30),(I30/G30)*100,"-")</f>
        <v>100</v>
      </c>
    </row>
    <row r="31" customFormat="false" ht="12.8" hidden="false" customHeight="false" outlineLevel="0" collapsed="false">
      <c r="C31" s="1" t="n">
        <f aca="false">SUM(C9:C30)</f>
        <v>2</v>
      </c>
      <c r="D31" s="1" t="n">
        <f aca="false">SUM(D9:D30)</f>
        <v>2</v>
      </c>
      <c r="E31" s="1" t="n">
        <f aca="false">SUM(E9:E30)</f>
        <v>3</v>
      </c>
      <c r="F31" s="1" t="n">
        <f aca="false">SUM(F9:F30)</f>
        <v>4</v>
      </c>
      <c r="G31" s="1" t="n">
        <f aca="false">SUM(G9:G30)</f>
        <v>11</v>
      </c>
      <c r="I31" s="1" t="n">
        <f aca="false">SUM(I9:I30)</f>
        <v>11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2</v>
      </c>
      <c r="D7" s="6" t="n">
        <v>1</v>
      </c>
      <c r="E7" s="6" t="n">
        <v>2</v>
      </c>
      <c r="F7" s="6" t="n">
        <v>3</v>
      </c>
      <c r="G7" s="6" t="n">
        <f aca="false">IF(SUM(C7:F7)&gt;0,SUM(C7:F7),"-")</f>
        <v>8</v>
      </c>
      <c r="H7" s="29" t="n">
        <v>0.02</v>
      </c>
      <c r="I7" s="30" t="n">
        <v>8</v>
      </c>
      <c r="J7" s="11" t="n">
        <f aca="false">IF(ISNUMBER(I7),(I7/G7)*100,"-")</f>
        <v>100</v>
      </c>
    </row>
    <row r="8" customFormat="false" ht="13.3" hidden="false" customHeight="false" outlineLevel="0" collapsed="false">
      <c r="A8" s="7"/>
      <c r="B8" s="12" t="s">
        <v>14</v>
      </c>
      <c r="C8" s="6" t="n">
        <v>4</v>
      </c>
      <c r="D8" s="24" t="n">
        <v>3</v>
      </c>
      <c r="E8" s="24" t="n">
        <v>2</v>
      </c>
      <c r="F8" s="6" t="n">
        <v>3</v>
      </c>
      <c r="G8" s="6" t="n">
        <f aca="false">IF(SUM(C8:F8)&gt;0,SUM(C8:F8),"-")</f>
        <v>12</v>
      </c>
      <c r="H8" s="29" t="n">
        <v>0.04</v>
      </c>
      <c r="I8" s="30" t="n">
        <v>11</v>
      </c>
      <c r="J8" s="11" t="n">
        <f aca="false">IF(ISNUMBER(I8),(I8/G8)*100,"-")</f>
        <v>91.6666666666667</v>
      </c>
    </row>
    <row r="9" customFormat="false" ht="13.3" hidden="false" customHeight="false" outlineLevel="0" collapsed="false">
      <c r="A9" s="13" t="s">
        <v>15</v>
      </c>
      <c r="B9" s="13"/>
      <c r="C9" s="6" t="n">
        <v>1</v>
      </c>
      <c r="D9" s="6" t="n">
        <v>3</v>
      </c>
      <c r="E9" s="6" t="s">
        <v>16</v>
      </c>
      <c r="F9" s="14" t="s">
        <v>16</v>
      </c>
      <c r="G9" s="6" t="n">
        <f aca="false">IF(SUM(C9:F9)&gt;0,SUM(C9:F9),"-")</f>
        <v>4</v>
      </c>
      <c r="H9" s="29" t="n">
        <v>0.29</v>
      </c>
      <c r="I9" s="30" t="n">
        <v>4</v>
      </c>
      <c r="J9" s="11" t="n">
        <f aca="false">IF(ISNUMBER(I9),(I9/G9)*100,"-")</f>
        <v>100</v>
      </c>
    </row>
    <row r="10" customFormat="false" ht="15" hidden="false" customHeight="true" outlineLevel="0" collapsed="false">
      <c r="A10" s="17" t="s">
        <v>17</v>
      </c>
      <c r="B10" s="17"/>
      <c r="C10" s="6" t="s">
        <v>16</v>
      </c>
      <c r="D10" s="6" t="s">
        <v>16</v>
      </c>
      <c r="E10" s="6" t="s">
        <v>16</v>
      </c>
      <c r="F10" s="6" t="s">
        <v>16</v>
      </c>
      <c r="G10" s="6" t="str">
        <f aca="false">IF(SUM(C10:F10)&gt;0,SUM(C10:F10),"-")</f>
        <v>-</v>
      </c>
      <c r="H10" s="29" t="s">
        <v>16</v>
      </c>
      <c r="I10" s="30" t="s">
        <v>16</v>
      </c>
      <c r="J10" s="11" t="str">
        <f aca="false">IF(ISNUMBER(I10),(I10/G10)*100,"-")</f>
        <v>-</v>
      </c>
    </row>
    <row r="11" customFormat="false" ht="13.3" hidden="false" customHeight="false" outlineLevel="0" collapsed="false">
      <c r="A11" s="13" t="s">
        <v>18</v>
      </c>
      <c r="B11" s="13"/>
      <c r="C11" s="6" t="n">
        <v>1</v>
      </c>
      <c r="D11" s="6" t="s">
        <v>16</v>
      </c>
      <c r="E11" s="6" t="n">
        <v>1</v>
      </c>
      <c r="F11" s="6" t="s">
        <v>16</v>
      </c>
      <c r="G11" s="6" t="n">
        <f aca="false">IF(SUM(C11:F11)&gt;0,SUM(C11:F11),"-")</f>
        <v>2</v>
      </c>
      <c r="H11" s="29" t="n">
        <v>0.26</v>
      </c>
      <c r="I11" s="30" t="n">
        <v>2</v>
      </c>
      <c r="J11" s="11" t="n">
        <f aca="false">IF(ISNUMBER(I11),(I11/G11)*100,"-")</f>
        <v>100</v>
      </c>
    </row>
    <row r="12" customFormat="false" ht="13.3" hidden="false" customHeight="false" outlineLevel="0" collapsed="false">
      <c r="A12" s="13" t="s">
        <v>19</v>
      </c>
      <c r="B12" s="13"/>
      <c r="C12" s="6" t="s">
        <v>16</v>
      </c>
      <c r="D12" s="6" t="s">
        <v>16</v>
      </c>
      <c r="E12" s="6" t="s">
        <v>16</v>
      </c>
      <c r="F12" s="6" t="s">
        <v>16</v>
      </c>
      <c r="G12" s="6" t="str">
        <f aca="false">IF(SUM(C12:F12)&gt;0,SUM(C12:F12),"-")</f>
        <v>-</v>
      </c>
      <c r="H12" s="29" t="s">
        <v>16</v>
      </c>
      <c r="I12" s="30" t="s">
        <v>16</v>
      </c>
      <c r="J12" s="11" t="str">
        <f aca="false">IF(ISNUMBER(I12),(I12/G12)*100,"-")</f>
        <v>-</v>
      </c>
    </row>
    <row r="13" customFormat="false" ht="13.3" hidden="false" customHeight="false" outlineLevel="0" collapsed="false">
      <c r="A13" s="13" t="s">
        <v>20</v>
      </c>
      <c r="B13" s="13"/>
      <c r="C13" s="6" t="s">
        <v>16</v>
      </c>
      <c r="D13" s="6" t="s">
        <v>16</v>
      </c>
      <c r="E13" s="6" t="s">
        <v>16</v>
      </c>
      <c r="F13" s="6" t="s">
        <v>16</v>
      </c>
      <c r="G13" s="6" t="str">
        <f aca="false">IF(SUM(C13:F13)&gt;0,SUM(C13:F13),"-")</f>
        <v>-</v>
      </c>
      <c r="H13" s="29" t="s">
        <v>16</v>
      </c>
      <c r="I13" s="30" t="s">
        <v>16</v>
      </c>
      <c r="J13" s="11" t="str">
        <f aca="false">IF(ISNUMBER(I13),(I13/G13)*100,"-")</f>
        <v>-</v>
      </c>
    </row>
    <row r="14" customFormat="false" ht="13.3" hidden="false" customHeight="false" outlineLevel="0" collapsed="false">
      <c r="A14" s="13" t="s">
        <v>21</v>
      </c>
      <c r="B14" s="13"/>
      <c r="C14" s="6" t="s">
        <v>16</v>
      </c>
      <c r="D14" s="6" t="s">
        <v>16</v>
      </c>
      <c r="E14" s="6" t="s">
        <v>16</v>
      </c>
      <c r="F14" s="6" t="s">
        <v>16</v>
      </c>
      <c r="G14" s="6" t="str">
        <f aca="false">IF(SUM(C14:F14)&gt;0,SUM(C14:F14),"-")</f>
        <v>-</v>
      </c>
      <c r="H14" s="29" t="s">
        <v>16</v>
      </c>
      <c r="I14" s="30" t="s">
        <v>16</v>
      </c>
      <c r="J14" s="11" t="str">
        <f aca="false">IF(ISNUMBER(I14),(I14/G14)*100,"-")</f>
        <v>-</v>
      </c>
    </row>
    <row r="15" customFormat="false" ht="13.3" hidden="false" customHeight="false" outlineLevel="0" collapsed="false">
      <c r="A15" s="13" t="s">
        <v>22</v>
      </c>
      <c r="B15" s="13"/>
      <c r="C15" s="6" t="s">
        <v>16</v>
      </c>
      <c r="D15" s="6" t="s">
        <v>16</v>
      </c>
      <c r="E15" s="6" t="s">
        <v>16</v>
      </c>
      <c r="F15" s="6" t="n">
        <v>1</v>
      </c>
      <c r="G15" s="6" t="n">
        <f aca="false">IF(SUM(C15:F15)&gt;0,SUM(C15:F15),"-")</f>
        <v>1</v>
      </c>
      <c r="H15" s="29" t="n">
        <v>0.05</v>
      </c>
      <c r="I15" s="30" t="n">
        <v>1</v>
      </c>
      <c r="J15" s="11" t="n">
        <f aca="false">IF(ISNUMBER(I15),(I15/G15)*100,"-")</f>
        <v>100</v>
      </c>
    </row>
    <row r="16" customFormat="false" ht="13.3" hidden="false" customHeight="false" outlineLevel="0" collapsed="false">
      <c r="A16" s="13" t="s">
        <v>23</v>
      </c>
      <c r="B16" s="13"/>
      <c r="C16" s="6" t="n">
        <v>1</v>
      </c>
      <c r="D16" s="6" t="s">
        <v>16</v>
      </c>
      <c r="E16" s="6" t="s">
        <v>16</v>
      </c>
      <c r="F16" s="6" t="n">
        <v>1</v>
      </c>
      <c r="G16" s="6" t="n">
        <f aca="false">IF(SUM(C16:F16)&gt;0,SUM(C16:F16),"-")</f>
        <v>2</v>
      </c>
      <c r="H16" s="29" t="n">
        <v>0.13</v>
      </c>
      <c r="I16" s="30" t="n">
        <v>2</v>
      </c>
      <c r="J16" s="11" t="n">
        <f aca="false">IF(ISNUMBER(I16),(I16/G16)*100,"-")</f>
        <v>100</v>
      </c>
    </row>
    <row r="17" customFormat="false" ht="15" hidden="false" customHeight="true" outlineLevel="0" collapsed="false">
      <c r="A17" s="21" t="s">
        <v>24</v>
      </c>
      <c r="B17" s="21"/>
      <c r="C17" s="6" t="s">
        <v>16</v>
      </c>
      <c r="D17" s="6" t="s">
        <v>16</v>
      </c>
      <c r="E17" s="6" t="n">
        <v>1</v>
      </c>
      <c r="F17" s="6" t="s">
        <v>16</v>
      </c>
      <c r="G17" s="6" t="n">
        <f aca="false">IF(SUM(C17:F17)&gt;0,SUM(C17:F17),"-")</f>
        <v>1</v>
      </c>
      <c r="H17" s="29" t="n">
        <v>0.03</v>
      </c>
      <c r="I17" s="30" t="n">
        <v>1</v>
      </c>
      <c r="J17" s="11" t="n">
        <f aca="false">IF(ISNUMBER(I17),(I17/G17)*100,"-")</f>
        <v>100</v>
      </c>
    </row>
    <row r="18" customFormat="false" ht="13.3" hidden="false" customHeight="false" outlineLevel="0" collapsed="false">
      <c r="A18" s="13" t="s">
        <v>25</v>
      </c>
      <c r="B18" s="13"/>
      <c r="C18" s="6" t="s">
        <v>16</v>
      </c>
      <c r="D18" s="6" t="s">
        <v>16</v>
      </c>
      <c r="E18" s="6" t="s">
        <v>16</v>
      </c>
      <c r="F18" s="6" t="s">
        <v>16</v>
      </c>
      <c r="G18" s="6" t="str">
        <f aca="false">IF(SUM(C18:F18)&gt;0,SUM(C18:F18),"-")</f>
        <v>-</v>
      </c>
      <c r="H18" s="29" t="s">
        <v>16</v>
      </c>
      <c r="I18" s="30" t="s">
        <v>16</v>
      </c>
      <c r="J18" s="11" t="str">
        <f aca="false">IF(ISNUMBER(I18),(I18/G18)*100,"-")</f>
        <v>-</v>
      </c>
    </row>
    <row r="19" customFormat="false" ht="13.3" hidden="false" customHeight="false" outlineLevel="0" collapsed="false">
      <c r="A19" s="13" t="s">
        <v>26</v>
      </c>
      <c r="B19" s="13"/>
      <c r="C19" s="6" t="s">
        <v>16</v>
      </c>
      <c r="D19" s="6" t="s">
        <v>16</v>
      </c>
      <c r="E19" s="6" t="s">
        <v>16</v>
      </c>
      <c r="F19" s="6" t="s">
        <v>16</v>
      </c>
      <c r="G19" s="6" t="str">
        <f aca="false">IF(SUM(C19:F19)&gt;0,SUM(C19:F19),"-")</f>
        <v>-</v>
      </c>
      <c r="H19" s="29" t="s">
        <v>16</v>
      </c>
      <c r="I19" s="30" t="s">
        <v>16</v>
      </c>
      <c r="J19" s="11" t="str">
        <f aca="false">IF(ISNUMBER(I19),(I19/G19)*100,"-")</f>
        <v>-</v>
      </c>
    </row>
    <row r="20" customFormat="false" ht="13.3" hidden="false" customHeight="false" outlineLevel="0" collapsed="false">
      <c r="A20" s="13" t="s">
        <v>27</v>
      </c>
      <c r="B20" s="13"/>
      <c r="C20" s="6" t="s">
        <v>16</v>
      </c>
      <c r="D20" s="6" t="s">
        <v>16</v>
      </c>
      <c r="E20" s="6" t="s">
        <v>16</v>
      </c>
      <c r="F20" s="6" t="s">
        <v>16</v>
      </c>
      <c r="G20" s="6" t="str">
        <f aca="false">IF(SUM(C20:F20)&gt;0,SUM(C20:F20),"-")</f>
        <v>-</v>
      </c>
      <c r="H20" s="29" t="s">
        <v>16</v>
      </c>
      <c r="I20" s="30" t="s">
        <v>16</v>
      </c>
      <c r="J20" s="11" t="str">
        <f aca="false">IF(ISNUMBER(I20),(I20/G20)*100,"-")</f>
        <v>-</v>
      </c>
    </row>
    <row r="21" customFormat="false" ht="13.3" hidden="false" customHeight="false" outlineLevel="0" collapsed="false">
      <c r="A21" s="13" t="s">
        <v>28</v>
      </c>
      <c r="B21" s="13"/>
      <c r="C21" s="6" t="s">
        <v>16</v>
      </c>
      <c r="D21" s="6" t="s">
        <v>16</v>
      </c>
      <c r="E21" s="6" t="s">
        <v>16</v>
      </c>
      <c r="F21" s="6" t="s">
        <v>16</v>
      </c>
      <c r="G21" s="6" t="str">
        <f aca="false">IF(SUM(C21:F21)&gt;0,SUM(C21:F21),"-")</f>
        <v>-</v>
      </c>
      <c r="H21" s="29" t="s">
        <v>16</v>
      </c>
      <c r="I21" s="31" t="s">
        <v>16</v>
      </c>
      <c r="J21" s="11" t="str">
        <f aca="false">IF(ISNUMBER(I21),(I21/G21)*100,"-")</f>
        <v>-</v>
      </c>
    </row>
    <row r="22" customFormat="false" ht="15" hidden="false" customHeight="true" outlineLevel="0" collapsed="false">
      <c r="A22" s="21" t="s">
        <v>29</v>
      </c>
      <c r="B22" s="21"/>
      <c r="C22" s="6" t="s">
        <v>16</v>
      </c>
      <c r="D22" s="6" t="s">
        <v>16</v>
      </c>
      <c r="E22" s="6" t="s">
        <v>16</v>
      </c>
      <c r="F22" s="6" t="s">
        <v>16</v>
      </c>
      <c r="G22" s="6" t="str">
        <f aca="false">IF(SUM(C22:F22)&gt;0,SUM(C22:F22),"-")</f>
        <v>-</v>
      </c>
      <c r="H22" s="29" t="s">
        <v>16</v>
      </c>
      <c r="I22" s="30" t="s">
        <v>16</v>
      </c>
      <c r="J22" s="11" t="str">
        <f aca="false">IF(ISNUMBER(I22),(I22/G22)*100,"-")</f>
        <v>-</v>
      </c>
    </row>
    <row r="23" customFormat="false" ht="13.3" hidden="false" customHeight="false" outlineLevel="0" collapsed="false">
      <c r="A23" s="13" t="s">
        <v>30</v>
      </c>
      <c r="B23" s="13"/>
      <c r="C23" s="6" t="s">
        <v>16</v>
      </c>
      <c r="D23" s="6" t="s">
        <v>16</v>
      </c>
      <c r="E23" s="6" t="s">
        <v>16</v>
      </c>
      <c r="F23" s="6" t="s">
        <v>16</v>
      </c>
      <c r="G23" s="6" t="str">
        <f aca="false">IF(SUM(C23:F23)&gt;0,SUM(C23:F23),"-")</f>
        <v>-</v>
      </c>
      <c r="H23" s="29" t="s">
        <v>16</v>
      </c>
      <c r="I23" s="30" t="s">
        <v>16</v>
      </c>
      <c r="J23" s="11" t="str">
        <f aca="false">IF(ISNUMBER(I23),(I23/G23)*100,"-")</f>
        <v>-</v>
      </c>
    </row>
    <row r="24" customFormat="false" ht="13.3" hidden="false" customHeight="false" outlineLevel="0" collapsed="false">
      <c r="A24" s="13" t="s">
        <v>31</v>
      </c>
      <c r="B24" s="13"/>
      <c r="C24" s="6" t="s">
        <v>16</v>
      </c>
      <c r="D24" s="6" t="s">
        <v>16</v>
      </c>
      <c r="E24" s="6" t="s">
        <v>16</v>
      </c>
      <c r="F24" s="6" t="s">
        <v>16</v>
      </c>
      <c r="G24" s="6" t="str">
        <f aca="false">IF(SUM(C24:F24)&gt;0,SUM(C24:F24),"-")</f>
        <v>-</v>
      </c>
      <c r="H24" s="29" t="s">
        <v>16</v>
      </c>
      <c r="I24" s="31" t="s">
        <v>16</v>
      </c>
      <c r="J24" s="11" t="str">
        <f aca="false">IF(ISNUMBER(I24),(I24/G24)*100,"-")</f>
        <v>-</v>
      </c>
    </row>
    <row r="25" customFormat="false" ht="13.3" hidden="false" customHeight="false" outlineLevel="0" collapsed="false">
      <c r="A25" s="13" t="s">
        <v>32</v>
      </c>
      <c r="B25" s="13"/>
      <c r="C25" s="6" t="s">
        <v>16</v>
      </c>
      <c r="D25" s="6" t="s">
        <v>16</v>
      </c>
      <c r="E25" s="6" t="s">
        <v>16</v>
      </c>
      <c r="F25" s="6" t="s">
        <v>16</v>
      </c>
      <c r="G25" s="6" t="str">
        <f aca="false">IF(SUM(C25:F25)&gt;0,SUM(C25:F25),"-")</f>
        <v>-</v>
      </c>
      <c r="H25" s="29" t="s">
        <v>16</v>
      </c>
      <c r="I25" s="30" t="s">
        <v>16</v>
      </c>
      <c r="J25" s="11" t="str">
        <f aca="false">IF(ISNUMBER(I25),(I25/G25)*100,"-")</f>
        <v>-</v>
      </c>
    </row>
    <row r="26" customFormat="false" ht="15" hidden="false" customHeight="true" outlineLevel="0" collapsed="false">
      <c r="A26" s="21" t="s">
        <v>33</v>
      </c>
      <c r="B26" s="21"/>
      <c r="C26" s="6" t="s">
        <v>16</v>
      </c>
      <c r="D26" s="6" t="s">
        <v>16</v>
      </c>
      <c r="E26" s="6" t="s">
        <v>16</v>
      </c>
      <c r="F26" s="6" t="s">
        <v>16</v>
      </c>
      <c r="G26" s="6" t="str">
        <f aca="false">IF(SUM(C26:F26)&gt;0,SUM(C26:F26),"-")</f>
        <v>-</v>
      </c>
      <c r="H26" s="29" t="s">
        <v>16</v>
      </c>
      <c r="I26" s="30" t="s">
        <v>16</v>
      </c>
      <c r="J26" s="11" t="str">
        <f aca="false">IF(ISNUMBER(I26),(I26/G26)*100,"-")</f>
        <v>-</v>
      </c>
    </row>
    <row r="27" customFormat="false" ht="13.3" hidden="false" customHeight="false" outlineLevel="0" collapsed="false">
      <c r="A27" s="13" t="s">
        <v>34</v>
      </c>
      <c r="B27" s="13"/>
      <c r="C27" s="6" t="s">
        <v>16</v>
      </c>
      <c r="D27" s="6" t="s">
        <v>16</v>
      </c>
      <c r="E27" s="6" t="s">
        <v>16</v>
      </c>
      <c r="F27" s="6" t="n">
        <v>1</v>
      </c>
      <c r="G27" s="6" t="n">
        <f aca="false">IF(SUM(C27:F27)&gt;0,SUM(C27:F27),"-")</f>
        <v>1</v>
      </c>
      <c r="H27" s="29" t="n">
        <v>0.11</v>
      </c>
      <c r="I27" s="30" t="n">
        <v>1</v>
      </c>
      <c r="J27" s="11" t="n">
        <f aca="false">IF(ISNUMBER(I27),(I27/G27)*100,"-")</f>
        <v>100</v>
      </c>
    </row>
    <row r="28" customFormat="false" ht="13.3" hidden="false" customHeight="false" outlineLevel="0" collapsed="false">
      <c r="A28" s="13" t="s">
        <v>35</v>
      </c>
      <c r="B28" s="13"/>
      <c r="C28" s="6" t="s">
        <v>16</v>
      </c>
      <c r="D28" s="6" t="s">
        <v>16</v>
      </c>
      <c r="E28" s="6" t="s">
        <v>16</v>
      </c>
      <c r="F28" s="6" t="s">
        <v>16</v>
      </c>
      <c r="G28" s="6" t="str">
        <f aca="false">IF(SUM(C28:F28)&gt;0,SUM(C28:F28),"-")</f>
        <v>-</v>
      </c>
      <c r="H28" s="29" t="s">
        <v>16</v>
      </c>
      <c r="I28" s="30" t="s">
        <v>16</v>
      </c>
      <c r="J28" s="11" t="str">
        <f aca="false">IF(ISNUMBER(I28),(I28/G28)*100,"-")</f>
        <v>-</v>
      </c>
    </row>
    <row r="29" customFormat="false" ht="13.3" hidden="false" customHeight="false" outlineLevel="0" collapsed="false">
      <c r="A29" s="13" t="s">
        <v>36</v>
      </c>
      <c r="B29" s="13"/>
      <c r="C29" s="6" t="n">
        <v>1</v>
      </c>
      <c r="D29" s="6" t="s">
        <v>16</v>
      </c>
      <c r="E29" s="6" t="s">
        <v>16</v>
      </c>
      <c r="F29" s="6" t="s">
        <v>16</v>
      </c>
      <c r="G29" s="6" t="n">
        <f aca="false">IF(SUM(C29:F29)&gt;0,SUM(C29:F29),"-")</f>
        <v>1</v>
      </c>
      <c r="H29" s="29" t="n">
        <v>0.05</v>
      </c>
      <c r="I29" s="30" t="s">
        <v>16</v>
      </c>
      <c r="J29" s="11" t="str">
        <f aca="false">IF(ISNUMBER(I29),(I29/G29)*100,"-")</f>
        <v>-</v>
      </c>
    </row>
    <row r="30" customFormat="false" ht="15" hidden="false" customHeight="true" outlineLevel="0" collapsed="false">
      <c r="A30" s="21" t="s">
        <v>37</v>
      </c>
      <c r="B30" s="21"/>
      <c r="C30" s="6" t="s">
        <v>16</v>
      </c>
      <c r="D30" s="6" t="s">
        <v>16</v>
      </c>
      <c r="E30" s="6" t="s">
        <v>16</v>
      </c>
      <c r="F30" s="6" t="s">
        <v>16</v>
      </c>
      <c r="G30" s="6" t="str">
        <f aca="false">IF(SUM(C30:F30)&gt;0,SUM(C30:F30),"-")</f>
        <v>-</v>
      </c>
      <c r="H30" s="29" t="s">
        <v>16</v>
      </c>
      <c r="I30" s="30" t="s">
        <v>16</v>
      </c>
      <c r="J30" s="11" t="str">
        <f aca="false">IF(ISNUMBER(I30),(I30/G30)*100,"-")</f>
        <v>-</v>
      </c>
    </row>
    <row r="31" customFormat="false" ht="12.8" hidden="false" customHeight="false" outlineLevel="0" collapsed="false">
      <c r="C31" s="1" t="n">
        <f aca="false">SUM(C9:C30)</f>
        <v>4</v>
      </c>
      <c r="D31" s="1" t="n">
        <f aca="false">SUM(D9:D30)</f>
        <v>3</v>
      </c>
      <c r="E31" s="1" t="n">
        <f aca="false">SUM(E9:E30)</f>
        <v>2</v>
      </c>
      <c r="F31" s="1" t="n">
        <f aca="false">SUM(F9:F30)</f>
        <v>3</v>
      </c>
      <c r="G31" s="1" t="n">
        <f aca="false">SUM(G9:G30)</f>
        <v>12</v>
      </c>
      <c r="I31" s="1" t="n">
        <f aca="false">SUM(I9:I30)</f>
        <v>11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12</v>
      </c>
      <c r="D7" s="6" t="n">
        <v>5</v>
      </c>
      <c r="E7" s="6" t="n">
        <v>21</v>
      </c>
      <c r="F7" s="6" t="n">
        <v>17</v>
      </c>
      <c r="G7" s="6" t="n">
        <f aca="false">IF(SUM(C7:F7)&gt;0,SUM(C7:F7),"-")</f>
        <v>55</v>
      </c>
      <c r="H7" s="32" t="n">
        <v>0.2</v>
      </c>
      <c r="I7" s="30" t="n">
        <v>55</v>
      </c>
      <c r="J7" s="11" t="n">
        <f aca="false">IF(ISNUMBER(I7),(I7/G7)*100,"-")</f>
        <v>100</v>
      </c>
    </row>
    <row r="8" customFormat="false" ht="13.3" hidden="false" customHeight="false" outlineLevel="0" collapsed="false">
      <c r="A8" s="7"/>
      <c r="B8" s="12" t="s">
        <v>14</v>
      </c>
      <c r="C8" s="6" t="n">
        <v>3</v>
      </c>
      <c r="D8" s="24" t="n">
        <v>14</v>
      </c>
      <c r="E8" s="24" t="n">
        <v>154</v>
      </c>
      <c r="F8" s="6" t="n">
        <v>40</v>
      </c>
      <c r="G8" s="6" t="n">
        <f aca="false">IF(SUM(C8:F8)&gt;0,SUM(C8:F8),"-")</f>
        <v>211</v>
      </c>
      <c r="H8" s="32" t="n">
        <v>0.6</v>
      </c>
      <c r="I8" s="30" t="n">
        <v>210</v>
      </c>
      <c r="J8" s="11" t="n">
        <f aca="false">IF(ISNUMBER(I8),(I8/G8)*100,"-")</f>
        <v>99.5260663507109</v>
      </c>
    </row>
    <row r="9" customFormat="false" ht="13.3" hidden="false" customHeight="false" outlineLevel="0" collapsed="false">
      <c r="A9" s="13" t="s">
        <v>15</v>
      </c>
      <c r="B9" s="13"/>
      <c r="C9" s="6" t="s">
        <v>16</v>
      </c>
      <c r="D9" s="6" t="s">
        <v>16</v>
      </c>
      <c r="E9" s="6" t="n">
        <v>1</v>
      </c>
      <c r="F9" s="14" t="s">
        <v>16</v>
      </c>
      <c r="G9" s="6" t="n">
        <f aca="false">IF(SUM(C9:F9)&gt;0,SUM(C9:F9),"-")</f>
        <v>1</v>
      </c>
      <c r="H9" s="32" t="n">
        <v>0.1</v>
      </c>
      <c r="I9" s="30" t="n">
        <v>1</v>
      </c>
      <c r="J9" s="11" t="n">
        <f aca="false">IF(ISNUMBER(I9),(I9/G9)*100,"-")</f>
        <v>100</v>
      </c>
    </row>
    <row r="10" customFormat="false" ht="15" hidden="false" customHeight="true" outlineLevel="0" collapsed="false">
      <c r="A10" s="17" t="s">
        <v>17</v>
      </c>
      <c r="B10" s="17"/>
      <c r="C10" s="6" t="s">
        <v>16</v>
      </c>
      <c r="D10" s="6" t="s">
        <v>16</v>
      </c>
      <c r="E10" s="6" t="s">
        <v>16</v>
      </c>
      <c r="F10" s="6" t="s">
        <v>16</v>
      </c>
      <c r="G10" s="6" t="str">
        <f aca="false">IF(SUM(C10:F10)&gt;0,SUM(C10:F10),"-")</f>
        <v>-</v>
      </c>
      <c r="H10" s="32" t="s">
        <v>16</v>
      </c>
      <c r="I10" s="30" t="s">
        <v>16</v>
      </c>
      <c r="J10" s="11" t="str">
        <f aca="false">IF(ISNUMBER(I10),(I10/G10)*100,"-")</f>
        <v>-</v>
      </c>
    </row>
    <row r="11" customFormat="false" ht="13.3" hidden="false" customHeight="false" outlineLevel="0" collapsed="false">
      <c r="A11" s="13" t="s">
        <v>18</v>
      </c>
      <c r="B11" s="13"/>
      <c r="C11" s="6" t="s">
        <v>16</v>
      </c>
      <c r="D11" s="6" t="s">
        <v>16</v>
      </c>
      <c r="E11" s="6" t="s">
        <v>16</v>
      </c>
      <c r="F11" s="6" t="s">
        <v>16</v>
      </c>
      <c r="G11" s="6" t="str">
        <f aca="false">IF(SUM(C11:F11)&gt;0,SUM(C11:F11),"-")</f>
        <v>-</v>
      </c>
      <c r="H11" s="32" t="s">
        <v>16</v>
      </c>
      <c r="I11" s="30" t="s">
        <v>16</v>
      </c>
      <c r="J11" s="11" t="str">
        <f aca="false">IF(ISNUMBER(I11),(I11/G11)*100,"-")</f>
        <v>-</v>
      </c>
    </row>
    <row r="12" customFormat="false" ht="13.3" hidden="false" customHeight="false" outlineLevel="0" collapsed="false">
      <c r="A12" s="13" t="s">
        <v>19</v>
      </c>
      <c r="B12" s="13"/>
      <c r="C12" s="6" t="s">
        <v>16</v>
      </c>
      <c r="D12" s="6" t="s">
        <v>16</v>
      </c>
      <c r="E12" s="6" t="s">
        <v>16</v>
      </c>
      <c r="F12" s="6" t="s">
        <v>16</v>
      </c>
      <c r="G12" s="6" t="str">
        <f aca="false">IF(SUM(C12:F12)&gt;0,SUM(C12:F12),"-")</f>
        <v>-</v>
      </c>
      <c r="H12" s="32" t="s">
        <v>16</v>
      </c>
      <c r="I12" s="30" t="s">
        <v>16</v>
      </c>
      <c r="J12" s="11" t="str">
        <f aca="false">IF(ISNUMBER(I12),(I12/G12)*100,"-")</f>
        <v>-</v>
      </c>
    </row>
    <row r="13" customFormat="false" ht="13.3" hidden="false" customHeight="false" outlineLevel="0" collapsed="false">
      <c r="A13" s="13" t="s">
        <v>20</v>
      </c>
      <c r="B13" s="13"/>
      <c r="C13" s="6" t="s">
        <v>16</v>
      </c>
      <c r="D13" s="6" t="n">
        <v>1</v>
      </c>
      <c r="E13" s="6" t="n">
        <v>8</v>
      </c>
      <c r="F13" s="6" t="s">
        <v>16</v>
      </c>
      <c r="G13" s="6" t="n">
        <f aca="false">IF(SUM(C13:F13)&gt;0,SUM(C13:F13),"-")</f>
        <v>9</v>
      </c>
      <c r="H13" s="32" t="n">
        <v>1.6</v>
      </c>
      <c r="I13" s="30" t="n">
        <v>8</v>
      </c>
      <c r="J13" s="11" t="n">
        <f aca="false">IF(ISNUMBER(I13),(I13/G13)*100,"-")</f>
        <v>88.8888888888889</v>
      </c>
    </row>
    <row r="14" customFormat="false" ht="13.3" hidden="false" customHeight="false" outlineLevel="0" collapsed="false">
      <c r="A14" s="13" t="s">
        <v>21</v>
      </c>
      <c r="B14" s="13"/>
      <c r="C14" s="6" t="s">
        <v>16</v>
      </c>
      <c r="D14" s="6" t="s">
        <v>16</v>
      </c>
      <c r="E14" s="6" t="s">
        <v>16</v>
      </c>
      <c r="F14" s="6" t="s">
        <v>16</v>
      </c>
      <c r="G14" s="6" t="str">
        <f aca="false">IF(SUM(C14:F14)&gt;0,SUM(C14:F14),"-")</f>
        <v>-</v>
      </c>
      <c r="H14" s="32" t="s">
        <v>16</v>
      </c>
      <c r="I14" s="30" t="s">
        <v>16</v>
      </c>
      <c r="J14" s="11" t="str">
        <f aca="false">IF(ISNUMBER(I14),(I14/G14)*100,"-")</f>
        <v>-</v>
      </c>
    </row>
    <row r="15" customFormat="false" ht="13.3" hidden="false" customHeight="false" outlineLevel="0" collapsed="false">
      <c r="A15" s="13" t="s">
        <v>22</v>
      </c>
      <c r="B15" s="13"/>
      <c r="C15" s="6" t="n">
        <v>2</v>
      </c>
      <c r="D15" s="6" t="n">
        <v>3</v>
      </c>
      <c r="E15" s="6" t="s">
        <v>16</v>
      </c>
      <c r="F15" s="6" t="n">
        <v>3</v>
      </c>
      <c r="G15" s="6" t="n">
        <f aca="false">IF(SUM(C15:F15)&gt;0,SUM(C15:F15),"-")</f>
        <v>8</v>
      </c>
      <c r="H15" s="32" t="n">
        <v>0.4</v>
      </c>
      <c r="I15" s="30" t="n">
        <v>8</v>
      </c>
      <c r="J15" s="11" t="n">
        <f aca="false">IF(ISNUMBER(I15),(I15/G15)*100,"-")</f>
        <v>100</v>
      </c>
    </row>
    <row r="16" customFormat="false" ht="13.3" hidden="false" customHeight="false" outlineLevel="0" collapsed="false">
      <c r="A16" s="13" t="s">
        <v>23</v>
      </c>
      <c r="B16" s="13"/>
      <c r="C16" s="6" t="s">
        <v>16</v>
      </c>
      <c r="D16" s="6" t="s">
        <v>16</v>
      </c>
      <c r="E16" s="6" t="s">
        <v>16</v>
      </c>
      <c r="F16" s="6" t="s">
        <v>16</v>
      </c>
      <c r="G16" s="6" t="str">
        <f aca="false">IF(SUM(C16:F16)&gt;0,SUM(C16:F16),"-")</f>
        <v>-</v>
      </c>
      <c r="H16" s="32" t="s">
        <v>16</v>
      </c>
      <c r="I16" s="30" t="s">
        <v>16</v>
      </c>
      <c r="J16" s="11" t="str">
        <f aca="false">IF(ISNUMBER(I16),(I16/G16)*100,"-")</f>
        <v>-</v>
      </c>
    </row>
    <row r="17" customFormat="false" ht="15" hidden="false" customHeight="true" outlineLevel="0" collapsed="false">
      <c r="A17" s="21" t="s">
        <v>24</v>
      </c>
      <c r="B17" s="21"/>
      <c r="C17" s="6" t="s">
        <v>16</v>
      </c>
      <c r="D17" s="6" t="n">
        <v>1</v>
      </c>
      <c r="E17" s="6" t="s">
        <v>16</v>
      </c>
      <c r="F17" s="6" t="n">
        <v>2</v>
      </c>
      <c r="G17" s="6" t="n">
        <f aca="false">IF(SUM(C17:F17)&gt;0,SUM(C17:F17),"-")</f>
        <v>3</v>
      </c>
      <c r="H17" s="32" t="n">
        <v>0.1</v>
      </c>
      <c r="I17" s="30" t="n">
        <v>3</v>
      </c>
      <c r="J17" s="11" t="n">
        <f aca="false">IF(ISNUMBER(I17),(I17/G17)*100,"-")</f>
        <v>100</v>
      </c>
    </row>
    <row r="18" customFormat="false" ht="13.3" hidden="false" customHeight="false" outlineLevel="0" collapsed="false">
      <c r="A18" s="13" t="s">
        <v>25</v>
      </c>
      <c r="B18" s="13"/>
      <c r="C18" s="6" t="s">
        <v>16</v>
      </c>
      <c r="D18" s="6" t="s">
        <v>16</v>
      </c>
      <c r="E18" s="6" t="s">
        <v>16</v>
      </c>
      <c r="F18" s="6" t="s">
        <v>16</v>
      </c>
      <c r="G18" s="6" t="str">
        <f aca="false">IF(SUM(C18:F18)&gt;0,SUM(C18:F18),"-")</f>
        <v>-</v>
      </c>
      <c r="H18" s="32" t="s">
        <v>16</v>
      </c>
      <c r="I18" s="30" t="s">
        <v>16</v>
      </c>
      <c r="J18" s="11" t="str">
        <f aca="false">IF(ISNUMBER(I18),(I18/G18)*100,"-")</f>
        <v>-</v>
      </c>
    </row>
    <row r="19" customFormat="false" ht="13.3" hidden="false" customHeight="false" outlineLevel="0" collapsed="false">
      <c r="A19" s="13" t="s">
        <v>26</v>
      </c>
      <c r="B19" s="13"/>
      <c r="C19" s="6" t="s">
        <v>16</v>
      </c>
      <c r="D19" s="6" t="n">
        <v>1</v>
      </c>
      <c r="E19" s="6" t="s">
        <v>16</v>
      </c>
      <c r="F19" s="6" t="n">
        <v>1</v>
      </c>
      <c r="G19" s="6" t="n">
        <f aca="false">IF(SUM(C19:F19)&gt;0,SUM(C19:F19),"-")</f>
        <v>2</v>
      </c>
      <c r="H19" s="32" t="n">
        <v>0.2</v>
      </c>
      <c r="I19" s="30" t="n">
        <v>2</v>
      </c>
      <c r="J19" s="11" t="n">
        <f aca="false">IF(ISNUMBER(I19),(I19/G19)*100,"-")</f>
        <v>100</v>
      </c>
    </row>
    <row r="20" customFormat="false" ht="13.3" hidden="false" customHeight="false" outlineLevel="0" collapsed="false">
      <c r="A20" s="13" t="s">
        <v>27</v>
      </c>
      <c r="B20" s="13"/>
      <c r="C20" s="6" t="s">
        <v>16</v>
      </c>
      <c r="D20" s="6" t="s">
        <v>16</v>
      </c>
      <c r="E20" s="6" t="n">
        <v>1</v>
      </c>
      <c r="F20" s="6" t="n">
        <v>5</v>
      </c>
      <c r="G20" s="6" t="n">
        <f aca="false">IF(SUM(C20:F20)&gt;0,SUM(C20:F20),"-")</f>
        <v>6</v>
      </c>
      <c r="H20" s="32" t="n">
        <v>0.3</v>
      </c>
      <c r="I20" s="30" t="n">
        <v>6</v>
      </c>
      <c r="J20" s="11" t="n">
        <f aca="false">IF(ISNUMBER(I20),(I20/G20)*100,"-")</f>
        <v>100</v>
      </c>
    </row>
    <row r="21" customFormat="false" ht="13.3" hidden="false" customHeight="false" outlineLevel="0" collapsed="false">
      <c r="A21" s="13" t="s">
        <v>28</v>
      </c>
      <c r="B21" s="13"/>
      <c r="C21" s="6" t="s">
        <v>16</v>
      </c>
      <c r="D21" s="6" t="s">
        <v>16</v>
      </c>
      <c r="E21" s="6" t="n">
        <v>1</v>
      </c>
      <c r="F21" s="6" t="n">
        <v>2</v>
      </c>
      <c r="G21" s="6" t="n">
        <f aca="false">IF(SUM(C21:F21)&gt;0,SUM(C21:F21),"-")</f>
        <v>3</v>
      </c>
      <c r="H21" s="32" t="n">
        <v>0.2</v>
      </c>
      <c r="I21" s="31" t="n">
        <v>3</v>
      </c>
      <c r="J21" s="11" t="n">
        <f aca="false">IF(ISNUMBER(I21),(I21/G21)*100,"-")</f>
        <v>100</v>
      </c>
    </row>
    <row r="22" customFormat="false" ht="15" hidden="false" customHeight="true" outlineLevel="0" collapsed="false">
      <c r="A22" s="21" t="s">
        <v>29</v>
      </c>
      <c r="B22" s="21"/>
      <c r="C22" s="6" t="s">
        <v>16</v>
      </c>
      <c r="D22" s="6" t="s">
        <v>16</v>
      </c>
      <c r="E22" s="6" t="s">
        <v>16</v>
      </c>
      <c r="F22" s="6" t="n">
        <v>1</v>
      </c>
      <c r="G22" s="6" t="n">
        <f aca="false">IF(SUM(C22:F22)&gt;0,SUM(C22:F22),"-")</f>
        <v>1</v>
      </c>
      <c r="H22" s="32" t="n">
        <v>0.1</v>
      </c>
      <c r="I22" s="30" t="n">
        <v>1</v>
      </c>
      <c r="J22" s="11" t="n">
        <f aca="false">IF(ISNUMBER(I22),(I22/G22)*100,"-")</f>
        <v>100</v>
      </c>
    </row>
    <row r="23" customFormat="false" ht="13.3" hidden="false" customHeight="false" outlineLevel="0" collapsed="false">
      <c r="A23" s="13" t="s">
        <v>30</v>
      </c>
      <c r="B23" s="13"/>
      <c r="C23" s="6" t="s">
        <v>16</v>
      </c>
      <c r="D23" s="6" t="n">
        <v>1</v>
      </c>
      <c r="E23" s="6" t="s">
        <v>16</v>
      </c>
      <c r="F23" s="6" t="s">
        <v>16</v>
      </c>
      <c r="G23" s="6" t="n">
        <f aca="false">IF(SUM(C23:F23)&gt;0,SUM(C23:F23),"-")</f>
        <v>1</v>
      </c>
      <c r="H23" s="32" t="n">
        <v>0.1</v>
      </c>
      <c r="I23" s="30" t="n">
        <v>1</v>
      </c>
      <c r="J23" s="11" t="n">
        <f aca="false">IF(ISNUMBER(I23),(I23/G23)*100,"-")</f>
        <v>100</v>
      </c>
    </row>
    <row r="24" customFormat="false" ht="13.3" hidden="false" customHeight="false" outlineLevel="0" collapsed="false">
      <c r="A24" s="13" t="s">
        <v>31</v>
      </c>
      <c r="B24" s="13"/>
      <c r="C24" s="6" t="n">
        <v>1</v>
      </c>
      <c r="D24" s="6" t="s">
        <v>16</v>
      </c>
      <c r="E24" s="6" t="n">
        <v>1</v>
      </c>
      <c r="F24" s="6" t="n">
        <v>1</v>
      </c>
      <c r="G24" s="6" t="n">
        <f aca="false">IF(SUM(C24:F24)&gt;0,SUM(C24:F24),"-")</f>
        <v>3</v>
      </c>
      <c r="H24" s="32" t="n">
        <v>0.3</v>
      </c>
      <c r="I24" s="31" t="n">
        <v>3</v>
      </c>
      <c r="J24" s="11" t="n">
        <f aca="false">IF(ISNUMBER(I24),(I24/G24)*100,"-")</f>
        <v>100</v>
      </c>
    </row>
    <row r="25" customFormat="false" ht="13.3" hidden="false" customHeight="false" outlineLevel="0" collapsed="false">
      <c r="A25" s="13" t="s">
        <v>32</v>
      </c>
      <c r="B25" s="13"/>
      <c r="C25" s="6" t="s">
        <v>16</v>
      </c>
      <c r="D25" s="6" t="s">
        <v>16</v>
      </c>
      <c r="E25" s="6" t="n">
        <v>1</v>
      </c>
      <c r="F25" s="6" t="n">
        <v>1</v>
      </c>
      <c r="G25" s="6" t="n">
        <f aca="false">IF(SUM(C25:F25)&gt;0,SUM(C25:F25),"-")</f>
        <v>2</v>
      </c>
      <c r="H25" s="32" t="n">
        <v>0.1</v>
      </c>
      <c r="I25" s="30" t="n">
        <v>2</v>
      </c>
      <c r="J25" s="11" t="n">
        <f aca="false">IF(ISNUMBER(I25),(I25/G25)*100,"-")</f>
        <v>100</v>
      </c>
    </row>
    <row r="26" customFormat="false" ht="15" hidden="false" customHeight="true" outlineLevel="0" collapsed="false">
      <c r="A26" s="21" t="s">
        <v>33</v>
      </c>
      <c r="B26" s="21"/>
      <c r="C26" s="6" t="s">
        <v>16</v>
      </c>
      <c r="D26" s="6" t="s">
        <v>16</v>
      </c>
      <c r="E26" s="6" t="s">
        <v>16</v>
      </c>
      <c r="F26" s="6" t="n">
        <v>2</v>
      </c>
      <c r="G26" s="6" t="n">
        <f aca="false">IF(SUM(C26:F26)&gt;0,SUM(C26:F26),"-")</f>
        <v>2</v>
      </c>
      <c r="H26" s="32" t="n">
        <v>0.1</v>
      </c>
      <c r="I26" s="30" t="n">
        <v>2</v>
      </c>
      <c r="J26" s="11" t="n">
        <f aca="false">IF(ISNUMBER(I26),(I26/G26)*100,"-")</f>
        <v>100</v>
      </c>
    </row>
    <row r="27" customFormat="false" ht="13.3" hidden="false" customHeight="false" outlineLevel="0" collapsed="false">
      <c r="A27" s="13" t="s">
        <v>34</v>
      </c>
      <c r="B27" s="13"/>
      <c r="C27" s="6" t="s">
        <v>16</v>
      </c>
      <c r="D27" s="6" t="n">
        <v>5</v>
      </c>
      <c r="E27" s="6" t="n">
        <v>3</v>
      </c>
      <c r="F27" s="6" t="n">
        <v>1</v>
      </c>
      <c r="G27" s="6" t="n">
        <f aca="false">IF(SUM(C27:F27)&gt;0,SUM(C27:F27),"-")</f>
        <v>9</v>
      </c>
      <c r="H27" s="32" t="n">
        <v>0.9</v>
      </c>
      <c r="I27" s="30" t="n">
        <v>9</v>
      </c>
      <c r="J27" s="11" t="n">
        <f aca="false">IF(ISNUMBER(I27),(I27/G27)*100,"-")</f>
        <v>100</v>
      </c>
    </row>
    <row r="28" customFormat="false" ht="13.3" hidden="false" customHeight="false" outlineLevel="0" collapsed="false">
      <c r="A28" s="13" t="s">
        <v>35</v>
      </c>
      <c r="B28" s="13"/>
      <c r="C28" s="6" t="s">
        <v>16</v>
      </c>
      <c r="D28" s="6" t="s">
        <v>16</v>
      </c>
      <c r="E28" s="6" t="s">
        <v>16</v>
      </c>
      <c r="F28" s="6" t="n">
        <v>1</v>
      </c>
      <c r="G28" s="6" t="n">
        <f aca="false">IF(SUM(C28:F28)&gt;0,SUM(C28:F28),"-")</f>
        <v>1</v>
      </c>
      <c r="H28" s="29" t="n">
        <v>0.04</v>
      </c>
      <c r="I28" s="30" t="n">
        <v>1</v>
      </c>
      <c r="J28" s="11" t="n">
        <f aca="false">IF(ISNUMBER(I28),(I28/G28)*100,"-")</f>
        <v>100</v>
      </c>
    </row>
    <row r="29" customFormat="false" ht="13.3" hidden="false" customHeight="false" outlineLevel="0" collapsed="false">
      <c r="A29" s="13" t="s">
        <v>36</v>
      </c>
      <c r="B29" s="13"/>
      <c r="C29" s="6" t="s">
        <v>16</v>
      </c>
      <c r="D29" s="6" t="n">
        <v>2</v>
      </c>
      <c r="E29" s="6" t="n">
        <v>138</v>
      </c>
      <c r="F29" s="6" t="n">
        <v>20</v>
      </c>
      <c r="G29" s="6" t="n">
        <f aca="false">IF(SUM(C29:F29)&gt;0,SUM(C29:F29),"-")</f>
        <v>160</v>
      </c>
      <c r="H29" s="32" t="n">
        <v>7.9</v>
      </c>
      <c r="I29" s="30" t="n">
        <v>160</v>
      </c>
      <c r="J29" s="11" t="n">
        <f aca="false">IF(ISNUMBER(I29),(I29/G29)*100,"-")</f>
        <v>100</v>
      </c>
    </row>
    <row r="30" customFormat="false" ht="15" hidden="false" customHeight="true" outlineLevel="0" collapsed="false">
      <c r="A30" s="21" t="s">
        <v>37</v>
      </c>
      <c r="B30" s="21"/>
      <c r="C30" s="6" t="s">
        <v>16</v>
      </c>
      <c r="D30" s="6" t="s">
        <v>16</v>
      </c>
      <c r="E30" s="6" t="s">
        <v>16</v>
      </c>
      <c r="F30" s="6" t="s">
        <v>16</v>
      </c>
      <c r="G30" s="6" t="str">
        <f aca="false">IF(SUM(C30:F30)&gt;0,SUM(C30:F30),"-")</f>
        <v>-</v>
      </c>
      <c r="H30" s="32" t="s">
        <v>16</v>
      </c>
      <c r="I30" s="30" t="s">
        <v>16</v>
      </c>
      <c r="J30" s="11" t="str">
        <f aca="false">IF(ISNUMBER(I30),(I30/G30)*100,"-")</f>
        <v>-</v>
      </c>
    </row>
    <row r="31" customFormat="false" ht="12.8" hidden="false" customHeight="false" outlineLevel="0" collapsed="false">
      <c r="C31" s="1" t="n">
        <f aca="false">SUM(C9:C30)</f>
        <v>3</v>
      </c>
      <c r="D31" s="1" t="n">
        <f aca="false">SUM(D9:D30)</f>
        <v>14</v>
      </c>
      <c r="E31" s="1" t="n">
        <f aca="false">SUM(E9:E30)</f>
        <v>154</v>
      </c>
      <c r="F31" s="1" t="n">
        <f aca="false">SUM(F9:F30)</f>
        <v>40</v>
      </c>
      <c r="G31" s="1" t="n">
        <f aca="false">SUM(G9:G30)</f>
        <v>211</v>
      </c>
      <c r="I31" s="1" t="n">
        <f aca="false">SUM(I9:I30)</f>
        <v>210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1834</v>
      </c>
      <c r="D7" s="6" t="n">
        <v>2046</v>
      </c>
      <c r="E7" s="6" t="n">
        <v>2240</v>
      </c>
      <c r="F7" s="6" t="n">
        <v>1446</v>
      </c>
      <c r="G7" s="6" t="n">
        <f aca="false">IF(SUM(C7:F7)&gt;0,SUM(C7:F7),"-")</f>
        <v>7566</v>
      </c>
      <c r="H7" s="32" t="n">
        <v>22.7</v>
      </c>
      <c r="I7" s="30" t="n">
        <v>248</v>
      </c>
      <c r="J7" s="11" t="n">
        <f aca="false">IF(ISNUMBER(I7),(I7/G7)*100,"-")</f>
        <v>3.27782183452287</v>
      </c>
    </row>
    <row r="8" customFormat="false" ht="13.3" hidden="false" customHeight="false" outlineLevel="0" collapsed="false">
      <c r="A8" s="7"/>
      <c r="B8" s="12" t="s">
        <v>14</v>
      </c>
      <c r="C8" s="6" t="n">
        <v>1016</v>
      </c>
      <c r="D8" s="24" t="n">
        <v>998</v>
      </c>
      <c r="E8" s="24" t="n">
        <v>1296</v>
      </c>
      <c r="F8" s="6" t="n">
        <v>900</v>
      </c>
      <c r="G8" s="6" t="n">
        <f aca="false">IF(SUM(C8:F8)&gt;0,SUM(C8:F8),"-")</f>
        <v>4210</v>
      </c>
      <c r="H8" s="32" t="n">
        <v>12.5</v>
      </c>
      <c r="I8" s="30" t="n">
        <v>1184</v>
      </c>
      <c r="J8" s="11" t="n">
        <f aca="false">IF(ISNUMBER(I8),(I8/G8)*100,"-")</f>
        <v>28.1235154394299</v>
      </c>
    </row>
    <row r="9" customFormat="false" ht="13.3" hidden="false" customHeight="false" outlineLevel="0" collapsed="false">
      <c r="A9" s="13" t="s">
        <v>15</v>
      </c>
      <c r="B9" s="13"/>
      <c r="C9" s="6" t="s">
        <v>16</v>
      </c>
      <c r="D9" s="6" t="s">
        <v>16</v>
      </c>
      <c r="E9" s="6" t="s">
        <v>16</v>
      </c>
      <c r="F9" s="14" t="s">
        <v>16</v>
      </c>
      <c r="G9" s="6" t="str">
        <f aca="false">IF(SUM(C9:F9)&gt;0,SUM(C9:F9),"-")</f>
        <v>-</v>
      </c>
      <c r="H9" s="32" t="s">
        <v>16</v>
      </c>
      <c r="I9" s="30" t="s">
        <v>16</v>
      </c>
      <c r="J9" s="11" t="str">
        <f aca="false">IF(ISNUMBER(I9),(I9/G9)*100,"-")</f>
        <v>-</v>
      </c>
    </row>
    <row r="10" customFormat="false" ht="15" hidden="false" customHeight="true" outlineLevel="0" collapsed="false">
      <c r="A10" s="17" t="s">
        <v>17</v>
      </c>
      <c r="B10" s="17"/>
      <c r="C10" s="6" t="n">
        <v>5</v>
      </c>
      <c r="D10" s="6" t="n">
        <v>1</v>
      </c>
      <c r="E10" s="6" t="s">
        <v>16</v>
      </c>
      <c r="F10" s="6" t="n">
        <v>4</v>
      </c>
      <c r="G10" s="6" t="n">
        <f aca="false">IF(SUM(C10:F10)&gt;0,SUM(C10:F10),"-")</f>
        <v>10</v>
      </c>
      <c r="H10" s="32" t="n">
        <v>1.5</v>
      </c>
      <c r="I10" s="30" t="n">
        <v>4</v>
      </c>
      <c r="J10" s="11" t="n">
        <f aca="false">IF(ISNUMBER(I10),(I10/G10)*100,"-")</f>
        <v>40</v>
      </c>
    </row>
    <row r="11" customFormat="false" ht="13.3" hidden="false" customHeight="false" outlineLevel="0" collapsed="false">
      <c r="A11" s="13" t="s">
        <v>18</v>
      </c>
      <c r="B11" s="13"/>
      <c r="C11" s="6" t="n">
        <v>169</v>
      </c>
      <c r="D11" s="6" t="n">
        <v>218</v>
      </c>
      <c r="E11" s="6" t="n">
        <v>245</v>
      </c>
      <c r="F11" s="6" t="n">
        <v>140</v>
      </c>
      <c r="G11" s="6" t="n">
        <f aca="false">IF(SUM(C11:F11)&gt;0,SUM(C11:F11),"-")</f>
        <v>772</v>
      </c>
      <c r="H11" s="32" t="n">
        <v>98.5</v>
      </c>
      <c r="I11" s="30" t="n">
        <v>33</v>
      </c>
      <c r="J11" s="11" t="n">
        <f aca="false">IF(ISNUMBER(I11),(I11/G11)*100,"-")</f>
        <v>4.27461139896373</v>
      </c>
    </row>
    <row r="12" customFormat="false" ht="13.3" hidden="false" customHeight="false" outlineLevel="0" collapsed="false">
      <c r="A12" s="13" t="s">
        <v>19</v>
      </c>
      <c r="B12" s="13"/>
      <c r="C12" s="6" t="s">
        <v>16</v>
      </c>
      <c r="D12" s="6" t="s">
        <v>16</v>
      </c>
      <c r="E12" s="6" t="s">
        <v>16</v>
      </c>
      <c r="F12" s="6" t="s">
        <v>16</v>
      </c>
      <c r="G12" s="6" t="str">
        <f aca="false">IF(SUM(C12:F12)&gt;0,SUM(C12:F12),"-")</f>
        <v>-</v>
      </c>
      <c r="H12" s="32" t="s">
        <v>16</v>
      </c>
      <c r="I12" s="30" t="s">
        <v>16</v>
      </c>
      <c r="J12" s="11" t="str">
        <f aca="false">IF(ISNUMBER(I12),(I12/G12)*100,"-")</f>
        <v>-</v>
      </c>
    </row>
    <row r="13" customFormat="false" ht="13.3" hidden="false" customHeight="false" outlineLevel="0" collapsed="false">
      <c r="A13" s="13" t="s">
        <v>20</v>
      </c>
      <c r="B13" s="13"/>
      <c r="C13" s="6" t="n">
        <v>40</v>
      </c>
      <c r="D13" s="6" t="n">
        <v>25</v>
      </c>
      <c r="E13" s="6" t="n">
        <v>96</v>
      </c>
      <c r="F13" s="6" t="n">
        <v>43</v>
      </c>
      <c r="G13" s="6" t="n">
        <f aca="false">IF(SUM(C13:F13)&gt;0,SUM(C13:F13),"-")</f>
        <v>204</v>
      </c>
      <c r="H13" s="32" t="n">
        <v>36.1</v>
      </c>
      <c r="I13" s="30" t="n">
        <v>20</v>
      </c>
      <c r="J13" s="11" t="n">
        <f aca="false">IF(ISNUMBER(I13),(I13/G13)*100,"-")</f>
        <v>9.80392156862745</v>
      </c>
    </row>
    <row r="14" customFormat="false" ht="13.3" hidden="false" customHeight="false" outlineLevel="0" collapsed="false">
      <c r="A14" s="13" t="s">
        <v>21</v>
      </c>
      <c r="B14" s="13"/>
      <c r="C14" s="6" t="n">
        <v>6</v>
      </c>
      <c r="D14" s="6" t="n">
        <v>9</v>
      </c>
      <c r="E14" s="6" t="n">
        <v>14</v>
      </c>
      <c r="F14" s="6" t="n">
        <v>5</v>
      </c>
      <c r="G14" s="6" t="n">
        <f aca="false">IF(SUM(C14:F14)&gt;0,SUM(C14:F14),"-")</f>
        <v>34</v>
      </c>
      <c r="H14" s="32" t="n">
        <v>2.8</v>
      </c>
      <c r="I14" s="30" t="n">
        <v>3</v>
      </c>
      <c r="J14" s="11" t="n">
        <f aca="false">IF(ISNUMBER(I14),(I14/G14)*100,"-")</f>
        <v>8.82352941176471</v>
      </c>
    </row>
    <row r="15" customFormat="false" ht="13.3" hidden="false" customHeight="false" outlineLevel="0" collapsed="false">
      <c r="A15" s="13" t="s">
        <v>22</v>
      </c>
      <c r="B15" s="13"/>
      <c r="C15" s="6" t="n">
        <v>37</v>
      </c>
      <c r="D15" s="6" t="n">
        <v>65</v>
      </c>
      <c r="E15" s="6" t="n">
        <v>34</v>
      </c>
      <c r="F15" s="6" t="n">
        <v>31</v>
      </c>
      <c r="G15" s="6" t="n">
        <f aca="false">IF(SUM(C15:F15)&gt;0,SUM(C15:F15),"-")</f>
        <v>167</v>
      </c>
      <c r="H15" s="32" t="n">
        <v>8.5</v>
      </c>
      <c r="I15" s="30" t="n">
        <v>17</v>
      </c>
      <c r="J15" s="11" t="n">
        <f aca="false">IF(ISNUMBER(I15),(I15/G15)*100,"-")</f>
        <v>10.1796407185629</v>
      </c>
    </row>
    <row r="16" customFormat="false" ht="13.3" hidden="false" customHeight="false" outlineLevel="0" collapsed="false">
      <c r="A16" s="13" t="s">
        <v>23</v>
      </c>
      <c r="B16" s="13"/>
      <c r="C16" s="6" t="n">
        <v>86</v>
      </c>
      <c r="D16" s="6" t="n">
        <v>53</v>
      </c>
      <c r="E16" s="6" t="n">
        <v>94</v>
      </c>
      <c r="F16" s="6" t="n">
        <v>12</v>
      </c>
      <c r="G16" s="6" t="n">
        <f aca="false">IF(SUM(C16:F16)&gt;0,SUM(C16:F16),"-")</f>
        <v>245</v>
      </c>
      <c r="H16" s="32" t="n">
        <v>15.8</v>
      </c>
      <c r="I16" s="30" t="n">
        <v>60</v>
      </c>
      <c r="J16" s="11" t="n">
        <f aca="false">IF(ISNUMBER(I16),(I16/G16)*100,"-")</f>
        <v>24.4897959183673</v>
      </c>
    </row>
    <row r="17" customFormat="false" ht="15" hidden="false" customHeight="true" outlineLevel="0" collapsed="false">
      <c r="A17" s="21" t="s">
        <v>24</v>
      </c>
      <c r="B17" s="21"/>
      <c r="C17" s="6" t="n">
        <v>37</v>
      </c>
      <c r="D17" s="6" t="n">
        <v>38</v>
      </c>
      <c r="E17" s="6" t="n">
        <v>1</v>
      </c>
      <c r="F17" s="6" t="s">
        <v>16</v>
      </c>
      <c r="G17" s="6" t="n">
        <f aca="false">IF(SUM(C17:F17)&gt;0,SUM(C17:F17),"-")</f>
        <v>76</v>
      </c>
      <c r="H17" s="32" t="n">
        <v>2</v>
      </c>
      <c r="I17" s="30" t="n">
        <v>37</v>
      </c>
      <c r="J17" s="11" t="n">
        <f aca="false">IF(ISNUMBER(I17),(I17/G17)*100,"-")</f>
        <v>48.6842105263158</v>
      </c>
    </row>
    <row r="18" customFormat="false" ht="13.3" hidden="false" customHeight="false" outlineLevel="0" collapsed="false">
      <c r="A18" s="13" t="s">
        <v>25</v>
      </c>
      <c r="B18" s="13"/>
      <c r="C18" s="6" t="n">
        <v>4</v>
      </c>
      <c r="D18" s="6" t="n">
        <v>2</v>
      </c>
      <c r="E18" s="6" t="n">
        <v>7</v>
      </c>
      <c r="F18" s="6" t="n">
        <v>9</v>
      </c>
      <c r="G18" s="6" t="n">
        <f aca="false">IF(SUM(C18:F18)&gt;0,SUM(C18:F18),"-")</f>
        <v>22</v>
      </c>
      <c r="H18" s="32" t="n">
        <v>1.2</v>
      </c>
      <c r="I18" s="30" t="n">
        <v>7</v>
      </c>
      <c r="J18" s="11" t="n">
        <f aca="false">IF(ISNUMBER(I18),(I18/G18)*100,"-")</f>
        <v>31.8181818181818</v>
      </c>
    </row>
    <row r="19" customFormat="false" ht="13.3" hidden="false" customHeight="false" outlineLevel="0" collapsed="false">
      <c r="A19" s="13" t="s">
        <v>26</v>
      </c>
      <c r="B19" s="13"/>
      <c r="C19" s="6" t="n">
        <v>70</v>
      </c>
      <c r="D19" s="6" t="n">
        <v>50</v>
      </c>
      <c r="E19" s="6" t="n">
        <v>37</v>
      </c>
      <c r="F19" s="6" t="n">
        <v>154</v>
      </c>
      <c r="G19" s="6" t="n">
        <f aca="false">IF(SUM(C19:F19)&gt;0,SUM(C19:F19),"-")</f>
        <v>311</v>
      </c>
      <c r="H19" s="32" t="n">
        <v>37.4</v>
      </c>
      <c r="I19" s="30" t="n">
        <v>94</v>
      </c>
      <c r="J19" s="11" t="n">
        <f aca="false">IF(ISNUMBER(I19),(I19/G19)*100,"-")</f>
        <v>30.2250803858521</v>
      </c>
    </row>
    <row r="20" customFormat="false" ht="13.3" hidden="false" customHeight="false" outlineLevel="0" collapsed="false">
      <c r="A20" s="13" t="s">
        <v>27</v>
      </c>
      <c r="B20" s="13"/>
      <c r="C20" s="6" t="n">
        <v>16</v>
      </c>
      <c r="D20" s="6" t="n">
        <v>10</v>
      </c>
      <c r="E20" s="6" t="n">
        <v>9</v>
      </c>
      <c r="F20" s="6" t="n">
        <v>16</v>
      </c>
      <c r="G20" s="6" t="n">
        <f aca="false">IF(SUM(C20:F20)&gt;0,SUM(C20:F20),"-")</f>
        <v>51</v>
      </c>
      <c r="H20" s="32" t="n">
        <v>2.3</v>
      </c>
      <c r="I20" s="30" t="n">
        <v>15</v>
      </c>
      <c r="J20" s="11" t="n">
        <f aca="false">IF(ISNUMBER(I20),(I20/G20)*100,"-")</f>
        <v>29.4117647058824</v>
      </c>
    </row>
    <row r="21" customFormat="false" ht="13.3" hidden="false" customHeight="false" outlineLevel="0" collapsed="false">
      <c r="A21" s="13" t="s">
        <v>28</v>
      </c>
      <c r="B21" s="13"/>
      <c r="C21" s="6" t="n">
        <v>14</v>
      </c>
      <c r="D21" s="6" t="n">
        <v>49</v>
      </c>
      <c r="E21" s="6" t="n">
        <v>62</v>
      </c>
      <c r="F21" s="6" t="n">
        <v>23</v>
      </c>
      <c r="G21" s="6" t="n">
        <f aca="false">IF(SUM(C21:F21)&gt;0,SUM(C21:F21),"-")</f>
        <v>148</v>
      </c>
      <c r="H21" s="32" t="n">
        <v>7.6</v>
      </c>
      <c r="I21" s="31" t="n">
        <v>11</v>
      </c>
      <c r="J21" s="11" t="n">
        <f aca="false">IF(ISNUMBER(I21),(I21/G21)*100,"-")</f>
        <v>7.43243243243243</v>
      </c>
    </row>
    <row r="22" customFormat="false" ht="15" hidden="false" customHeight="true" outlineLevel="0" collapsed="false">
      <c r="A22" s="21" t="s">
        <v>29</v>
      </c>
      <c r="B22" s="21"/>
      <c r="C22" s="6" t="n">
        <v>34</v>
      </c>
      <c r="D22" s="6" t="n">
        <v>51</v>
      </c>
      <c r="E22" s="6" t="n">
        <v>38</v>
      </c>
      <c r="F22" s="6" t="n">
        <v>10</v>
      </c>
      <c r="G22" s="6" t="n">
        <f aca="false">IF(SUM(C22:F22)&gt;0,SUM(C22:F22),"-")</f>
        <v>133</v>
      </c>
      <c r="H22" s="32" t="n">
        <v>7.9</v>
      </c>
      <c r="I22" s="30" t="n">
        <v>44</v>
      </c>
      <c r="J22" s="11" t="n">
        <f aca="false">IF(ISNUMBER(I22),(I22/G22)*100,"-")</f>
        <v>33.0827067669173</v>
      </c>
    </row>
    <row r="23" customFormat="false" ht="13.3" hidden="false" customHeight="false" outlineLevel="0" collapsed="false">
      <c r="A23" s="13" t="s">
        <v>30</v>
      </c>
      <c r="B23" s="13"/>
      <c r="C23" s="6" t="n">
        <v>18</v>
      </c>
      <c r="D23" s="6" t="n">
        <v>17</v>
      </c>
      <c r="E23" s="6" t="n">
        <v>11</v>
      </c>
      <c r="F23" s="6" t="n">
        <v>20</v>
      </c>
      <c r="G23" s="6" t="n">
        <f aca="false">IF(SUM(C23:F23)&gt;0,SUM(C23:F23),"-")</f>
        <v>66</v>
      </c>
      <c r="H23" s="32" t="n">
        <v>6.5</v>
      </c>
      <c r="I23" s="30" t="n">
        <v>3</v>
      </c>
      <c r="J23" s="11" t="n">
        <f aca="false">IF(ISNUMBER(I23),(I23/G23)*100,"-")</f>
        <v>4.54545454545455</v>
      </c>
    </row>
    <row r="24" customFormat="false" ht="13.3" hidden="false" customHeight="false" outlineLevel="0" collapsed="false">
      <c r="A24" s="13" t="s">
        <v>31</v>
      </c>
      <c r="B24" s="13"/>
      <c r="C24" s="6" t="n">
        <v>61</v>
      </c>
      <c r="D24" s="6" t="n">
        <v>38</v>
      </c>
      <c r="E24" s="6" t="n">
        <v>38</v>
      </c>
      <c r="F24" s="6" t="n">
        <v>58</v>
      </c>
      <c r="G24" s="6" t="n">
        <f aca="false">IF(SUM(C24:F24)&gt;0,SUM(C24:F24),"-")</f>
        <v>195</v>
      </c>
      <c r="H24" s="32" t="n">
        <v>17.9</v>
      </c>
      <c r="I24" s="31" t="n">
        <v>40</v>
      </c>
      <c r="J24" s="11" t="n">
        <f aca="false">IF(ISNUMBER(I24),(I24/G24)*100,"-")</f>
        <v>20.5128205128205</v>
      </c>
    </row>
    <row r="25" customFormat="false" ht="13.3" hidden="false" customHeight="false" outlineLevel="0" collapsed="false">
      <c r="A25" s="13" t="s">
        <v>32</v>
      </c>
      <c r="B25" s="13"/>
      <c r="C25" s="6" t="n">
        <v>122</v>
      </c>
      <c r="D25" s="6" t="n">
        <v>40</v>
      </c>
      <c r="E25" s="6" t="n">
        <v>179</v>
      </c>
      <c r="F25" s="6" t="n">
        <v>75</v>
      </c>
      <c r="G25" s="6" t="n">
        <f aca="false">IF(SUM(C25:F25)&gt;0,SUM(C25:F25),"-")</f>
        <v>416</v>
      </c>
      <c r="H25" s="32" t="n">
        <v>18.5</v>
      </c>
      <c r="I25" s="30" t="n">
        <v>160</v>
      </c>
      <c r="J25" s="11" t="n">
        <f aca="false">IF(ISNUMBER(I25),(I25/G25)*100,"-")</f>
        <v>38.4615384615385</v>
      </c>
    </row>
    <row r="26" customFormat="false" ht="15" hidden="false" customHeight="true" outlineLevel="0" collapsed="false">
      <c r="A26" s="21" t="s">
        <v>33</v>
      </c>
      <c r="B26" s="21"/>
      <c r="C26" s="6" t="n">
        <v>15</v>
      </c>
      <c r="D26" s="6" t="n">
        <v>7</v>
      </c>
      <c r="E26" s="6" t="n">
        <v>1</v>
      </c>
      <c r="F26" s="6" t="n">
        <v>6</v>
      </c>
      <c r="G26" s="6" t="n">
        <f aca="false">IF(SUM(C26:F26)&gt;0,SUM(C26:F26),"-")</f>
        <v>29</v>
      </c>
      <c r="H26" s="32" t="n">
        <v>1.6</v>
      </c>
      <c r="I26" s="30" t="s">
        <v>16</v>
      </c>
      <c r="J26" s="11" t="str">
        <f aca="false">IF(ISNUMBER(I26),(I26/G26)*100,"-")</f>
        <v>-</v>
      </c>
    </row>
    <row r="27" customFormat="false" ht="13.3" hidden="false" customHeight="false" outlineLevel="0" collapsed="false">
      <c r="A27" s="13" t="s">
        <v>34</v>
      </c>
      <c r="B27" s="13"/>
      <c r="C27" s="6" t="n">
        <v>28</v>
      </c>
      <c r="D27" s="6" t="n">
        <v>46</v>
      </c>
      <c r="E27" s="6" t="n">
        <v>47</v>
      </c>
      <c r="F27" s="6" t="n">
        <v>46</v>
      </c>
      <c r="G27" s="6" t="n">
        <f aca="false">IF(SUM(C27:F27)&gt;0,SUM(C27:F27),"-")</f>
        <v>167</v>
      </c>
      <c r="H27" s="32" t="n">
        <v>17.6</v>
      </c>
      <c r="I27" s="30" t="n">
        <v>110</v>
      </c>
      <c r="J27" s="11" t="n">
        <f aca="false">IF(ISNUMBER(I27),(I27/G27)*100,"-")</f>
        <v>65.8682634730539</v>
      </c>
    </row>
    <row r="28" customFormat="false" ht="13.3" hidden="false" customHeight="false" outlineLevel="0" collapsed="false">
      <c r="A28" s="13" t="s">
        <v>35</v>
      </c>
      <c r="B28" s="13"/>
      <c r="C28" s="6" t="n">
        <v>4</v>
      </c>
      <c r="D28" s="6" t="n">
        <v>2</v>
      </c>
      <c r="E28" s="6" t="n">
        <v>107</v>
      </c>
      <c r="F28" s="6" t="n">
        <v>81</v>
      </c>
      <c r="G28" s="6" t="n">
        <f aca="false">IF(SUM(C28:F28)&gt;0,SUM(C28:F28),"-")</f>
        <v>194</v>
      </c>
      <c r="H28" s="32" t="n">
        <v>7.6</v>
      </c>
      <c r="I28" s="30" t="n">
        <v>104</v>
      </c>
      <c r="J28" s="11" t="n">
        <f aca="false">IF(ISNUMBER(I28),(I28/G28)*100,"-")</f>
        <v>53.6082474226804</v>
      </c>
    </row>
    <row r="29" customFormat="false" ht="13.3" hidden="false" customHeight="false" outlineLevel="0" collapsed="false">
      <c r="A29" s="13" t="s">
        <v>36</v>
      </c>
      <c r="B29" s="13"/>
      <c r="C29" s="6" t="n">
        <v>80</v>
      </c>
      <c r="D29" s="6" t="n">
        <v>136</v>
      </c>
      <c r="E29" s="6" t="n">
        <v>90</v>
      </c>
      <c r="F29" s="6" t="n">
        <v>63</v>
      </c>
      <c r="G29" s="6" t="n">
        <f aca="false">IF(SUM(C29:F29)&gt;0,SUM(C29:F29),"-")</f>
        <v>369</v>
      </c>
      <c r="H29" s="32" t="n">
        <v>18.3</v>
      </c>
      <c r="I29" s="30" t="n">
        <v>138</v>
      </c>
      <c r="J29" s="11" t="n">
        <f aca="false">IF(ISNUMBER(I29),(I29/G29)*100,"-")</f>
        <v>37.3983739837398</v>
      </c>
    </row>
    <row r="30" customFormat="false" ht="15" hidden="false" customHeight="true" outlineLevel="0" collapsed="false">
      <c r="A30" s="21" t="s">
        <v>37</v>
      </c>
      <c r="B30" s="21"/>
      <c r="C30" s="6" t="n">
        <v>170</v>
      </c>
      <c r="D30" s="6" t="n">
        <v>141</v>
      </c>
      <c r="E30" s="6" t="n">
        <v>186</v>
      </c>
      <c r="F30" s="6" t="n">
        <v>104</v>
      </c>
      <c r="G30" s="6" t="n">
        <f aca="false">IF(SUM(C30:F30)&gt;0,SUM(C30:F30),"-")</f>
        <v>601</v>
      </c>
      <c r="H30" s="32" t="n">
        <v>65.2</v>
      </c>
      <c r="I30" s="30" t="n">
        <v>284</v>
      </c>
      <c r="J30" s="11" t="n">
        <f aca="false">IF(ISNUMBER(I30),(I30/G30)*100,"-")</f>
        <v>47.2545757071547</v>
      </c>
    </row>
    <row r="31" customFormat="false" ht="12.8" hidden="false" customHeight="false" outlineLevel="0" collapsed="false">
      <c r="C31" s="1" t="n">
        <f aca="false">SUM(C9:C30)</f>
        <v>1016</v>
      </c>
      <c r="D31" s="1" t="n">
        <f aca="false">SUM(D9:D30)</f>
        <v>998</v>
      </c>
      <c r="E31" s="1" t="n">
        <f aca="false">SUM(E9:E30)</f>
        <v>1296</v>
      </c>
      <c r="F31" s="1" t="n">
        <f aca="false">SUM(F9:F30)</f>
        <v>900</v>
      </c>
      <c r="G31" s="1" t="n">
        <f aca="false">SUM(G9:G30)</f>
        <v>4210</v>
      </c>
      <c r="I31" s="1" t="n">
        <f aca="false">SUM(I9:I30)</f>
        <v>1184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36" t="s">
        <v>1</v>
      </c>
      <c r="B5" s="36"/>
      <c r="C5" s="37" t="s">
        <v>2</v>
      </c>
      <c r="D5" s="37"/>
      <c r="E5" s="37"/>
      <c r="F5" s="37"/>
      <c r="G5" s="37" t="s">
        <v>3</v>
      </c>
      <c r="H5" s="37" t="s">
        <v>39</v>
      </c>
      <c r="I5" s="37" t="s">
        <v>5</v>
      </c>
      <c r="J5" s="37"/>
    </row>
    <row r="6" customFormat="false" ht="13.3" hidden="false" customHeight="false" outlineLevel="0" collapsed="false">
      <c r="A6" s="36"/>
      <c r="B6" s="36"/>
      <c r="C6" s="37" t="s">
        <v>6</v>
      </c>
      <c r="D6" s="37" t="s">
        <v>7</v>
      </c>
      <c r="E6" s="37" t="s">
        <v>8</v>
      </c>
      <c r="F6" s="37" t="s">
        <v>9</v>
      </c>
      <c r="G6" s="37"/>
      <c r="H6" s="37"/>
      <c r="I6" s="37" t="s">
        <v>10</v>
      </c>
      <c r="J6" s="37" t="s">
        <v>11</v>
      </c>
    </row>
    <row r="7" customFormat="false" ht="13.3" hidden="false" customHeight="false" outlineLevel="0" collapsed="false">
      <c r="A7" s="38" t="s">
        <v>12</v>
      </c>
      <c r="B7" s="39" t="s">
        <v>13</v>
      </c>
      <c r="C7" s="37" t="n">
        <v>3</v>
      </c>
      <c r="D7" s="37" t="n">
        <v>522</v>
      </c>
      <c r="E7" s="37" t="n">
        <v>315</v>
      </c>
      <c r="F7" s="37" t="n">
        <v>43</v>
      </c>
      <c r="G7" s="37" t="n">
        <f aca="false">IF(SUM(C7:F7)&gt;0,SUM(C7:F7),"-")</f>
        <v>883</v>
      </c>
      <c r="H7" s="44" t="n">
        <v>2.6</v>
      </c>
      <c r="I7" s="37" t="n">
        <v>222</v>
      </c>
      <c r="J7" s="41" t="n">
        <f aca="false">IF(ISNUMBER(I7),(I7/G7)*100,"-")</f>
        <v>25.1415628539071</v>
      </c>
    </row>
    <row r="8" customFormat="false" ht="13.3" hidden="false" customHeight="false" outlineLevel="0" collapsed="false">
      <c r="A8" s="38"/>
      <c r="B8" s="42" t="s">
        <v>14</v>
      </c>
      <c r="C8" s="37" t="n">
        <v>41</v>
      </c>
      <c r="D8" s="37" t="n">
        <v>18</v>
      </c>
      <c r="E8" s="37" t="n">
        <v>6</v>
      </c>
      <c r="F8" s="37" t="n">
        <v>8</v>
      </c>
      <c r="G8" s="37" t="n">
        <f aca="false">IF(SUM(C8:F8)&gt;0,SUM(C8:F8),"-")</f>
        <v>73</v>
      </c>
      <c r="H8" s="44" t="n">
        <v>0.2</v>
      </c>
      <c r="I8" s="37" t="n">
        <v>46</v>
      </c>
      <c r="J8" s="41" t="n">
        <v>60.5</v>
      </c>
    </row>
    <row r="9" customFormat="false" ht="13.3" hidden="false" customHeight="false" outlineLevel="0" collapsed="false">
      <c r="A9" s="43" t="s">
        <v>15</v>
      </c>
      <c r="B9" s="43"/>
      <c r="C9" s="37" t="n">
        <v>1</v>
      </c>
      <c r="D9" s="37" t="s">
        <v>16</v>
      </c>
      <c r="E9" s="37" t="n">
        <v>5</v>
      </c>
      <c r="F9" s="37" t="s">
        <v>16</v>
      </c>
      <c r="G9" s="37" t="n">
        <f aca="false">IF(SUM(C9:F9)&gt;0,SUM(C9:F9),"-")</f>
        <v>6</v>
      </c>
      <c r="H9" s="44" t="n">
        <v>0.4</v>
      </c>
      <c r="I9" s="37" t="n">
        <v>5</v>
      </c>
      <c r="J9" s="41" t="n">
        <f aca="false">IF(ISNUMBER(I9),(I9/G9)*100,"-")</f>
        <v>83.3333333333333</v>
      </c>
    </row>
    <row r="10" customFormat="false" ht="15" hidden="false" customHeight="true" outlineLevel="0" collapsed="false">
      <c r="A10" s="45" t="s">
        <v>17</v>
      </c>
      <c r="B10" s="45"/>
      <c r="C10" s="37" t="s">
        <v>16</v>
      </c>
      <c r="D10" s="37" t="s">
        <v>16</v>
      </c>
      <c r="E10" s="37" t="s">
        <v>16</v>
      </c>
      <c r="F10" s="37" t="s">
        <v>16</v>
      </c>
      <c r="G10" s="37" t="str">
        <f aca="false">IF(SUM(C10:F10)&gt;0,SUM(C10:F10),"-")</f>
        <v>-</v>
      </c>
      <c r="H10" s="44" t="s">
        <v>16</v>
      </c>
      <c r="I10" s="37" t="s">
        <v>16</v>
      </c>
      <c r="J10" s="41" t="str">
        <f aca="false">IF(ISNUMBER(I10),(I10/G10)*100,"-")</f>
        <v>-</v>
      </c>
    </row>
    <row r="11" customFormat="false" ht="13.3" hidden="false" customHeight="false" outlineLevel="0" collapsed="false">
      <c r="A11" s="43" t="s">
        <v>18</v>
      </c>
      <c r="B11" s="43"/>
      <c r="C11" s="37" t="s">
        <v>16</v>
      </c>
      <c r="D11" s="37" t="s">
        <v>16</v>
      </c>
      <c r="E11" s="37" t="s">
        <v>16</v>
      </c>
      <c r="F11" s="37" t="s">
        <v>16</v>
      </c>
      <c r="G11" s="37" t="str">
        <f aca="false">IF(SUM(C11:F11)&gt;0,SUM(C11:F11),"-")</f>
        <v>-</v>
      </c>
      <c r="H11" s="44" t="s">
        <v>16</v>
      </c>
      <c r="I11" s="37" t="s">
        <v>16</v>
      </c>
      <c r="J11" s="41" t="str">
        <f aca="false">IF(ISNUMBER(I11),(I11/G11)*100,"-")</f>
        <v>-</v>
      </c>
    </row>
    <row r="12" customFormat="false" ht="13.3" hidden="false" customHeight="false" outlineLevel="0" collapsed="false">
      <c r="A12" s="43" t="s">
        <v>19</v>
      </c>
      <c r="B12" s="43"/>
      <c r="C12" s="37" t="s">
        <v>16</v>
      </c>
      <c r="D12" s="37" t="s">
        <v>16</v>
      </c>
      <c r="E12" s="37" t="s">
        <v>16</v>
      </c>
      <c r="F12" s="37" t="s">
        <v>16</v>
      </c>
      <c r="G12" s="37" t="str">
        <f aca="false">IF(SUM(C12:F12)&gt;0,SUM(C12:F12),"-")</f>
        <v>-</v>
      </c>
      <c r="H12" s="44" t="s">
        <v>16</v>
      </c>
      <c r="I12" s="37" t="s">
        <v>16</v>
      </c>
      <c r="J12" s="41" t="str">
        <f aca="false">IF(ISNUMBER(I12),(I12/G12)*100,"-")</f>
        <v>-</v>
      </c>
    </row>
    <row r="13" customFormat="false" ht="13.3" hidden="false" customHeight="false" outlineLevel="0" collapsed="false">
      <c r="A13" s="43" t="s">
        <v>20</v>
      </c>
      <c r="B13" s="43"/>
      <c r="C13" s="37" t="n">
        <v>1</v>
      </c>
      <c r="D13" s="37" t="s">
        <v>16</v>
      </c>
      <c r="E13" s="37" t="s">
        <v>16</v>
      </c>
      <c r="F13" s="37" t="s">
        <v>16</v>
      </c>
      <c r="G13" s="37" t="n">
        <f aca="false">IF(SUM(C13:F13)&gt;0,SUM(C13:F13),"-")</f>
        <v>1</v>
      </c>
      <c r="H13" s="44" t="n">
        <v>0.2</v>
      </c>
      <c r="I13" s="37" t="s">
        <v>16</v>
      </c>
      <c r="J13" s="41" t="str">
        <f aca="false">IF(ISNUMBER(I13),(I13/G13)*100,"-")</f>
        <v>-</v>
      </c>
    </row>
    <row r="14" customFormat="false" ht="13.3" hidden="false" customHeight="false" outlineLevel="0" collapsed="false">
      <c r="A14" s="43" t="s">
        <v>21</v>
      </c>
      <c r="B14" s="43"/>
      <c r="C14" s="37" t="n">
        <v>14</v>
      </c>
      <c r="D14" s="37" t="s">
        <v>16</v>
      </c>
      <c r="E14" s="37" t="s">
        <v>16</v>
      </c>
      <c r="F14" s="37" t="s">
        <v>16</v>
      </c>
      <c r="G14" s="37" t="n">
        <f aca="false">IF(SUM(C14:F14)&gt;0,SUM(C14:F14),"-")</f>
        <v>14</v>
      </c>
      <c r="H14" s="44" t="n">
        <v>1.2</v>
      </c>
      <c r="I14" s="37" t="n">
        <v>3</v>
      </c>
      <c r="J14" s="41" t="n">
        <v>17.6</v>
      </c>
    </row>
    <row r="15" customFormat="false" ht="13.3" hidden="false" customHeight="false" outlineLevel="0" collapsed="false">
      <c r="A15" s="43" t="s">
        <v>22</v>
      </c>
      <c r="B15" s="43"/>
      <c r="C15" s="37" t="s">
        <v>16</v>
      </c>
      <c r="D15" s="37" t="n">
        <v>1</v>
      </c>
      <c r="E15" s="37" t="s">
        <v>16</v>
      </c>
      <c r="F15" s="37" t="s">
        <v>16</v>
      </c>
      <c r="G15" s="37" t="n">
        <f aca="false">IF(SUM(C15:F15)&gt;0,SUM(C15:F15),"-")</f>
        <v>1</v>
      </c>
      <c r="H15" s="44" t="n">
        <v>0.1</v>
      </c>
      <c r="I15" s="37" t="n">
        <v>1</v>
      </c>
      <c r="J15" s="41" t="n">
        <f aca="false">IF(ISNUMBER(I15),(I15/G15)*100,"-")</f>
        <v>100</v>
      </c>
    </row>
    <row r="16" customFormat="false" ht="13.3" hidden="false" customHeight="false" outlineLevel="0" collapsed="false">
      <c r="A16" s="43" t="s">
        <v>23</v>
      </c>
      <c r="B16" s="43"/>
      <c r="C16" s="37" t="s">
        <v>16</v>
      </c>
      <c r="D16" s="37" t="s">
        <v>16</v>
      </c>
      <c r="E16" s="37" t="s">
        <v>16</v>
      </c>
      <c r="F16" s="37" t="s">
        <v>16</v>
      </c>
      <c r="G16" s="37" t="str">
        <f aca="false">IF(SUM(C16:F16)&gt;0,SUM(C16:F16),"-")</f>
        <v>-</v>
      </c>
      <c r="H16" s="44" t="s">
        <v>16</v>
      </c>
      <c r="I16" s="37" t="s">
        <v>16</v>
      </c>
      <c r="J16" s="41" t="str">
        <f aca="false">IF(ISNUMBER(I16),(I16/G16)*100,"-")</f>
        <v>-</v>
      </c>
    </row>
    <row r="17" customFormat="false" ht="15" hidden="false" customHeight="true" outlineLevel="0" collapsed="false">
      <c r="A17" s="46" t="s">
        <v>24</v>
      </c>
      <c r="B17" s="46"/>
      <c r="C17" s="37" t="s">
        <v>16</v>
      </c>
      <c r="D17" s="37" t="s">
        <v>16</v>
      </c>
      <c r="E17" s="37" t="s">
        <v>16</v>
      </c>
      <c r="F17" s="37" t="s">
        <v>16</v>
      </c>
      <c r="G17" s="37" t="str">
        <f aca="false">IF(SUM(C17:F17)&gt;0,SUM(C17:F17),"-")</f>
        <v>-</v>
      </c>
      <c r="H17" s="44" t="s">
        <v>16</v>
      </c>
      <c r="I17" s="37" t="s">
        <v>16</v>
      </c>
      <c r="J17" s="41" t="str">
        <f aca="false">IF(ISNUMBER(I17),(I17/G17)*100,"-")</f>
        <v>-</v>
      </c>
    </row>
    <row r="18" customFormat="false" ht="13.3" hidden="false" customHeight="false" outlineLevel="0" collapsed="false">
      <c r="A18" s="43" t="s">
        <v>25</v>
      </c>
      <c r="B18" s="43"/>
      <c r="C18" s="37" t="n">
        <v>1</v>
      </c>
      <c r="D18" s="37" t="n">
        <v>8</v>
      </c>
      <c r="E18" s="37" t="s">
        <v>16</v>
      </c>
      <c r="F18" s="37" t="s">
        <v>16</v>
      </c>
      <c r="G18" s="37" t="n">
        <f aca="false">IF(SUM(C18:F18)&gt;0,SUM(C18:F18),"-")</f>
        <v>9</v>
      </c>
      <c r="H18" s="44" t="n">
        <v>0.5</v>
      </c>
      <c r="I18" s="37" t="n">
        <v>9</v>
      </c>
      <c r="J18" s="41" t="n">
        <f aca="false">IF(ISNUMBER(I18),(I18/G18)*100,"-")</f>
        <v>100</v>
      </c>
    </row>
    <row r="19" customFormat="false" ht="13.3" hidden="false" customHeight="false" outlineLevel="0" collapsed="false">
      <c r="A19" s="43" t="s">
        <v>26</v>
      </c>
      <c r="B19" s="43"/>
      <c r="C19" s="37" t="s">
        <v>16</v>
      </c>
      <c r="D19" s="37" t="s">
        <v>16</v>
      </c>
      <c r="E19" s="37" t="s">
        <v>16</v>
      </c>
      <c r="F19" s="37" t="n">
        <v>1</v>
      </c>
      <c r="G19" s="37" t="n">
        <f aca="false">IF(SUM(C19:F19)&gt;0,SUM(C19:F19),"-")</f>
        <v>1</v>
      </c>
      <c r="H19" s="44" t="n">
        <v>0.1</v>
      </c>
      <c r="I19" s="37" t="n">
        <v>1</v>
      </c>
      <c r="J19" s="41" t="n">
        <f aca="false">IF(ISNUMBER(I19),(I19/G19)*100,"-")</f>
        <v>100</v>
      </c>
    </row>
    <row r="20" customFormat="false" ht="13.3" hidden="false" customHeight="false" outlineLevel="0" collapsed="false">
      <c r="A20" s="43" t="s">
        <v>27</v>
      </c>
      <c r="B20" s="43"/>
      <c r="C20" s="37" t="s">
        <v>16</v>
      </c>
      <c r="D20" s="37" t="s">
        <v>16</v>
      </c>
      <c r="E20" s="37" t="s">
        <v>16</v>
      </c>
      <c r="F20" s="37" t="s">
        <v>16</v>
      </c>
      <c r="G20" s="37" t="str">
        <f aca="false">IF(SUM(C20:F20)&gt;0,SUM(C20:F20),"-")</f>
        <v>-</v>
      </c>
      <c r="H20" s="44" t="s">
        <v>16</v>
      </c>
      <c r="I20" s="37" t="s">
        <v>16</v>
      </c>
      <c r="J20" s="41" t="str">
        <f aca="false">IF(ISNUMBER(I20),(I20/G20)*100,"-")</f>
        <v>-</v>
      </c>
    </row>
    <row r="21" customFormat="false" ht="13.3" hidden="false" customHeight="false" outlineLevel="0" collapsed="false">
      <c r="A21" s="43" t="s">
        <v>28</v>
      </c>
      <c r="B21" s="43"/>
      <c r="C21" s="37" t="s">
        <v>16</v>
      </c>
      <c r="D21" s="37" t="s">
        <v>16</v>
      </c>
      <c r="E21" s="37" t="s">
        <v>16</v>
      </c>
      <c r="F21" s="37" t="s">
        <v>16</v>
      </c>
      <c r="G21" s="37" t="str">
        <f aca="false">IF(SUM(C21:F21)&gt;0,SUM(C21:F21),"-")</f>
        <v>-</v>
      </c>
      <c r="H21" s="44" t="s">
        <v>16</v>
      </c>
      <c r="I21" s="37" t="s">
        <v>16</v>
      </c>
      <c r="J21" s="41" t="str">
        <f aca="false">IF(ISNUMBER(I21),(I21/G21)*100,"-")</f>
        <v>-</v>
      </c>
    </row>
    <row r="22" customFormat="false" ht="15" hidden="false" customHeight="true" outlineLevel="0" collapsed="false">
      <c r="A22" s="46" t="s">
        <v>29</v>
      </c>
      <c r="B22" s="46"/>
      <c r="C22" s="37" t="s">
        <v>16</v>
      </c>
      <c r="D22" s="37" t="s">
        <v>16</v>
      </c>
      <c r="E22" s="37" t="s">
        <v>16</v>
      </c>
      <c r="F22" s="37" t="s">
        <v>16</v>
      </c>
      <c r="G22" s="37" t="str">
        <f aca="false">IF(SUM(C22:F22)&gt;0,SUM(C22:F22),"-")</f>
        <v>-</v>
      </c>
      <c r="H22" s="44" t="s">
        <v>16</v>
      </c>
      <c r="I22" s="37" t="s">
        <v>16</v>
      </c>
      <c r="J22" s="41" t="str">
        <f aca="false">IF(ISNUMBER(I22),(I22/G22)*100,"-")</f>
        <v>-</v>
      </c>
    </row>
    <row r="23" customFormat="false" ht="13.3" hidden="false" customHeight="false" outlineLevel="0" collapsed="false">
      <c r="A23" s="43" t="s">
        <v>30</v>
      </c>
      <c r="B23" s="43"/>
      <c r="C23" s="37" t="n">
        <v>14</v>
      </c>
      <c r="D23" s="37" t="n">
        <v>8</v>
      </c>
      <c r="E23" s="37" t="n">
        <v>1</v>
      </c>
      <c r="F23" s="37" t="n">
        <v>1</v>
      </c>
      <c r="G23" s="37" t="n">
        <f aca="false">IF(SUM(C23:F23)&gt;0,SUM(C23:F23),"-")</f>
        <v>24</v>
      </c>
      <c r="H23" s="44" t="n">
        <v>2.4</v>
      </c>
      <c r="I23" s="37" t="n">
        <v>11</v>
      </c>
      <c r="J23" s="41" t="n">
        <f aca="false">IF(ISNUMBER(I23),(I23/G23)*100,"-")</f>
        <v>45.8333333333333</v>
      </c>
    </row>
    <row r="24" customFormat="false" ht="13.3" hidden="false" customHeight="false" outlineLevel="0" collapsed="false">
      <c r="A24" s="43" t="s">
        <v>31</v>
      </c>
      <c r="B24" s="43"/>
      <c r="C24" s="37" t="s">
        <v>16</v>
      </c>
      <c r="D24" s="37" t="s">
        <v>16</v>
      </c>
      <c r="E24" s="37" t="s">
        <v>16</v>
      </c>
      <c r="F24" s="37" t="s">
        <v>16</v>
      </c>
      <c r="G24" s="37" t="str">
        <f aca="false">IF(SUM(C24:F24)&gt;0,SUM(C24:F24),"-")</f>
        <v>-</v>
      </c>
      <c r="H24" s="44" t="s">
        <v>16</v>
      </c>
      <c r="I24" s="37" t="s">
        <v>16</v>
      </c>
      <c r="J24" s="41" t="str">
        <f aca="false">IF(ISNUMBER(I24),(I24/G24)*100,"-")</f>
        <v>-</v>
      </c>
    </row>
    <row r="25" customFormat="false" ht="13.3" hidden="false" customHeight="false" outlineLevel="0" collapsed="false">
      <c r="A25" s="43" t="s">
        <v>32</v>
      </c>
      <c r="B25" s="43"/>
      <c r="C25" s="37" t="s">
        <v>16</v>
      </c>
      <c r="D25" s="37" t="s">
        <v>16</v>
      </c>
      <c r="E25" s="37" t="s">
        <v>16</v>
      </c>
      <c r="F25" s="37" t="n">
        <v>1</v>
      </c>
      <c r="G25" s="37" t="n">
        <f aca="false">IF(SUM(C25:F25)&gt;0,SUM(C25:F25),"-")</f>
        <v>1</v>
      </c>
      <c r="H25" s="40" t="n">
        <v>0.04</v>
      </c>
      <c r="I25" s="37" t="s">
        <v>16</v>
      </c>
      <c r="J25" s="41" t="str">
        <f aca="false">IF(ISNUMBER(I25),(I25/G25)*100,"-")</f>
        <v>-</v>
      </c>
    </row>
    <row r="26" customFormat="false" ht="15" hidden="false" customHeight="true" outlineLevel="0" collapsed="false">
      <c r="A26" s="46" t="s">
        <v>33</v>
      </c>
      <c r="B26" s="46"/>
      <c r="C26" s="37" t="s">
        <v>16</v>
      </c>
      <c r="D26" s="37" t="s">
        <v>16</v>
      </c>
      <c r="E26" s="37" t="s">
        <v>16</v>
      </c>
      <c r="F26" s="37" t="s">
        <v>16</v>
      </c>
      <c r="G26" s="37" t="str">
        <f aca="false">IF(SUM(C26:F26)&gt;0,SUM(C26:F26),"-")</f>
        <v>-</v>
      </c>
      <c r="H26" s="44" t="s">
        <v>16</v>
      </c>
      <c r="I26" s="37" t="s">
        <v>16</v>
      </c>
      <c r="J26" s="41" t="str">
        <f aca="false">IF(ISNUMBER(I26),(I26/G26)*100,"-")</f>
        <v>-</v>
      </c>
    </row>
    <row r="27" customFormat="false" ht="13.3" hidden="false" customHeight="false" outlineLevel="0" collapsed="false">
      <c r="A27" s="43" t="s">
        <v>34</v>
      </c>
      <c r="B27" s="43"/>
      <c r="C27" s="37" t="s">
        <v>16</v>
      </c>
      <c r="D27" s="37" t="s">
        <v>16</v>
      </c>
      <c r="E27" s="37" t="s">
        <v>16</v>
      </c>
      <c r="F27" s="37" t="s">
        <v>16</v>
      </c>
      <c r="G27" s="37" t="str">
        <f aca="false">IF(SUM(C27:F27)&gt;0,SUM(C27:F27),"-")</f>
        <v>-</v>
      </c>
      <c r="H27" s="44" t="s">
        <v>16</v>
      </c>
      <c r="I27" s="37" t="s">
        <v>16</v>
      </c>
      <c r="J27" s="41" t="str">
        <f aca="false">IF(ISNUMBER(I27),(I27/G27)*100,"-")</f>
        <v>-</v>
      </c>
    </row>
    <row r="28" customFormat="false" ht="13.3" hidden="false" customHeight="false" outlineLevel="0" collapsed="false">
      <c r="A28" s="43" t="s">
        <v>35</v>
      </c>
      <c r="B28" s="43"/>
      <c r="C28" s="37" t="n">
        <v>2</v>
      </c>
      <c r="D28" s="37" t="n">
        <v>1</v>
      </c>
      <c r="E28" s="37" t="s">
        <v>16</v>
      </c>
      <c r="F28" s="37" t="n">
        <v>5</v>
      </c>
      <c r="G28" s="37" t="n">
        <f aca="false">IF(SUM(C28:F28)&gt;0,SUM(C28:F28),"-")</f>
        <v>8</v>
      </c>
      <c r="H28" s="40" t="n">
        <v>0.31</v>
      </c>
      <c r="I28" s="37" t="n">
        <v>8</v>
      </c>
      <c r="J28" s="41" t="n">
        <f aca="false">IF(ISNUMBER(I28),(I28/G28)*100,"-")</f>
        <v>100</v>
      </c>
    </row>
    <row r="29" customFormat="false" ht="13.3" hidden="false" customHeight="false" outlineLevel="0" collapsed="false">
      <c r="A29" s="43" t="s">
        <v>36</v>
      </c>
      <c r="B29" s="43"/>
      <c r="C29" s="37" t="n">
        <v>8</v>
      </c>
      <c r="D29" s="37" t="s">
        <v>16</v>
      </c>
      <c r="E29" s="37" t="s">
        <v>16</v>
      </c>
      <c r="F29" s="37" t="s">
        <v>16</v>
      </c>
      <c r="G29" s="37" t="n">
        <f aca="false">IF(SUM(C29:F29)&gt;0,SUM(C29:F29),"-")</f>
        <v>8</v>
      </c>
      <c r="H29" s="40" t="n">
        <v>0.4</v>
      </c>
      <c r="I29" s="37" t="n">
        <v>8</v>
      </c>
      <c r="J29" s="41" t="n">
        <f aca="false">IF(ISNUMBER(I29),(I29/G29)*100,"-")</f>
        <v>100</v>
      </c>
    </row>
    <row r="30" customFormat="false" ht="15" hidden="false" customHeight="true" outlineLevel="0" collapsed="false">
      <c r="A30" s="46" t="s">
        <v>37</v>
      </c>
      <c r="B30" s="46"/>
      <c r="C30" s="37" t="s">
        <v>16</v>
      </c>
      <c r="D30" s="37" t="s">
        <v>16</v>
      </c>
      <c r="E30" s="37" t="s">
        <v>16</v>
      </c>
      <c r="F30" s="37" t="s">
        <v>16</v>
      </c>
      <c r="G30" s="37" t="str">
        <f aca="false">IF(SUM(C30:F30)&gt;0,SUM(C30:F30),"-")</f>
        <v>-</v>
      </c>
      <c r="H30" s="44" t="s">
        <v>16</v>
      </c>
      <c r="I30" s="37" t="s">
        <v>16</v>
      </c>
      <c r="J30" s="41" t="str">
        <f aca="false">IF(ISNUMBER(I30),(I30/G30)*100,"-")</f>
        <v>-</v>
      </c>
    </row>
    <row r="31" customFormat="false" ht="12.8" hidden="false" customHeight="false" outlineLevel="0" collapsed="false">
      <c r="C31" s="1" t="n">
        <f aca="false">SUM(C9:C30)</f>
        <v>41</v>
      </c>
      <c r="D31" s="1" t="n">
        <f aca="false">SUM(D9:D30)</f>
        <v>18</v>
      </c>
      <c r="E31" s="1" t="n">
        <f aca="false">SUM(E9:E30)</f>
        <v>6</v>
      </c>
      <c r="F31" s="1" t="n">
        <f aca="false">SUM(F9:F30)</f>
        <v>8</v>
      </c>
      <c r="G31" s="1" t="n">
        <f aca="false">SUM(G9:G30)</f>
        <v>73</v>
      </c>
      <c r="I31" s="1" t="n">
        <f aca="false">SUM(I9:I30)</f>
        <v>46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16</v>
      </c>
      <c r="D7" s="6" t="n">
        <v>17</v>
      </c>
      <c r="E7" s="6" t="n">
        <v>7</v>
      </c>
      <c r="F7" s="6" t="n">
        <v>17</v>
      </c>
      <c r="G7" s="6" t="n">
        <f aca="false">IF(SUM(C7:F7)&gt;0,SUM(C7:F7),"-")</f>
        <v>57</v>
      </c>
      <c r="H7" s="29" t="n">
        <v>0.17</v>
      </c>
      <c r="I7" s="30" t="n">
        <v>52</v>
      </c>
      <c r="J7" s="11" t="n">
        <f aca="false">IF(ISNUMBER(I7),(I7/G7)*100,"-")</f>
        <v>91.2280701754386</v>
      </c>
    </row>
    <row r="8" customFormat="false" ht="13.3" hidden="false" customHeight="false" outlineLevel="0" collapsed="false">
      <c r="A8" s="7"/>
      <c r="B8" s="12" t="s">
        <v>14</v>
      </c>
      <c r="C8" s="6" t="n">
        <v>13</v>
      </c>
      <c r="D8" s="24" t="n">
        <v>20</v>
      </c>
      <c r="E8" s="24" t="n">
        <v>20</v>
      </c>
      <c r="F8" s="6" t="n">
        <v>31</v>
      </c>
      <c r="G8" s="6" t="n">
        <f aca="false">IF(SUM(C8:F8)&gt;0,SUM(C8:F8),"-")</f>
        <v>84</v>
      </c>
      <c r="H8" s="29" t="n">
        <v>0.25</v>
      </c>
      <c r="I8" s="30" t="n">
        <v>77</v>
      </c>
      <c r="J8" s="11" t="n">
        <f aca="false">IF(ISNUMBER(I8),(I8/G8)*100,"-")</f>
        <v>91.6666666666667</v>
      </c>
    </row>
    <row r="9" customFormat="false" ht="13.3" hidden="false" customHeight="false" outlineLevel="0" collapsed="false">
      <c r="A9" s="13" t="s">
        <v>15</v>
      </c>
      <c r="B9" s="13"/>
      <c r="C9" s="6" t="s">
        <v>16</v>
      </c>
      <c r="D9" s="6" t="s">
        <v>16</v>
      </c>
      <c r="E9" s="6" t="s">
        <v>16</v>
      </c>
      <c r="F9" s="14" t="s">
        <v>16</v>
      </c>
      <c r="G9" s="6" t="str">
        <f aca="false">IF(SUM(C9:F9)&gt;0,SUM(C9:F9),"-")</f>
        <v>-</v>
      </c>
      <c r="H9" s="29" t="s">
        <v>16</v>
      </c>
      <c r="I9" s="30" t="s">
        <v>16</v>
      </c>
      <c r="J9" s="11" t="str">
        <f aca="false">IF(ISNUMBER(I9),(I9/G9)*100,"-")</f>
        <v>-</v>
      </c>
    </row>
    <row r="10" customFormat="false" ht="15" hidden="false" customHeight="true" outlineLevel="0" collapsed="false">
      <c r="A10" s="17" t="s">
        <v>17</v>
      </c>
      <c r="B10" s="17"/>
      <c r="C10" s="6" t="n">
        <v>4</v>
      </c>
      <c r="D10" s="6" t="n">
        <v>2</v>
      </c>
      <c r="E10" s="6" t="n">
        <v>1</v>
      </c>
      <c r="F10" s="6" t="n">
        <v>2</v>
      </c>
      <c r="G10" s="6" t="n">
        <f aca="false">IF(SUM(C10:F10)&gt;0,SUM(C10:F10),"-")</f>
        <v>9</v>
      </c>
      <c r="H10" s="29" t="n">
        <v>1.36</v>
      </c>
      <c r="I10" s="30" t="n">
        <v>9</v>
      </c>
      <c r="J10" s="11" t="n">
        <f aca="false">IF(ISNUMBER(I10),(I10/G10)*100,"-")</f>
        <v>100</v>
      </c>
    </row>
    <row r="11" customFormat="false" ht="13.3" hidden="false" customHeight="false" outlineLevel="0" collapsed="false">
      <c r="A11" s="13" t="s">
        <v>18</v>
      </c>
      <c r="B11" s="13"/>
      <c r="C11" s="6" t="n">
        <v>1</v>
      </c>
      <c r="D11" s="6" t="n">
        <v>2</v>
      </c>
      <c r="E11" s="6" t="n">
        <v>3</v>
      </c>
      <c r="F11" s="6" t="n">
        <v>6</v>
      </c>
      <c r="G11" s="6" t="n">
        <f aca="false">IF(SUM(C11:F11)&gt;0,SUM(C11:F11),"-")</f>
        <v>12</v>
      </c>
      <c r="H11" s="29" t="n">
        <v>1.53</v>
      </c>
      <c r="I11" s="30" t="n">
        <v>12</v>
      </c>
      <c r="J11" s="11" t="n">
        <f aca="false">IF(ISNUMBER(I11),(I11/G11)*100,"-")</f>
        <v>100</v>
      </c>
    </row>
    <row r="12" customFormat="false" ht="13.3" hidden="false" customHeight="false" outlineLevel="0" collapsed="false">
      <c r="A12" s="13" t="s">
        <v>19</v>
      </c>
      <c r="B12" s="13"/>
      <c r="C12" s="6" t="s">
        <v>16</v>
      </c>
      <c r="D12" s="6" t="s">
        <v>16</v>
      </c>
      <c r="E12" s="6" t="s">
        <v>16</v>
      </c>
      <c r="F12" s="6" t="s">
        <v>16</v>
      </c>
      <c r="G12" s="6" t="str">
        <f aca="false">IF(SUM(C12:F12)&gt;0,SUM(C12:F12),"-")</f>
        <v>-</v>
      </c>
      <c r="H12" s="29" t="s">
        <v>16</v>
      </c>
      <c r="I12" s="30" t="s">
        <v>16</v>
      </c>
      <c r="J12" s="11" t="str">
        <f aca="false">IF(ISNUMBER(I12),(I12/G12)*100,"-")</f>
        <v>-</v>
      </c>
    </row>
    <row r="13" customFormat="false" ht="13.3" hidden="false" customHeight="false" outlineLevel="0" collapsed="false">
      <c r="A13" s="13" t="s">
        <v>20</v>
      </c>
      <c r="B13" s="13"/>
      <c r="C13" s="6" t="s">
        <v>16</v>
      </c>
      <c r="D13" s="6" t="s">
        <v>16</v>
      </c>
      <c r="E13" s="6" t="s">
        <v>16</v>
      </c>
      <c r="F13" s="6" t="s">
        <v>16</v>
      </c>
      <c r="G13" s="6" t="str">
        <f aca="false">IF(SUM(C13:F13)&gt;0,SUM(C13:F13),"-")</f>
        <v>-</v>
      </c>
      <c r="H13" s="29" t="s">
        <v>16</v>
      </c>
      <c r="I13" s="30" t="s">
        <v>16</v>
      </c>
      <c r="J13" s="11" t="str">
        <f aca="false">IF(ISNUMBER(I13),(I13/G13)*100,"-")</f>
        <v>-</v>
      </c>
    </row>
    <row r="14" customFormat="false" ht="13.3" hidden="false" customHeight="false" outlineLevel="0" collapsed="false">
      <c r="A14" s="13" t="s">
        <v>21</v>
      </c>
      <c r="B14" s="13"/>
      <c r="C14" s="6" t="n">
        <v>1</v>
      </c>
      <c r="D14" s="6" t="n">
        <v>3</v>
      </c>
      <c r="E14" s="6" t="n">
        <v>4</v>
      </c>
      <c r="F14" s="6" t="n">
        <v>7</v>
      </c>
      <c r="G14" s="6" t="n">
        <f aca="false">IF(SUM(C14:F14)&gt;0,SUM(C14:F14),"-")</f>
        <v>15</v>
      </c>
      <c r="H14" s="29" t="n">
        <v>1.26</v>
      </c>
      <c r="I14" s="30" t="n">
        <v>13</v>
      </c>
      <c r="J14" s="11" t="n">
        <f aca="false">IF(ISNUMBER(I14),(I14/G14)*100,"-")</f>
        <v>86.6666666666667</v>
      </c>
    </row>
    <row r="15" customFormat="false" ht="13.3" hidden="false" customHeight="false" outlineLevel="0" collapsed="false">
      <c r="A15" s="13" t="s">
        <v>22</v>
      </c>
      <c r="B15" s="13"/>
      <c r="C15" s="6" t="s">
        <v>16</v>
      </c>
      <c r="D15" s="6" t="n">
        <v>1</v>
      </c>
      <c r="E15" s="6" t="s">
        <v>16</v>
      </c>
      <c r="F15" s="6" t="s">
        <v>16</v>
      </c>
      <c r="G15" s="6" t="n">
        <f aca="false">IF(SUM(C15:F15)&gt;0,SUM(C15:F15),"-")</f>
        <v>1</v>
      </c>
      <c r="H15" s="29" t="n">
        <v>0.05</v>
      </c>
      <c r="I15" s="30" t="n">
        <v>1</v>
      </c>
      <c r="J15" s="11" t="n">
        <f aca="false">IF(ISNUMBER(I15),(I15/G15)*100,"-")</f>
        <v>100</v>
      </c>
    </row>
    <row r="16" customFormat="false" ht="13.3" hidden="false" customHeight="false" outlineLevel="0" collapsed="false">
      <c r="A16" s="13" t="s">
        <v>23</v>
      </c>
      <c r="B16" s="13"/>
      <c r="C16" s="6" t="s">
        <v>16</v>
      </c>
      <c r="D16" s="6" t="s">
        <v>16</v>
      </c>
      <c r="E16" s="6" t="s">
        <v>16</v>
      </c>
      <c r="F16" s="6" t="n">
        <v>1</v>
      </c>
      <c r="G16" s="6" t="n">
        <f aca="false">IF(SUM(C16:F16)&gt;0,SUM(C16:F16),"-")</f>
        <v>1</v>
      </c>
      <c r="H16" s="29" t="n">
        <v>0.06</v>
      </c>
      <c r="I16" s="30" t="n">
        <v>1</v>
      </c>
      <c r="J16" s="11" t="n">
        <f aca="false">IF(ISNUMBER(I16),(I16/G16)*100,"-")</f>
        <v>100</v>
      </c>
    </row>
    <row r="17" customFormat="false" ht="15" hidden="false" customHeight="true" outlineLevel="0" collapsed="false">
      <c r="A17" s="21" t="s">
        <v>24</v>
      </c>
      <c r="B17" s="21"/>
      <c r="C17" s="6" t="n">
        <v>1</v>
      </c>
      <c r="D17" s="6" t="s">
        <v>16</v>
      </c>
      <c r="E17" s="6" t="s">
        <v>16</v>
      </c>
      <c r="F17" s="6" t="s">
        <v>16</v>
      </c>
      <c r="G17" s="6" t="n">
        <f aca="false">IF(SUM(C17:F17)&gt;0,SUM(C17:F17),"-")</f>
        <v>1</v>
      </c>
      <c r="H17" s="29" t="n">
        <v>0.03</v>
      </c>
      <c r="I17" s="30" t="n">
        <v>1</v>
      </c>
      <c r="J17" s="11" t="n">
        <f aca="false">IF(ISNUMBER(I17),(I17/G17)*100,"-")</f>
        <v>100</v>
      </c>
    </row>
    <row r="18" customFormat="false" ht="13.3" hidden="false" customHeight="false" outlineLevel="0" collapsed="false">
      <c r="A18" s="13" t="s">
        <v>25</v>
      </c>
      <c r="B18" s="13"/>
      <c r="C18" s="6" t="s">
        <v>16</v>
      </c>
      <c r="D18" s="6" t="n">
        <v>2</v>
      </c>
      <c r="E18" s="6" t="n">
        <v>1</v>
      </c>
      <c r="F18" s="6" t="n">
        <v>1</v>
      </c>
      <c r="G18" s="6" t="n">
        <f aca="false">IF(SUM(C18:F18)&gt;0,SUM(C18:F18),"-")</f>
        <v>4</v>
      </c>
      <c r="H18" s="29" t="n">
        <v>1.21</v>
      </c>
      <c r="I18" s="30" t="n">
        <v>4</v>
      </c>
      <c r="J18" s="11" t="n">
        <f aca="false">IF(ISNUMBER(I18),(I18/G18)*100,"-")</f>
        <v>100</v>
      </c>
    </row>
    <row r="19" customFormat="false" ht="13.3" hidden="false" customHeight="false" outlineLevel="0" collapsed="false">
      <c r="A19" s="13" t="s">
        <v>26</v>
      </c>
      <c r="B19" s="13"/>
      <c r="C19" s="6" t="s">
        <v>16</v>
      </c>
      <c r="D19" s="6" t="s">
        <v>16</v>
      </c>
      <c r="E19" s="6" t="s">
        <v>16</v>
      </c>
      <c r="F19" s="6" t="s">
        <v>16</v>
      </c>
      <c r="G19" s="6" t="str">
        <f aca="false">IF(SUM(C19:F19)&gt;0,SUM(C19:F19),"-")</f>
        <v>-</v>
      </c>
      <c r="H19" s="29" t="s">
        <v>16</v>
      </c>
      <c r="I19" s="30" t="s">
        <v>16</v>
      </c>
      <c r="J19" s="11" t="str">
        <f aca="false">IF(ISNUMBER(I19),(I19/G19)*100,"-")</f>
        <v>-</v>
      </c>
    </row>
    <row r="20" customFormat="false" ht="13.3" hidden="false" customHeight="false" outlineLevel="0" collapsed="false">
      <c r="A20" s="13" t="s">
        <v>27</v>
      </c>
      <c r="B20" s="13"/>
      <c r="C20" s="6" t="s">
        <v>16</v>
      </c>
      <c r="D20" s="6" t="s">
        <v>16</v>
      </c>
      <c r="E20" s="6" t="s">
        <v>16</v>
      </c>
      <c r="F20" s="6" t="n">
        <v>1</v>
      </c>
      <c r="G20" s="6" t="n">
        <f aca="false">IF(SUM(C20:F20)&gt;0,SUM(C20:F20),"-")</f>
        <v>1</v>
      </c>
      <c r="H20" s="29" t="n">
        <v>0.05</v>
      </c>
      <c r="I20" s="30" t="n">
        <v>1</v>
      </c>
      <c r="J20" s="11" t="n">
        <f aca="false">IF(ISNUMBER(I20),(I20/G20)*100,"-")</f>
        <v>100</v>
      </c>
    </row>
    <row r="21" customFormat="false" ht="13.3" hidden="false" customHeight="false" outlineLevel="0" collapsed="false">
      <c r="A21" s="13" t="s">
        <v>28</v>
      </c>
      <c r="B21" s="13"/>
      <c r="C21" s="6" t="s">
        <v>16</v>
      </c>
      <c r="D21" s="6" t="s">
        <v>16</v>
      </c>
      <c r="E21" s="6" t="s">
        <v>16</v>
      </c>
      <c r="F21" s="6" t="s">
        <v>16</v>
      </c>
      <c r="G21" s="6" t="str">
        <f aca="false">IF(SUM(C21:F21)&gt;0,SUM(C21:F21),"-")</f>
        <v>-</v>
      </c>
      <c r="H21" s="29" t="s">
        <v>16</v>
      </c>
      <c r="I21" s="31" t="s">
        <v>16</v>
      </c>
      <c r="J21" s="11" t="str">
        <f aca="false">IF(ISNUMBER(I21),(I21/G21)*100,"-")</f>
        <v>-</v>
      </c>
    </row>
    <row r="22" customFormat="false" ht="15" hidden="false" customHeight="true" outlineLevel="0" collapsed="false">
      <c r="A22" s="21" t="s">
        <v>29</v>
      </c>
      <c r="B22" s="21"/>
      <c r="C22" s="6" t="n">
        <v>2</v>
      </c>
      <c r="D22" s="6" t="n">
        <v>8</v>
      </c>
      <c r="E22" s="6" t="n">
        <v>11</v>
      </c>
      <c r="F22" s="6" t="n">
        <v>11</v>
      </c>
      <c r="G22" s="6" t="n">
        <f aca="false">IF(SUM(C22:F22)&gt;0,SUM(C22:F22),"-")</f>
        <v>32</v>
      </c>
      <c r="H22" s="29" t="n">
        <v>1.91</v>
      </c>
      <c r="I22" s="30" t="n">
        <v>28</v>
      </c>
      <c r="J22" s="11" t="n">
        <f aca="false">IF(ISNUMBER(I22),(I22/G22)*100,"-")</f>
        <v>87.5</v>
      </c>
    </row>
    <row r="23" customFormat="false" ht="13.3" hidden="false" customHeight="false" outlineLevel="0" collapsed="false">
      <c r="A23" s="13" t="s">
        <v>30</v>
      </c>
      <c r="B23" s="13"/>
      <c r="C23" s="6" t="n">
        <v>1</v>
      </c>
      <c r="D23" s="6" t="s">
        <v>16</v>
      </c>
      <c r="E23" s="6" t="s">
        <v>16</v>
      </c>
      <c r="F23" s="6" t="s">
        <v>16</v>
      </c>
      <c r="G23" s="6" t="n">
        <f aca="false">IF(SUM(C23:F23)&gt;0,SUM(C23:F23),"-")</f>
        <v>1</v>
      </c>
      <c r="H23" s="29" t="n">
        <v>0.1</v>
      </c>
      <c r="I23" s="30" t="n">
        <v>1</v>
      </c>
      <c r="J23" s="11" t="n">
        <f aca="false">IF(ISNUMBER(I23),(I23/G23)*100,"-")</f>
        <v>100</v>
      </c>
    </row>
    <row r="24" customFormat="false" ht="13.3" hidden="false" customHeight="false" outlineLevel="0" collapsed="false">
      <c r="A24" s="13" t="s">
        <v>31</v>
      </c>
      <c r="B24" s="13"/>
      <c r="C24" s="6" t="s">
        <v>16</v>
      </c>
      <c r="D24" s="6" t="s">
        <v>16</v>
      </c>
      <c r="E24" s="6" t="s">
        <v>16</v>
      </c>
      <c r="F24" s="6" t="s">
        <v>16</v>
      </c>
      <c r="G24" s="6" t="str">
        <f aca="false">IF(SUM(C24:F24)&gt;0,SUM(C24:F24),"-")</f>
        <v>-</v>
      </c>
      <c r="H24" s="29" t="s">
        <v>16</v>
      </c>
      <c r="I24" s="31" t="s">
        <v>16</v>
      </c>
      <c r="J24" s="11" t="str">
        <f aca="false">IF(ISNUMBER(I24),(I24/G24)*100,"-")</f>
        <v>-</v>
      </c>
    </row>
    <row r="25" customFormat="false" ht="13.3" hidden="false" customHeight="false" outlineLevel="0" collapsed="false">
      <c r="A25" s="13" t="s">
        <v>32</v>
      </c>
      <c r="B25" s="13"/>
      <c r="C25" s="6" t="s">
        <v>16</v>
      </c>
      <c r="D25" s="6" t="n">
        <v>2</v>
      </c>
      <c r="E25" s="6" t="s">
        <v>16</v>
      </c>
      <c r="F25" s="6" t="s">
        <v>16</v>
      </c>
      <c r="G25" s="6" t="n">
        <f aca="false">IF(SUM(C25:F25)&gt;0,SUM(C25:F25),"-")</f>
        <v>2</v>
      </c>
      <c r="H25" s="29" t="n">
        <v>0.09</v>
      </c>
      <c r="I25" s="30" t="n">
        <v>1</v>
      </c>
      <c r="J25" s="11" t="n">
        <f aca="false">IF(ISNUMBER(I25),(I25/G25)*100,"-")</f>
        <v>50</v>
      </c>
    </row>
    <row r="26" customFormat="false" ht="15" hidden="false" customHeight="true" outlineLevel="0" collapsed="false">
      <c r="A26" s="21" t="s">
        <v>33</v>
      </c>
      <c r="B26" s="21"/>
      <c r="C26" s="6" t="s">
        <v>16</v>
      </c>
      <c r="D26" s="6" t="s">
        <v>16</v>
      </c>
      <c r="E26" s="6" t="s">
        <v>16</v>
      </c>
      <c r="F26" s="6" t="n">
        <v>1</v>
      </c>
      <c r="G26" s="6" t="n">
        <f aca="false">IF(SUM(C26:F26)&gt;0,SUM(C26:F26),"-")</f>
        <v>1</v>
      </c>
      <c r="H26" s="29" t="n">
        <v>0.06</v>
      </c>
      <c r="I26" s="30" t="n">
        <v>1</v>
      </c>
      <c r="J26" s="11" t="n">
        <f aca="false">IF(ISNUMBER(I26),(I26/G26)*100,"-")</f>
        <v>100</v>
      </c>
    </row>
    <row r="27" customFormat="false" ht="13.3" hidden="false" customHeight="false" outlineLevel="0" collapsed="false">
      <c r="A27" s="13" t="s">
        <v>34</v>
      </c>
      <c r="B27" s="13"/>
      <c r="C27" s="6" t="n">
        <v>1</v>
      </c>
      <c r="D27" s="6" t="s">
        <v>16</v>
      </c>
      <c r="E27" s="6" t="s">
        <v>16</v>
      </c>
      <c r="F27" s="6" t="n">
        <v>1</v>
      </c>
      <c r="G27" s="6" t="n">
        <f aca="false">IF(SUM(C27:F27)&gt;0,SUM(C27:F27),"-")</f>
        <v>2</v>
      </c>
      <c r="H27" s="29" t="n">
        <v>0.21</v>
      </c>
      <c r="I27" s="30" t="n">
        <v>2</v>
      </c>
      <c r="J27" s="11" t="n">
        <f aca="false">IF(ISNUMBER(I27),(I27/G27)*100,"-")</f>
        <v>100</v>
      </c>
    </row>
    <row r="28" customFormat="false" ht="13.3" hidden="false" customHeight="false" outlineLevel="0" collapsed="false">
      <c r="A28" s="13" t="s">
        <v>35</v>
      </c>
      <c r="B28" s="13"/>
      <c r="C28" s="6" t="n">
        <v>2</v>
      </c>
      <c r="D28" s="6" t="s">
        <v>16</v>
      </c>
      <c r="E28" s="6" t="s">
        <v>16</v>
      </c>
      <c r="F28" s="6" t="s">
        <v>16</v>
      </c>
      <c r="G28" s="6" t="n">
        <f aca="false">IF(SUM(C28:F28)&gt;0,SUM(C28:F28),"-")</f>
        <v>2</v>
      </c>
      <c r="H28" s="29" t="n">
        <v>0.08</v>
      </c>
      <c r="I28" s="30" t="n">
        <v>2</v>
      </c>
      <c r="J28" s="11" t="n">
        <f aca="false">IF(ISNUMBER(I28),(I28/G28)*100,"-")</f>
        <v>100</v>
      </c>
    </row>
    <row r="29" customFormat="false" ht="13.3" hidden="false" customHeight="false" outlineLevel="0" collapsed="false">
      <c r="A29" s="13" t="s">
        <v>36</v>
      </c>
      <c r="B29" s="13"/>
      <c r="C29" s="6" t="s">
        <v>16</v>
      </c>
      <c r="D29" s="6" t="s">
        <v>16</v>
      </c>
      <c r="E29" s="6" t="s">
        <v>16</v>
      </c>
      <c r="F29" s="6" t="s">
        <v>16</v>
      </c>
      <c r="G29" s="6" t="str">
        <f aca="false">IF(SUM(C29:F29)&gt;0,SUM(C29:F29),"-")</f>
        <v>-</v>
      </c>
      <c r="H29" s="29" t="s">
        <v>16</v>
      </c>
      <c r="I29" s="30" t="s">
        <v>16</v>
      </c>
      <c r="J29" s="11" t="str">
        <f aca="false">IF(ISNUMBER(I29),(I29/G29)*100,"-")</f>
        <v>-</v>
      </c>
    </row>
    <row r="30" customFormat="false" ht="15" hidden="false" customHeight="true" outlineLevel="0" collapsed="false">
      <c r="A30" s="21" t="s">
        <v>37</v>
      </c>
      <c r="B30" s="21"/>
      <c r="C30" s="6" t="s">
        <v>16</v>
      </c>
      <c r="D30" s="6" t="s">
        <v>16</v>
      </c>
      <c r="E30" s="6" t="s">
        <v>16</v>
      </c>
      <c r="F30" s="6" t="s">
        <v>16</v>
      </c>
      <c r="G30" s="6" t="str">
        <f aca="false">IF(SUM(C30:F30)&gt;0,SUM(C30:F30),"-")</f>
        <v>-</v>
      </c>
      <c r="H30" s="29" t="s">
        <v>16</v>
      </c>
      <c r="I30" s="30" t="s">
        <v>16</v>
      </c>
      <c r="J30" s="11" t="str">
        <f aca="false">IF(ISNUMBER(I30),(I30/G30)*100,"-")</f>
        <v>-</v>
      </c>
    </row>
    <row r="31" customFormat="false" ht="12.8" hidden="false" customHeight="false" outlineLevel="0" collapsed="false">
      <c r="C31" s="1" t="n">
        <f aca="false">SUM(C9:C30)</f>
        <v>13</v>
      </c>
      <c r="D31" s="1" t="n">
        <f aca="false">SUM(D9:D30)</f>
        <v>20</v>
      </c>
      <c r="E31" s="1" t="n">
        <f aca="false">SUM(E9:E30)</f>
        <v>20</v>
      </c>
      <c r="F31" s="1" t="n">
        <f aca="false">SUM(F9:F30)</f>
        <v>31</v>
      </c>
      <c r="G31" s="1" t="n">
        <f aca="false">SUM(G9:G30)</f>
        <v>84</v>
      </c>
      <c r="I31" s="1" t="n">
        <f aca="false">SUM(I9:I30)</f>
        <v>77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61</v>
      </c>
      <c r="D7" s="6" t="n">
        <v>74</v>
      </c>
      <c r="E7" s="6" t="n">
        <v>47</v>
      </c>
      <c r="F7" s="6" t="n">
        <v>51</v>
      </c>
      <c r="G7" s="6" t="n">
        <f aca="false">IF(SUM(C7:F7)&gt;0,SUM(C7:F7),"-")</f>
        <v>233</v>
      </c>
      <c r="H7" s="29" t="n">
        <v>0.7</v>
      </c>
      <c r="I7" s="30" t="n">
        <v>232</v>
      </c>
      <c r="J7" s="11" t="n">
        <f aca="false">IF(ISNUMBER(I7),(I7/G7)*100,"-")</f>
        <v>99.5708154506438</v>
      </c>
    </row>
    <row r="8" customFormat="false" ht="13.3" hidden="false" customHeight="false" outlineLevel="0" collapsed="false">
      <c r="A8" s="7"/>
      <c r="B8" s="12" t="s">
        <v>14</v>
      </c>
      <c r="C8" s="6" t="n">
        <v>74</v>
      </c>
      <c r="D8" s="24" t="n">
        <v>47</v>
      </c>
      <c r="E8" s="24" t="n">
        <v>62</v>
      </c>
      <c r="F8" s="6" t="n">
        <v>45</v>
      </c>
      <c r="G8" s="6" t="n">
        <f aca="false">IF(SUM(C8:F8)&gt;0,SUM(C8:F8),"-")</f>
        <v>228</v>
      </c>
      <c r="H8" s="29" t="n">
        <v>0.68</v>
      </c>
      <c r="I8" s="30" t="n">
        <v>228</v>
      </c>
      <c r="J8" s="11" t="n">
        <f aca="false">IF(ISNUMBER(I8),(I8/G8)*100,"-")</f>
        <v>100</v>
      </c>
    </row>
    <row r="9" customFormat="false" ht="13.3" hidden="false" customHeight="false" outlineLevel="0" collapsed="false">
      <c r="A9" s="13" t="s">
        <v>15</v>
      </c>
      <c r="B9" s="13"/>
      <c r="C9" s="6" t="n">
        <v>4</v>
      </c>
      <c r="D9" s="6" t="n">
        <v>3</v>
      </c>
      <c r="E9" s="6" t="n">
        <v>2</v>
      </c>
      <c r="F9" s="14" t="n">
        <v>1</v>
      </c>
      <c r="G9" s="6" t="n">
        <f aca="false">IF(SUM(C9:F9)&gt;0,SUM(C9:F9),"-")</f>
        <v>10</v>
      </c>
      <c r="H9" s="29" t="n">
        <v>0.71</v>
      </c>
      <c r="I9" s="30" t="n">
        <v>10</v>
      </c>
      <c r="J9" s="11" t="n">
        <f aca="false">IF(ISNUMBER(I9),(I9/G9)*100,"-")</f>
        <v>100</v>
      </c>
    </row>
    <row r="10" customFormat="false" ht="15" hidden="false" customHeight="true" outlineLevel="0" collapsed="false">
      <c r="A10" s="17" t="s">
        <v>17</v>
      </c>
      <c r="B10" s="17"/>
      <c r="C10" s="6" t="s">
        <v>16</v>
      </c>
      <c r="D10" s="6" t="s">
        <v>16</v>
      </c>
      <c r="E10" s="6" t="n">
        <v>1</v>
      </c>
      <c r="F10" s="6" t="s">
        <v>16</v>
      </c>
      <c r="G10" s="6" t="n">
        <f aca="false">IF(SUM(C10:F10)&gt;0,SUM(C10:F10),"-")</f>
        <v>1</v>
      </c>
      <c r="H10" s="29" t="n">
        <v>0.15</v>
      </c>
      <c r="I10" s="30" t="n">
        <v>1</v>
      </c>
      <c r="J10" s="11" t="n">
        <f aca="false">IF(ISNUMBER(I10),(I10/G10)*100,"-")</f>
        <v>100</v>
      </c>
    </row>
    <row r="11" customFormat="false" ht="13.3" hidden="false" customHeight="false" outlineLevel="0" collapsed="false">
      <c r="A11" s="13" t="s">
        <v>18</v>
      </c>
      <c r="B11" s="13"/>
      <c r="C11" s="6" t="n">
        <v>5</v>
      </c>
      <c r="D11" s="6" t="n">
        <v>4</v>
      </c>
      <c r="E11" s="6" t="n">
        <v>4</v>
      </c>
      <c r="F11" s="6" t="n">
        <v>3</v>
      </c>
      <c r="G11" s="6" t="n">
        <f aca="false">IF(SUM(C11:F11)&gt;0,SUM(C11:F11),"-")</f>
        <v>16</v>
      </c>
      <c r="H11" s="29" t="n">
        <v>2.04</v>
      </c>
      <c r="I11" s="30" t="n">
        <v>16</v>
      </c>
      <c r="J11" s="11" t="n">
        <f aca="false">IF(ISNUMBER(I11),(I11/G11)*100,"-")</f>
        <v>100</v>
      </c>
    </row>
    <row r="12" customFormat="false" ht="13.3" hidden="false" customHeight="false" outlineLevel="0" collapsed="false">
      <c r="A12" s="13" t="s">
        <v>19</v>
      </c>
      <c r="B12" s="13"/>
      <c r="C12" s="6" t="n">
        <v>2</v>
      </c>
      <c r="D12" s="6" t="s">
        <v>16</v>
      </c>
      <c r="E12" s="6" t="n">
        <v>1</v>
      </c>
      <c r="F12" s="6" t="s">
        <v>16</v>
      </c>
      <c r="G12" s="6" t="n">
        <f aca="false">IF(SUM(C12:F12)&gt;0,SUM(C12:F12),"-")</f>
        <v>3</v>
      </c>
      <c r="H12" s="29" t="n">
        <v>0.6</v>
      </c>
      <c r="I12" s="30" t="n">
        <v>3</v>
      </c>
      <c r="J12" s="11" t="n">
        <f aca="false">IF(ISNUMBER(I12),(I12/G12)*100,"-")</f>
        <v>100</v>
      </c>
    </row>
    <row r="13" customFormat="false" ht="13.3" hidden="false" customHeight="false" outlineLevel="0" collapsed="false">
      <c r="A13" s="13" t="s">
        <v>20</v>
      </c>
      <c r="B13" s="13"/>
      <c r="C13" s="6" t="n">
        <v>1</v>
      </c>
      <c r="D13" s="6" t="s">
        <v>16</v>
      </c>
      <c r="E13" s="6" t="n">
        <v>2</v>
      </c>
      <c r="F13" s="6" t="s">
        <v>16</v>
      </c>
      <c r="G13" s="6" t="n">
        <f aca="false">IF(SUM(C13:F13)&gt;0,SUM(C13:F13),"-")</f>
        <v>3</v>
      </c>
      <c r="H13" s="29" t="n">
        <v>0.53</v>
      </c>
      <c r="I13" s="30" t="n">
        <v>3</v>
      </c>
      <c r="J13" s="11" t="n">
        <f aca="false">IF(ISNUMBER(I13),(I13/G13)*100,"-")</f>
        <v>100</v>
      </c>
    </row>
    <row r="14" customFormat="false" ht="13.3" hidden="false" customHeight="false" outlineLevel="0" collapsed="false">
      <c r="A14" s="13" t="s">
        <v>21</v>
      </c>
      <c r="B14" s="13"/>
      <c r="C14" s="6" t="n">
        <v>3</v>
      </c>
      <c r="D14" s="6" t="s">
        <v>16</v>
      </c>
      <c r="E14" s="6" t="n">
        <v>1</v>
      </c>
      <c r="F14" s="6" t="s">
        <v>16</v>
      </c>
      <c r="G14" s="6" t="n">
        <f aca="false">IF(SUM(C14:F14)&gt;0,SUM(C14:F14),"-")</f>
        <v>4</v>
      </c>
      <c r="H14" s="29" t="n">
        <v>0.33</v>
      </c>
      <c r="I14" s="30" t="n">
        <v>4</v>
      </c>
      <c r="J14" s="11" t="n">
        <f aca="false">IF(ISNUMBER(I14),(I14/G14)*100,"-")</f>
        <v>100</v>
      </c>
    </row>
    <row r="15" customFormat="false" ht="13.3" hidden="false" customHeight="false" outlineLevel="0" collapsed="false">
      <c r="A15" s="13" t="s">
        <v>22</v>
      </c>
      <c r="B15" s="13"/>
      <c r="C15" s="6" t="n">
        <v>6</v>
      </c>
      <c r="D15" s="6" t="n">
        <v>6</v>
      </c>
      <c r="E15" s="6" t="n">
        <v>9</v>
      </c>
      <c r="F15" s="6" t="n">
        <v>8</v>
      </c>
      <c r="G15" s="6" t="n">
        <f aca="false">IF(SUM(C15:F15)&gt;0,SUM(C15:F15),"-")</f>
        <v>29</v>
      </c>
      <c r="H15" s="29" t="n">
        <v>1.47</v>
      </c>
      <c r="I15" s="30" t="n">
        <v>29</v>
      </c>
      <c r="J15" s="11" t="n">
        <f aca="false">IF(ISNUMBER(I15),(I15/G15)*100,"-")</f>
        <v>100</v>
      </c>
    </row>
    <row r="16" customFormat="false" ht="13.3" hidden="false" customHeight="false" outlineLevel="0" collapsed="false">
      <c r="A16" s="13" t="s">
        <v>23</v>
      </c>
      <c r="B16" s="13"/>
      <c r="C16" s="6" t="n">
        <v>8</v>
      </c>
      <c r="D16" s="6" t="n">
        <v>1</v>
      </c>
      <c r="E16" s="6" t="n">
        <v>5</v>
      </c>
      <c r="F16" s="6" t="n">
        <v>7</v>
      </c>
      <c r="G16" s="6" t="n">
        <f aca="false">IF(SUM(C16:F16)&gt;0,SUM(C16:F16),"-")</f>
        <v>21</v>
      </c>
      <c r="H16" s="29" t="n">
        <v>1.35</v>
      </c>
      <c r="I16" s="30" t="n">
        <v>21</v>
      </c>
      <c r="J16" s="11" t="n">
        <f aca="false">IF(ISNUMBER(I16),(I16/G16)*100,"-")</f>
        <v>100</v>
      </c>
    </row>
    <row r="17" customFormat="false" ht="15" hidden="false" customHeight="true" outlineLevel="0" collapsed="false">
      <c r="A17" s="21" t="s">
        <v>24</v>
      </c>
      <c r="B17" s="21"/>
      <c r="C17" s="6" t="n">
        <v>1</v>
      </c>
      <c r="D17" s="6" t="n">
        <v>4</v>
      </c>
      <c r="E17" s="6" t="n">
        <v>6</v>
      </c>
      <c r="F17" s="6" t="n">
        <v>5</v>
      </c>
      <c r="G17" s="6" t="n">
        <f aca="false">IF(SUM(C17:F17)&gt;0,SUM(C17:F17),"-")</f>
        <v>16</v>
      </c>
      <c r="H17" s="29" t="n">
        <v>0.41</v>
      </c>
      <c r="I17" s="30" t="n">
        <v>16</v>
      </c>
      <c r="J17" s="11" t="n">
        <f aca="false">IF(ISNUMBER(I17),(I17/G17)*100,"-")</f>
        <v>100</v>
      </c>
    </row>
    <row r="18" customFormat="false" ht="13.3" hidden="false" customHeight="false" outlineLevel="0" collapsed="false">
      <c r="A18" s="13" t="s">
        <v>25</v>
      </c>
      <c r="B18" s="13"/>
      <c r="C18" s="6" t="n">
        <v>4</v>
      </c>
      <c r="D18" s="6" t="n">
        <v>1</v>
      </c>
      <c r="E18" s="6" t="n">
        <v>3</v>
      </c>
      <c r="F18" s="6" t="n">
        <v>1</v>
      </c>
      <c r="G18" s="6" t="n">
        <f aca="false">IF(SUM(C18:F18)&gt;0,SUM(C18:F18),"-")</f>
        <v>9</v>
      </c>
      <c r="H18" s="29" t="n">
        <v>0.47</v>
      </c>
      <c r="I18" s="30" t="n">
        <v>9</v>
      </c>
      <c r="J18" s="11" t="n">
        <f aca="false">IF(ISNUMBER(I18),(I18/G18)*100,"-")</f>
        <v>100</v>
      </c>
    </row>
    <row r="19" customFormat="false" ht="13.3" hidden="false" customHeight="false" outlineLevel="0" collapsed="false">
      <c r="A19" s="13" t="s">
        <v>26</v>
      </c>
      <c r="B19" s="13"/>
      <c r="C19" s="6" t="s">
        <v>16</v>
      </c>
      <c r="D19" s="6" t="n">
        <v>1</v>
      </c>
      <c r="E19" s="6" t="s">
        <v>16</v>
      </c>
      <c r="F19" s="6" t="n">
        <v>1</v>
      </c>
      <c r="G19" s="6" t="n">
        <f aca="false">IF(SUM(C19:F19)&gt;0,SUM(C19:F19),"-")</f>
        <v>2</v>
      </c>
      <c r="H19" s="29" t="n">
        <v>0.24</v>
      </c>
      <c r="I19" s="30" t="n">
        <v>2</v>
      </c>
      <c r="J19" s="11" t="n">
        <f aca="false">IF(ISNUMBER(I19),(I19/G19)*100,"-")</f>
        <v>100</v>
      </c>
    </row>
    <row r="20" customFormat="false" ht="13.3" hidden="false" customHeight="false" outlineLevel="0" collapsed="false">
      <c r="A20" s="13" t="s">
        <v>27</v>
      </c>
      <c r="B20" s="13"/>
      <c r="C20" s="6" t="n">
        <v>3</v>
      </c>
      <c r="D20" s="6" t="n">
        <v>1</v>
      </c>
      <c r="E20" s="6" t="n">
        <v>2</v>
      </c>
      <c r="F20" s="6" t="n">
        <v>1</v>
      </c>
      <c r="G20" s="6" t="n">
        <f aca="false">IF(SUM(C20:F20)&gt;0,SUM(C20:F20),"-")</f>
        <v>7</v>
      </c>
      <c r="H20" s="29" t="n">
        <v>0.32</v>
      </c>
      <c r="I20" s="30" t="n">
        <v>7</v>
      </c>
      <c r="J20" s="11" t="n">
        <f aca="false">IF(ISNUMBER(I20),(I20/G20)*100,"-")</f>
        <v>100</v>
      </c>
    </row>
    <row r="21" customFormat="false" ht="13.3" hidden="false" customHeight="false" outlineLevel="0" collapsed="false">
      <c r="A21" s="13" t="s">
        <v>28</v>
      </c>
      <c r="B21" s="13"/>
      <c r="C21" s="6" t="n">
        <v>10</v>
      </c>
      <c r="D21" s="6" t="n">
        <v>2</v>
      </c>
      <c r="E21" s="6" t="n">
        <v>3</v>
      </c>
      <c r="F21" s="6" t="n">
        <v>1</v>
      </c>
      <c r="G21" s="6" t="n">
        <f aca="false">IF(SUM(C21:F21)&gt;0,SUM(C21:F21),"-")</f>
        <v>16</v>
      </c>
      <c r="H21" s="29" t="n">
        <v>0.82</v>
      </c>
      <c r="I21" s="31" t="n">
        <v>16</v>
      </c>
      <c r="J21" s="11" t="n">
        <f aca="false">IF(ISNUMBER(I21),(I21/G21)*100,"-")</f>
        <v>100</v>
      </c>
    </row>
    <row r="22" customFormat="false" ht="15" hidden="false" customHeight="true" outlineLevel="0" collapsed="false">
      <c r="A22" s="21" t="s">
        <v>29</v>
      </c>
      <c r="B22" s="21"/>
      <c r="C22" s="6" t="n">
        <v>3</v>
      </c>
      <c r="D22" s="6" t="n">
        <v>2</v>
      </c>
      <c r="E22" s="6" t="n">
        <v>1</v>
      </c>
      <c r="F22" s="6" t="s">
        <v>16</v>
      </c>
      <c r="G22" s="6" t="n">
        <f aca="false">IF(SUM(C22:F22)&gt;0,SUM(C22:F22),"-")</f>
        <v>6</v>
      </c>
      <c r="H22" s="29" t="n">
        <v>0.36</v>
      </c>
      <c r="I22" s="30" t="n">
        <v>6</v>
      </c>
      <c r="J22" s="11" t="n">
        <f aca="false">IF(ISNUMBER(I22),(I22/G22)*100,"-")</f>
        <v>100</v>
      </c>
    </row>
    <row r="23" customFormat="false" ht="13.3" hidden="false" customHeight="false" outlineLevel="0" collapsed="false">
      <c r="A23" s="13" t="s">
        <v>30</v>
      </c>
      <c r="B23" s="13"/>
      <c r="C23" s="6" t="n">
        <v>1</v>
      </c>
      <c r="D23" s="6" t="n">
        <v>1</v>
      </c>
      <c r="E23" s="6" t="s">
        <v>16</v>
      </c>
      <c r="F23" s="6" t="s">
        <v>16</v>
      </c>
      <c r="G23" s="6" t="n">
        <f aca="false">IF(SUM(C23:F23)&gt;0,SUM(C23:F23),"-")</f>
        <v>2</v>
      </c>
      <c r="H23" s="29" t="n">
        <v>0.2</v>
      </c>
      <c r="I23" s="30" t="n">
        <v>2</v>
      </c>
      <c r="J23" s="11" t="n">
        <f aca="false">IF(ISNUMBER(I23),(I23/G23)*100,"-")</f>
        <v>100</v>
      </c>
    </row>
    <row r="24" customFormat="false" ht="13.3" hidden="false" customHeight="false" outlineLevel="0" collapsed="false">
      <c r="A24" s="13" t="s">
        <v>31</v>
      </c>
      <c r="B24" s="13"/>
      <c r="C24" s="6" t="n">
        <v>2</v>
      </c>
      <c r="D24" s="6" t="n">
        <v>2</v>
      </c>
      <c r="E24" s="6" t="n">
        <v>1</v>
      </c>
      <c r="F24" s="6" t="n">
        <v>1</v>
      </c>
      <c r="G24" s="6" t="n">
        <f aca="false">IF(SUM(C24:F24)&gt;0,SUM(C24:F24),"-")</f>
        <v>6</v>
      </c>
      <c r="H24" s="29" t="n">
        <v>0.55</v>
      </c>
      <c r="I24" s="31" t="n">
        <v>6</v>
      </c>
      <c r="J24" s="11" t="n">
        <f aca="false">IF(ISNUMBER(I24),(I24/G24)*100,"-")</f>
        <v>100</v>
      </c>
    </row>
    <row r="25" customFormat="false" ht="13.3" hidden="false" customHeight="false" outlineLevel="0" collapsed="false">
      <c r="A25" s="13" t="s">
        <v>32</v>
      </c>
      <c r="B25" s="13"/>
      <c r="C25" s="6" t="n">
        <v>4</v>
      </c>
      <c r="D25" s="6" t="s">
        <v>16</v>
      </c>
      <c r="E25" s="6" t="n">
        <v>2</v>
      </c>
      <c r="F25" s="6" t="n">
        <v>2</v>
      </c>
      <c r="G25" s="6" t="n">
        <f aca="false">IF(SUM(C25:F25)&gt;0,SUM(C25:F25),"-")</f>
        <v>8</v>
      </c>
      <c r="H25" s="29" t="n">
        <v>0.36</v>
      </c>
      <c r="I25" s="30" t="n">
        <v>8</v>
      </c>
      <c r="J25" s="11" t="n">
        <f aca="false">IF(ISNUMBER(I25),(I25/G25)*100,"-")</f>
        <v>100</v>
      </c>
    </row>
    <row r="26" customFormat="false" ht="15" hidden="false" customHeight="true" outlineLevel="0" collapsed="false">
      <c r="A26" s="21" t="s">
        <v>33</v>
      </c>
      <c r="B26" s="21"/>
      <c r="C26" s="6" t="n">
        <v>7</v>
      </c>
      <c r="D26" s="6" t="n">
        <v>7</v>
      </c>
      <c r="E26" s="6" t="n">
        <v>3</v>
      </c>
      <c r="F26" s="6" t="n">
        <v>6</v>
      </c>
      <c r="G26" s="6" t="n">
        <f aca="false">IF(SUM(C26:F26)&gt;0,SUM(C26:F26),"-")</f>
        <v>23</v>
      </c>
      <c r="H26" s="29" t="n">
        <v>1.27</v>
      </c>
      <c r="I26" s="30" t="n">
        <v>23</v>
      </c>
      <c r="J26" s="11" t="n">
        <f aca="false">IF(ISNUMBER(I26),(I26/G26)*100,"-")</f>
        <v>100</v>
      </c>
    </row>
    <row r="27" customFormat="false" ht="13.3" hidden="false" customHeight="false" outlineLevel="0" collapsed="false">
      <c r="A27" s="13" t="s">
        <v>34</v>
      </c>
      <c r="B27" s="13"/>
      <c r="C27" s="6" t="n">
        <v>3</v>
      </c>
      <c r="D27" s="6" t="n">
        <v>2</v>
      </c>
      <c r="E27" s="6" t="n">
        <v>2</v>
      </c>
      <c r="F27" s="6" t="s">
        <v>16</v>
      </c>
      <c r="G27" s="6" t="n">
        <f aca="false">IF(SUM(C27:F27)&gt;0,SUM(C27:F27),"-")</f>
        <v>7</v>
      </c>
      <c r="H27" s="29" t="n">
        <v>0.74</v>
      </c>
      <c r="I27" s="30" t="n">
        <v>7</v>
      </c>
      <c r="J27" s="11" t="n">
        <f aca="false">IF(ISNUMBER(I27),(I27/G27)*100,"-")</f>
        <v>100</v>
      </c>
    </row>
    <row r="28" customFormat="false" ht="13.3" hidden="false" customHeight="false" outlineLevel="0" collapsed="false">
      <c r="A28" s="13" t="s">
        <v>35</v>
      </c>
      <c r="B28" s="13"/>
      <c r="C28" s="6" t="n">
        <v>4</v>
      </c>
      <c r="D28" s="6" t="n">
        <v>5</v>
      </c>
      <c r="E28" s="6" t="n">
        <v>4</v>
      </c>
      <c r="F28" s="6" t="n">
        <v>2</v>
      </c>
      <c r="G28" s="6" t="n">
        <f aca="false">IF(SUM(C28:F28)&gt;0,SUM(C28:F28),"-")</f>
        <v>15</v>
      </c>
      <c r="H28" s="29" t="n">
        <v>0.59</v>
      </c>
      <c r="I28" s="30" t="n">
        <v>15</v>
      </c>
      <c r="J28" s="11" t="n">
        <f aca="false">IF(ISNUMBER(I28),(I28/G28)*100,"-")</f>
        <v>100</v>
      </c>
    </row>
    <row r="29" customFormat="false" ht="13.3" hidden="false" customHeight="false" outlineLevel="0" collapsed="false">
      <c r="A29" s="13" t="s">
        <v>36</v>
      </c>
      <c r="B29" s="13"/>
      <c r="C29" s="6" t="n">
        <v>2</v>
      </c>
      <c r="D29" s="6" t="n">
        <v>3</v>
      </c>
      <c r="E29" s="6" t="n">
        <v>8</v>
      </c>
      <c r="F29" s="6" t="n">
        <v>5</v>
      </c>
      <c r="G29" s="6" t="n">
        <f aca="false">IF(SUM(C29:F29)&gt;0,SUM(C29:F29),"-")</f>
        <v>18</v>
      </c>
      <c r="H29" s="29" t="n">
        <v>0.89</v>
      </c>
      <c r="I29" s="30" t="n">
        <v>18</v>
      </c>
      <c r="J29" s="11" t="n">
        <f aca="false">IF(ISNUMBER(I29),(I29/G29)*100,"-")</f>
        <v>100</v>
      </c>
    </row>
    <row r="30" customFormat="false" ht="15" hidden="false" customHeight="true" outlineLevel="0" collapsed="false">
      <c r="A30" s="21" t="s">
        <v>37</v>
      </c>
      <c r="B30" s="21"/>
      <c r="C30" s="6" t="n">
        <v>1</v>
      </c>
      <c r="D30" s="6" t="n">
        <v>2</v>
      </c>
      <c r="E30" s="6" t="n">
        <v>2</v>
      </c>
      <c r="F30" s="6" t="n">
        <v>1</v>
      </c>
      <c r="G30" s="6" t="n">
        <f aca="false">IF(SUM(C30:F30)&gt;0,SUM(C30:F30),"-")</f>
        <v>6</v>
      </c>
      <c r="H30" s="29" t="n">
        <v>0.65</v>
      </c>
      <c r="I30" s="30" t="n">
        <v>6</v>
      </c>
      <c r="J30" s="11" t="n">
        <f aca="false">IF(ISNUMBER(I30),(I30/G30)*100,"-")</f>
        <v>100</v>
      </c>
    </row>
    <row r="31" customFormat="false" ht="12.8" hidden="false" customHeight="false" outlineLevel="0" collapsed="false">
      <c r="C31" s="1" t="n">
        <f aca="false">SUM(C9:C30)</f>
        <v>74</v>
      </c>
      <c r="D31" s="1" t="n">
        <f aca="false">SUM(D9:D30)</f>
        <v>47</v>
      </c>
      <c r="E31" s="1" t="n">
        <f aca="false">SUM(E9:E30)</f>
        <v>62</v>
      </c>
      <c r="F31" s="1" t="n">
        <f aca="false">SUM(F9:F30)</f>
        <v>45</v>
      </c>
      <c r="G31" s="1" t="n">
        <f aca="false">SUM(G9:G30)</f>
        <v>228</v>
      </c>
      <c r="I31" s="1" t="n">
        <f aca="false">SUM(I9:I30)</f>
        <v>228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302</v>
      </c>
      <c r="D7" s="6" t="n">
        <v>325</v>
      </c>
      <c r="E7" s="6" t="n">
        <v>358</v>
      </c>
      <c r="F7" s="6" t="n">
        <v>346</v>
      </c>
      <c r="G7" s="6" t="n">
        <f aca="false">IF(SUM(C7:F7)&gt;0,SUM(C7:F7),"-")</f>
        <v>1331</v>
      </c>
      <c r="H7" s="32" t="n">
        <v>4</v>
      </c>
      <c r="I7" s="30" t="n">
        <v>1322</v>
      </c>
      <c r="J7" s="11" t="n">
        <f aca="false">IF(ISNUMBER(I7),(I7/G7)*100,"-")</f>
        <v>99.3238166791886</v>
      </c>
    </row>
    <row r="8" customFormat="false" ht="13.3" hidden="false" customHeight="false" outlineLevel="0" collapsed="false">
      <c r="A8" s="7"/>
      <c r="B8" s="12" t="s">
        <v>14</v>
      </c>
      <c r="C8" s="6" t="n">
        <v>355</v>
      </c>
      <c r="D8" s="24" t="n">
        <v>307</v>
      </c>
      <c r="E8" s="24" t="n">
        <v>391</v>
      </c>
      <c r="F8" s="6" t="n">
        <v>456</v>
      </c>
      <c r="G8" s="6" t="n">
        <f aca="false">IF(SUM(C8:F8)&gt;0,SUM(C8:F8),"-")</f>
        <v>1509</v>
      </c>
      <c r="H8" s="32" t="n">
        <v>4.5</v>
      </c>
      <c r="I8" s="30" t="n">
        <v>1496</v>
      </c>
      <c r="J8" s="11" t="n">
        <f aca="false">IF(ISNUMBER(I8),(I8/G8)*100,"-")</f>
        <v>99.1385023194168</v>
      </c>
    </row>
    <row r="9" customFormat="false" ht="13.3" hidden="false" customHeight="false" outlineLevel="0" collapsed="false">
      <c r="A9" s="13" t="s">
        <v>15</v>
      </c>
      <c r="B9" s="13"/>
      <c r="C9" s="6" t="n">
        <v>8</v>
      </c>
      <c r="D9" s="6" t="n">
        <v>6</v>
      </c>
      <c r="E9" s="6" t="n">
        <v>4</v>
      </c>
      <c r="F9" s="14" t="n">
        <v>6</v>
      </c>
      <c r="G9" s="6" t="n">
        <f aca="false">IF(SUM(C9:F9)&gt;0,SUM(C9:F9),"-")</f>
        <v>24</v>
      </c>
      <c r="H9" s="32" t="n">
        <v>1.7</v>
      </c>
      <c r="I9" s="30" t="n">
        <v>23</v>
      </c>
      <c r="J9" s="11" t="n">
        <f aca="false">IF(ISNUMBER(I9),(I9/G9)*100,"-")</f>
        <v>95.8333333333333</v>
      </c>
    </row>
    <row r="10" customFormat="false" ht="15" hidden="false" customHeight="true" outlineLevel="0" collapsed="false">
      <c r="A10" s="17" t="s">
        <v>17</v>
      </c>
      <c r="B10" s="17"/>
      <c r="C10" s="6" t="n">
        <v>9</v>
      </c>
      <c r="D10" s="6" t="n">
        <v>6</v>
      </c>
      <c r="E10" s="6" t="n">
        <v>3</v>
      </c>
      <c r="F10" s="6" t="n">
        <v>10</v>
      </c>
      <c r="G10" s="6" t="n">
        <f aca="false">IF(SUM(C10:F10)&gt;0,SUM(C10:F10),"-")</f>
        <v>28</v>
      </c>
      <c r="H10" s="32" t="n">
        <v>4.2</v>
      </c>
      <c r="I10" s="30" t="n">
        <v>28</v>
      </c>
      <c r="J10" s="11" t="n">
        <f aca="false">IF(ISNUMBER(I10),(I10/G10)*100,"-")</f>
        <v>100</v>
      </c>
    </row>
    <row r="11" customFormat="false" ht="13.3" hidden="false" customHeight="false" outlineLevel="0" collapsed="false">
      <c r="A11" s="13" t="s">
        <v>18</v>
      </c>
      <c r="B11" s="13"/>
      <c r="C11" s="6" t="n">
        <v>8</v>
      </c>
      <c r="D11" s="6" t="n">
        <v>5</v>
      </c>
      <c r="E11" s="6" t="n">
        <v>4</v>
      </c>
      <c r="F11" s="6" t="n">
        <v>5</v>
      </c>
      <c r="G11" s="6" t="n">
        <f aca="false">IF(SUM(C11:F11)&gt;0,SUM(C11:F11),"-")</f>
        <v>22</v>
      </c>
      <c r="H11" s="32" t="n">
        <v>2.8</v>
      </c>
      <c r="I11" s="30" t="n">
        <v>22</v>
      </c>
      <c r="J11" s="11" t="n">
        <f aca="false">IF(ISNUMBER(I11),(I11/G11)*100,"-")</f>
        <v>100</v>
      </c>
    </row>
    <row r="12" customFormat="false" ht="13.3" hidden="false" customHeight="false" outlineLevel="0" collapsed="false">
      <c r="A12" s="13" t="s">
        <v>19</v>
      </c>
      <c r="B12" s="13"/>
      <c r="C12" s="6" t="n">
        <v>3</v>
      </c>
      <c r="D12" s="6" t="n">
        <v>5</v>
      </c>
      <c r="E12" s="6" t="n">
        <v>2</v>
      </c>
      <c r="F12" s="6" t="n">
        <v>5</v>
      </c>
      <c r="G12" s="6" t="n">
        <f aca="false">IF(SUM(C12:F12)&gt;0,SUM(C12:F12),"-")</f>
        <v>15</v>
      </c>
      <c r="H12" s="32" t="n">
        <v>3</v>
      </c>
      <c r="I12" s="30" t="n">
        <v>15</v>
      </c>
      <c r="J12" s="11" t="n">
        <f aca="false">IF(ISNUMBER(I12),(I12/G12)*100,"-")</f>
        <v>100</v>
      </c>
    </row>
    <row r="13" customFormat="false" ht="13.3" hidden="false" customHeight="false" outlineLevel="0" collapsed="false">
      <c r="A13" s="13" t="s">
        <v>20</v>
      </c>
      <c r="B13" s="13"/>
      <c r="C13" s="6" t="n">
        <v>11</v>
      </c>
      <c r="D13" s="6" t="n">
        <v>12</v>
      </c>
      <c r="E13" s="6" t="n">
        <v>18</v>
      </c>
      <c r="F13" s="6" t="n">
        <v>7</v>
      </c>
      <c r="G13" s="6" t="n">
        <f aca="false">IF(SUM(C13:F13)&gt;0,SUM(C13:F13),"-")</f>
        <v>48</v>
      </c>
      <c r="H13" s="32" t="n">
        <v>8.5</v>
      </c>
      <c r="I13" s="30" t="n">
        <v>47</v>
      </c>
      <c r="J13" s="11" t="n">
        <f aca="false">IF(ISNUMBER(I13),(I13/G13)*100,"-")</f>
        <v>97.9166666666667</v>
      </c>
    </row>
    <row r="14" customFormat="false" ht="13.3" hidden="false" customHeight="false" outlineLevel="0" collapsed="false">
      <c r="A14" s="13" t="s">
        <v>21</v>
      </c>
      <c r="B14" s="13"/>
      <c r="C14" s="6" t="n">
        <v>16</v>
      </c>
      <c r="D14" s="6" t="n">
        <v>21</v>
      </c>
      <c r="E14" s="6" t="n">
        <v>23</v>
      </c>
      <c r="F14" s="6" t="n">
        <v>17</v>
      </c>
      <c r="G14" s="6" t="n">
        <f aca="false">IF(SUM(C14:F14)&gt;0,SUM(C14:F14),"-")</f>
        <v>77</v>
      </c>
      <c r="H14" s="32" t="n">
        <v>6.4</v>
      </c>
      <c r="I14" s="30" t="n">
        <v>77</v>
      </c>
      <c r="J14" s="11" t="n">
        <f aca="false">IF(ISNUMBER(I14),(I14/G14)*100,"-")</f>
        <v>100</v>
      </c>
    </row>
    <row r="15" customFormat="false" ht="13.3" hidden="false" customHeight="false" outlineLevel="0" collapsed="false">
      <c r="A15" s="13" t="s">
        <v>22</v>
      </c>
      <c r="B15" s="13"/>
      <c r="C15" s="6" t="n">
        <v>16</v>
      </c>
      <c r="D15" s="6" t="n">
        <v>19</v>
      </c>
      <c r="E15" s="6" t="n">
        <v>28</v>
      </c>
      <c r="F15" s="6" t="n">
        <v>19</v>
      </c>
      <c r="G15" s="6" t="n">
        <f aca="false">IF(SUM(C15:F15)&gt;0,SUM(C15:F15),"-")</f>
        <v>82</v>
      </c>
      <c r="H15" s="32" t="n">
        <v>4.2</v>
      </c>
      <c r="I15" s="30" t="n">
        <v>82</v>
      </c>
      <c r="J15" s="11" t="n">
        <f aca="false">IF(ISNUMBER(I15),(I15/G15)*100,"-")</f>
        <v>100</v>
      </c>
    </row>
    <row r="16" customFormat="false" ht="13.3" hidden="false" customHeight="false" outlineLevel="0" collapsed="false">
      <c r="A16" s="13" t="s">
        <v>23</v>
      </c>
      <c r="B16" s="13"/>
      <c r="C16" s="6" t="n">
        <v>26</v>
      </c>
      <c r="D16" s="6" t="n">
        <v>18</v>
      </c>
      <c r="E16" s="6" t="n">
        <v>29</v>
      </c>
      <c r="F16" s="6" t="n">
        <v>38</v>
      </c>
      <c r="G16" s="6" t="n">
        <f aca="false">IF(SUM(C16:F16)&gt;0,SUM(C16:F16),"-")</f>
        <v>111</v>
      </c>
      <c r="H16" s="32" t="n">
        <v>7.2</v>
      </c>
      <c r="I16" s="30" t="n">
        <v>110</v>
      </c>
      <c r="J16" s="11" t="n">
        <f aca="false">IF(ISNUMBER(I16),(I16/G16)*100,"-")</f>
        <v>99.0990990990991</v>
      </c>
    </row>
    <row r="17" customFormat="false" ht="15" hidden="false" customHeight="true" outlineLevel="0" collapsed="false">
      <c r="A17" s="21" t="s">
        <v>24</v>
      </c>
      <c r="B17" s="21"/>
      <c r="C17" s="6" t="n">
        <v>27</v>
      </c>
      <c r="D17" s="6" t="n">
        <v>8</v>
      </c>
      <c r="E17" s="6" t="n">
        <v>33</v>
      </c>
      <c r="F17" s="6" t="n">
        <v>60</v>
      </c>
      <c r="G17" s="6" t="n">
        <f aca="false">IF(SUM(C17:F17)&gt;0,SUM(C17:F17),"-")</f>
        <v>128</v>
      </c>
      <c r="H17" s="32" t="n">
        <v>3.3</v>
      </c>
      <c r="I17" s="30" t="n">
        <v>128</v>
      </c>
      <c r="J17" s="11" t="n">
        <f aca="false">IF(ISNUMBER(I17),(I17/G17)*100,"-")</f>
        <v>100</v>
      </c>
    </row>
    <row r="18" customFormat="false" ht="13.3" hidden="false" customHeight="false" outlineLevel="0" collapsed="false">
      <c r="A18" s="13" t="s">
        <v>25</v>
      </c>
      <c r="B18" s="13"/>
      <c r="C18" s="6" t="n">
        <v>37</v>
      </c>
      <c r="D18" s="6" t="n">
        <v>42</v>
      </c>
      <c r="E18" s="6" t="n">
        <v>49</v>
      </c>
      <c r="F18" s="6" t="n">
        <v>43</v>
      </c>
      <c r="G18" s="6" t="n">
        <f aca="false">IF(SUM(C18:F18)&gt;0,SUM(C18:F18),"-")</f>
        <v>171</v>
      </c>
      <c r="H18" s="32" t="n">
        <v>9</v>
      </c>
      <c r="I18" s="30" t="n">
        <v>165</v>
      </c>
      <c r="J18" s="11" t="n">
        <f aca="false">IF(ISNUMBER(I18),(I18/G18)*100,"-")</f>
        <v>96.4912280701754</v>
      </c>
    </row>
    <row r="19" customFormat="false" ht="13.3" hidden="false" customHeight="false" outlineLevel="0" collapsed="false">
      <c r="A19" s="13" t="s">
        <v>26</v>
      </c>
      <c r="B19" s="13"/>
      <c r="C19" s="6" t="n">
        <v>9</v>
      </c>
      <c r="D19" s="6" t="n">
        <v>6</v>
      </c>
      <c r="E19" s="6" t="n">
        <v>4</v>
      </c>
      <c r="F19" s="6" t="n">
        <v>6</v>
      </c>
      <c r="G19" s="6" t="n">
        <f aca="false">IF(SUM(C19:F19)&gt;0,SUM(C19:F19),"-")</f>
        <v>25</v>
      </c>
      <c r="H19" s="32" t="n">
        <v>3</v>
      </c>
      <c r="I19" s="30" t="n">
        <v>25</v>
      </c>
      <c r="J19" s="11" t="n">
        <f aca="false">IF(ISNUMBER(I19),(I19/G19)*100,"-")</f>
        <v>100</v>
      </c>
    </row>
    <row r="20" customFormat="false" ht="13.3" hidden="false" customHeight="false" outlineLevel="0" collapsed="false">
      <c r="A20" s="13" t="s">
        <v>27</v>
      </c>
      <c r="B20" s="13"/>
      <c r="C20" s="6" t="n">
        <v>33</v>
      </c>
      <c r="D20" s="6" t="n">
        <v>19</v>
      </c>
      <c r="E20" s="6" t="n">
        <v>48</v>
      </c>
      <c r="F20" s="6" t="n">
        <v>57</v>
      </c>
      <c r="G20" s="6" t="n">
        <f aca="false">IF(SUM(C20:F20)&gt;0,SUM(C20:F20),"-")</f>
        <v>157</v>
      </c>
      <c r="H20" s="32" t="n">
        <v>7.1</v>
      </c>
      <c r="I20" s="30" t="n">
        <v>156</v>
      </c>
      <c r="J20" s="11" t="n">
        <f aca="false">IF(ISNUMBER(I20),(I20/G20)*100,"-")</f>
        <v>99.3630573248408</v>
      </c>
    </row>
    <row r="21" customFormat="false" ht="13.3" hidden="false" customHeight="false" outlineLevel="0" collapsed="false">
      <c r="A21" s="13" t="s">
        <v>28</v>
      </c>
      <c r="B21" s="13"/>
      <c r="C21" s="6" t="n">
        <v>5</v>
      </c>
      <c r="D21" s="6" t="n">
        <v>12</v>
      </c>
      <c r="E21" s="6" t="n">
        <v>10</v>
      </c>
      <c r="F21" s="6" t="n">
        <v>8</v>
      </c>
      <c r="G21" s="6" t="n">
        <f aca="false">IF(SUM(C21:F21)&gt;0,SUM(C21:F21),"-")</f>
        <v>35</v>
      </c>
      <c r="H21" s="32" t="n">
        <v>1.8</v>
      </c>
      <c r="I21" s="31" t="n">
        <v>35</v>
      </c>
      <c r="J21" s="11" t="n">
        <f aca="false">IF(ISNUMBER(I21),(I21/G21)*100,"-")</f>
        <v>100</v>
      </c>
    </row>
    <row r="22" customFormat="false" ht="15" hidden="false" customHeight="true" outlineLevel="0" collapsed="false">
      <c r="A22" s="21" t="s">
        <v>29</v>
      </c>
      <c r="B22" s="21"/>
      <c r="C22" s="6" t="n">
        <v>9</v>
      </c>
      <c r="D22" s="6" t="n">
        <v>20</v>
      </c>
      <c r="E22" s="6" t="n">
        <v>13</v>
      </c>
      <c r="F22" s="6" t="n">
        <v>14</v>
      </c>
      <c r="G22" s="6" t="n">
        <f aca="false">IF(SUM(C22:F22)&gt;0,SUM(C22:F22),"-")</f>
        <v>56</v>
      </c>
      <c r="H22" s="32" t="n">
        <v>3.3</v>
      </c>
      <c r="I22" s="30" t="n">
        <v>55</v>
      </c>
      <c r="J22" s="11" t="n">
        <f aca="false">IF(ISNUMBER(I22),(I22/G22)*100,"-")</f>
        <v>98.2142857142857</v>
      </c>
    </row>
    <row r="23" customFormat="false" ht="13.3" hidden="false" customHeight="false" outlineLevel="0" collapsed="false">
      <c r="A23" s="13" t="s">
        <v>30</v>
      </c>
      <c r="B23" s="13"/>
      <c r="C23" s="6" t="n">
        <v>17</v>
      </c>
      <c r="D23" s="6" t="n">
        <v>12</v>
      </c>
      <c r="E23" s="6" t="n">
        <v>8</v>
      </c>
      <c r="F23" s="6" t="n">
        <v>14</v>
      </c>
      <c r="G23" s="6" t="n">
        <f aca="false">IF(SUM(C23:F23)&gt;0,SUM(C23:F23),"-")</f>
        <v>51</v>
      </c>
      <c r="H23" s="32" t="n">
        <v>5.1</v>
      </c>
      <c r="I23" s="30" t="n">
        <v>51</v>
      </c>
      <c r="J23" s="11" t="n">
        <f aca="false">IF(ISNUMBER(I23),(I23/G23)*100,"-")</f>
        <v>100</v>
      </c>
    </row>
    <row r="24" customFormat="false" ht="13.3" hidden="false" customHeight="false" outlineLevel="0" collapsed="false">
      <c r="A24" s="13" t="s">
        <v>31</v>
      </c>
      <c r="B24" s="13"/>
      <c r="C24" s="6" t="n">
        <v>17</v>
      </c>
      <c r="D24" s="6" t="n">
        <v>10</v>
      </c>
      <c r="E24" s="6" t="n">
        <v>15</v>
      </c>
      <c r="F24" s="6" t="n">
        <v>26</v>
      </c>
      <c r="G24" s="6" t="n">
        <f aca="false">IF(SUM(C24:F24)&gt;0,SUM(C24:F24),"-")</f>
        <v>68</v>
      </c>
      <c r="H24" s="32" t="n">
        <v>6.2</v>
      </c>
      <c r="I24" s="31" t="n">
        <v>68</v>
      </c>
      <c r="J24" s="11" t="n">
        <f aca="false">IF(ISNUMBER(I24),(I24/G24)*100,"-")</f>
        <v>100</v>
      </c>
    </row>
    <row r="25" customFormat="false" ht="13.3" hidden="false" customHeight="false" outlineLevel="0" collapsed="false">
      <c r="A25" s="13" t="s">
        <v>32</v>
      </c>
      <c r="B25" s="13"/>
      <c r="C25" s="6" t="n">
        <v>26</v>
      </c>
      <c r="D25" s="6" t="n">
        <v>13</v>
      </c>
      <c r="E25" s="6" t="n">
        <v>26</v>
      </c>
      <c r="F25" s="6" t="n">
        <v>31</v>
      </c>
      <c r="G25" s="6" t="n">
        <f aca="false">IF(SUM(C25:F25)&gt;0,SUM(C25:F25),"-")</f>
        <v>96</v>
      </c>
      <c r="H25" s="32" t="n">
        <v>4.3</v>
      </c>
      <c r="I25" s="30" t="n">
        <v>94</v>
      </c>
      <c r="J25" s="11" t="n">
        <f aca="false">IF(ISNUMBER(I25),(I25/G25)*100,"-")</f>
        <v>97.9166666666667</v>
      </c>
    </row>
    <row r="26" customFormat="false" ht="15" hidden="false" customHeight="true" outlineLevel="0" collapsed="false">
      <c r="A26" s="21" t="s">
        <v>33</v>
      </c>
      <c r="B26" s="21"/>
      <c r="C26" s="6" t="n">
        <v>13</v>
      </c>
      <c r="D26" s="6" t="n">
        <v>20</v>
      </c>
      <c r="E26" s="6" t="n">
        <v>15</v>
      </c>
      <c r="F26" s="6" t="n">
        <v>17</v>
      </c>
      <c r="G26" s="6" t="n">
        <f aca="false">IF(SUM(C26:F26)&gt;0,SUM(C26:F26),"-")</f>
        <v>65</v>
      </c>
      <c r="H26" s="32" t="n">
        <v>3.6</v>
      </c>
      <c r="I26" s="30" t="n">
        <v>65</v>
      </c>
      <c r="J26" s="11" t="n">
        <f aca="false">IF(ISNUMBER(I26),(I26/G26)*100,"-")</f>
        <v>100</v>
      </c>
    </row>
    <row r="27" customFormat="false" ht="13.3" hidden="false" customHeight="false" outlineLevel="0" collapsed="false">
      <c r="A27" s="13" t="s">
        <v>34</v>
      </c>
      <c r="B27" s="13"/>
      <c r="C27" s="6" t="n">
        <v>17</v>
      </c>
      <c r="D27" s="6" t="n">
        <v>12</v>
      </c>
      <c r="E27" s="6" t="n">
        <v>19</v>
      </c>
      <c r="F27" s="6" t="n">
        <v>20</v>
      </c>
      <c r="G27" s="6" t="n">
        <f aca="false">IF(SUM(C27:F27)&gt;0,SUM(C27:F27),"-")</f>
        <v>68</v>
      </c>
      <c r="H27" s="32" t="n">
        <v>7.2</v>
      </c>
      <c r="I27" s="30" t="n">
        <v>68</v>
      </c>
      <c r="J27" s="11" t="n">
        <f aca="false">IF(ISNUMBER(I27),(I27/G27)*100,"-")</f>
        <v>100</v>
      </c>
    </row>
    <row r="28" customFormat="false" ht="13.3" hidden="false" customHeight="false" outlineLevel="0" collapsed="false">
      <c r="A28" s="13" t="s">
        <v>35</v>
      </c>
      <c r="B28" s="13"/>
      <c r="C28" s="6" t="n">
        <v>28</v>
      </c>
      <c r="D28" s="6" t="n">
        <v>17</v>
      </c>
      <c r="E28" s="6" t="n">
        <v>17</v>
      </c>
      <c r="F28" s="6" t="n">
        <v>18</v>
      </c>
      <c r="G28" s="6" t="n">
        <f aca="false">IF(SUM(C28:F28)&gt;0,SUM(C28:F28),"-")</f>
        <v>80</v>
      </c>
      <c r="H28" s="32" t="n">
        <v>3.1</v>
      </c>
      <c r="I28" s="30" t="n">
        <v>80</v>
      </c>
      <c r="J28" s="11" t="n">
        <f aca="false">IF(ISNUMBER(I28),(I28/G28)*100,"-")</f>
        <v>100</v>
      </c>
    </row>
    <row r="29" customFormat="false" ht="13.3" hidden="false" customHeight="false" outlineLevel="0" collapsed="false">
      <c r="A29" s="13" t="s">
        <v>36</v>
      </c>
      <c r="B29" s="13"/>
      <c r="C29" s="6" t="n">
        <v>10</v>
      </c>
      <c r="D29" s="6" t="n">
        <v>18</v>
      </c>
      <c r="E29" s="6" t="n">
        <v>11</v>
      </c>
      <c r="F29" s="6" t="n">
        <v>25</v>
      </c>
      <c r="G29" s="6" t="n">
        <f aca="false">IF(SUM(C29:F29)&gt;0,SUM(C29:F29),"-")</f>
        <v>64</v>
      </c>
      <c r="H29" s="32" t="n">
        <v>3.2</v>
      </c>
      <c r="I29" s="30" t="n">
        <v>64</v>
      </c>
      <c r="J29" s="11" t="n">
        <f aca="false">IF(ISNUMBER(I29),(I29/G29)*100,"-")</f>
        <v>100</v>
      </c>
    </row>
    <row r="30" customFormat="false" ht="15" hidden="false" customHeight="true" outlineLevel="0" collapsed="false">
      <c r="A30" s="21" t="s">
        <v>37</v>
      </c>
      <c r="B30" s="21"/>
      <c r="C30" s="6" t="n">
        <v>10</v>
      </c>
      <c r="D30" s="6" t="n">
        <v>6</v>
      </c>
      <c r="E30" s="6" t="n">
        <v>12</v>
      </c>
      <c r="F30" s="6" t="n">
        <v>10</v>
      </c>
      <c r="G30" s="6" t="n">
        <f aca="false">IF(SUM(C30:F30)&gt;0,SUM(C30:F30),"-")</f>
        <v>38</v>
      </c>
      <c r="H30" s="32" t="n">
        <v>4.1</v>
      </c>
      <c r="I30" s="30" t="n">
        <v>38</v>
      </c>
      <c r="J30" s="11" t="n">
        <f aca="false">IF(ISNUMBER(I30),(I30/G30)*100,"-")</f>
        <v>100</v>
      </c>
    </row>
    <row r="31" customFormat="false" ht="12.8" hidden="false" customHeight="false" outlineLevel="0" collapsed="false">
      <c r="C31" s="1" t="n">
        <f aca="false">SUM(C9:C30)</f>
        <v>355</v>
      </c>
      <c r="D31" s="1" t="n">
        <f aca="false">SUM(D9:D30)</f>
        <v>307</v>
      </c>
      <c r="E31" s="1" t="n">
        <f aca="false">SUM(E9:E30)</f>
        <v>391</v>
      </c>
      <c r="F31" s="1" t="n">
        <f aca="false">SUM(F9:F30)</f>
        <v>456</v>
      </c>
      <c r="G31" s="1" t="n">
        <f aca="false">SUM(G9:G30)</f>
        <v>1509</v>
      </c>
      <c r="I31" s="1" t="n">
        <f aca="false">SUM(I9:I30)</f>
        <v>1496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</row>
    <row r="4" customFormat="false" ht="12.8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721</v>
      </c>
      <c r="D7" s="6" t="n">
        <v>627</v>
      </c>
      <c r="E7" s="6" t="n">
        <v>1538</v>
      </c>
      <c r="F7" s="6" t="n">
        <v>1717</v>
      </c>
      <c r="G7" s="6" t="n">
        <v>4603</v>
      </c>
      <c r="H7" s="32" t="n">
        <v>13.8</v>
      </c>
      <c r="I7" s="30" t="n">
        <v>1887</v>
      </c>
      <c r="J7" s="11" t="n">
        <f aca="false">IF(ISNUMBER(I7),(I7/G7)*100,"-")</f>
        <v>40.9950032587443</v>
      </c>
    </row>
    <row r="8" customFormat="false" ht="13.3" hidden="false" customHeight="false" outlineLevel="0" collapsed="false">
      <c r="A8" s="7"/>
      <c r="B8" s="12" t="s">
        <v>14</v>
      </c>
      <c r="C8" s="6" t="n">
        <v>567</v>
      </c>
      <c r="D8" s="24" t="n">
        <v>1197</v>
      </c>
      <c r="E8" s="24" t="n">
        <v>3224</v>
      </c>
      <c r="F8" s="6" t="n">
        <v>2125</v>
      </c>
      <c r="G8" s="6" t="n">
        <v>7113</v>
      </c>
      <c r="H8" s="32" t="n">
        <v>21.1</v>
      </c>
      <c r="I8" s="30" t="n">
        <v>2733</v>
      </c>
      <c r="J8" s="11" t="n">
        <f aca="false">IF(ISNUMBER(I8),(I8/G8)*100,"-")</f>
        <v>38.4226064951497</v>
      </c>
    </row>
    <row r="9" customFormat="false" ht="13.3" hidden="false" customHeight="false" outlineLevel="0" collapsed="false">
      <c r="A9" s="13" t="s">
        <v>15</v>
      </c>
      <c r="B9" s="13"/>
      <c r="C9" s="6" t="n">
        <v>49</v>
      </c>
      <c r="D9" s="6" t="n">
        <v>56</v>
      </c>
      <c r="E9" s="6" t="n">
        <v>694</v>
      </c>
      <c r="F9" s="14" t="n">
        <v>434</v>
      </c>
      <c r="G9" s="6" t="n">
        <v>1233</v>
      </c>
      <c r="H9" s="32" t="n">
        <v>88.1</v>
      </c>
      <c r="I9" s="30" t="n">
        <v>165</v>
      </c>
      <c r="J9" s="11" t="n">
        <f aca="false">IF(ISNUMBER(I9),(I9/G9)*100,"-")</f>
        <v>13.38199513382</v>
      </c>
    </row>
    <row r="10" customFormat="false" ht="15" hidden="false" customHeight="true" outlineLevel="0" collapsed="false">
      <c r="A10" s="17" t="s">
        <v>17</v>
      </c>
      <c r="B10" s="17"/>
      <c r="C10" s="6" t="n">
        <v>13</v>
      </c>
      <c r="D10" s="6" t="n">
        <v>121</v>
      </c>
      <c r="E10" s="6" t="n">
        <v>94</v>
      </c>
      <c r="F10" s="6" t="n">
        <v>55</v>
      </c>
      <c r="G10" s="6" t="n">
        <v>283</v>
      </c>
      <c r="H10" s="32" t="n">
        <v>42.7</v>
      </c>
      <c r="I10" s="30" t="n">
        <v>92</v>
      </c>
      <c r="J10" s="11" t="n">
        <f aca="false">IF(ISNUMBER(I10),(I10/G10)*100,"-")</f>
        <v>32.5088339222615</v>
      </c>
    </row>
    <row r="11" customFormat="false" ht="13.3" hidden="false" customHeight="false" outlineLevel="0" collapsed="false">
      <c r="A11" s="13" t="s">
        <v>18</v>
      </c>
      <c r="B11" s="13"/>
      <c r="C11" s="6" t="n">
        <v>40</v>
      </c>
      <c r="D11" s="6" t="n">
        <v>16</v>
      </c>
      <c r="E11" s="6" t="n">
        <v>21</v>
      </c>
      <c r="F11" s="6" t="n">
        <v>40</v>
      </c>
      <c r="G11" s="6" t="n">
        <v>117</v>
      </c>
      <c r="H11" s="32" t="n">
        <v>14.9</v>
      </c>
      <c r="I11" s="30" t="n">
        <v>55</v>
      </c>
      <c r="J11" s="11" t="n">
        <f aca="false">IF(ISNUMBER(I11),(I11/G11)*100,"-")</f>
        <v>47.008547008547</v>
      </c>
    </row>
    <row r="12" customFormat="false" ht="13.3" hidden="false" customHeight="false" outlineLevel="0" collapsed="false">
      <c r="A12" s="13" t="s">
        <v>19</v>
      </c>
      <c r="B12" s="13"/>
      <c r="C12" s="6" t="n">
        <v>1</v>
      </c>
      <c r="D12" s="6" t="n">
        <v>2</v>
      </c>
      <c r="E12" s="6" t="n">
        <v>35</v>
      </c>
      <c r="F12" s="6" t="n">
        <v>41</v>
      </c>
      <c r="G12" s="6" t="n">
        <v>79</v>
      </c>
      <c r="H12" s="32" t="n">
        <v>15.7</v>
      </c>
      <c r="I12" s="30" t="n">
        <v>17</v>
      </c>
      <c r="J12" s="11" t="n">
        <f aca="false">IF(ISNUMBER(I12),(I12/G12)*100,"-")</f>
        <v>21.5189873417721</v>
      </c>
    </row>
    <row r="13" customFormat="false" ht="13.3" hidden="false" customHeight="false" outlineLevel="0" collapsed="false">
      <c r="A13" s="13" t="s">
        <v>20</v>
      </c>
      <c r="B13" s="13"/>
      <c r="C13" s="6" t="n">
        <v>30</v>
      </c>
      <c r="D13" s="6" t="n">
        <v>3</v>
      </c>
      <c r="E13" s="6" t="n">
        <v>3</v>
      </c>
      <c r="F13" s="6" t="n">
        <v>17</v>
      </c>
      <c r="G13" s="6" t="n">
        <v>53</v>
      </c>
      <c r="H13" s="32" t="n">
        <v>9.4</v>
      </c>
      <c r="I13" s="30" t="n">
        <v>25</v>
      </c>
      <c r="J13" s="11" t="n">
        <f aca="false">IF(ISNUMBER(I13),(I13/G13)*100,"-")</f>
        <v>47.1698113207547</v>
      </c>
    </row>
    <row r="14" customFormat="false" ht="13.3" hidden="false" customHeight="false" outlineLevel="0" collapsed="false">
      <c r="A14" s="13" t="s">
        <v>21</v>
      </c>
      <c r="B14" s="13"/>
      <c r="C14" s="6" t="n">
        <v>48</v>
      </c>
      <c r="D14" s="6" t="n">
        <v>32</v>
      </c>
      <c r="E14" s="6" t="n">
        <v>11</v>
      </c>
      <c r="F14" s="6" t="n">
        <v>38</v>
      </c>
      <c r="G14" s="6" t="n">
        <v>129</v>
      </c>
      <c r="H14" s="32" t="n">
        <v>10.8</v>
      </c>
      <c r="I14" s="30" t="n">
        <v>52</v>
      </c>
      <c r="J14" s="11" t="n">
        <f aca="false">IF(ISNUMBER(I14),(I14/G14)*100,"-")</f>
        <v>40.3100775193798</v>
      </c>
    </row>
    <row r="15" customFormat="false" ht="13.3" hidden="false" customHeight="false" outlineLevel="0" collapsed="false">
      <c r="A15" s="13" t="s">
        <v>22</v>
      </c>
      <c r="B15" s="13"/>
      <c r="C15" s="6" t="n">
        <v>27</v>
      </c>
      <c r="D15" s="6" t="n">
        <v>40</v>
      </c>
      <c r="E15" s="6" t="n">
        <v>443</v>
      </c>
      <c r="F15" s="6" t="n">
        <v>124</v>
      </c>
      <c r="G15" s="6" t="n">
        <v>634</v>
      </c>
      <c r="H15" s="32" t="n">
        <v>32.1</v>
      </c>
      <c r="I15" s="30" t="n">
        <v>240</v>
      </c>
      <c r="J15" s="11" t="n">
        <f aca="false">IF(ISNUMBER(I15),(I15/G15)*100,"-")</f>
        <v>37.8548895899054</v>
      </c>
    </row>
    <row r="16" customFormat="false" ht="13.3" hidden="false" customHeight="false" outlineLevel="0" collapsed="false">
      <c r="A16" s="13" t="s">
        <v>23</v>
      </c>
      <c r="B16" s="13"/>
      <c r="C16" s="6" t="n">
        <v>20</v>
      </c>
      <c r="D16" s="6" t="n">
        <v>19</v>
      </c>
      <c r="E16" s="6" t="n">
        <v>41</v>
      </c>
      <c r="F16" s="6" t="n">
        <v>81</v>
      </c>
      <c r="G16" s="6" t="n">
        <v>161</v>
      </c>
      <c r="H16" s="32" t="n">
        <v>10.4</v>
      </c>
      <c r="I16" s="30" t="n">
        <v>102</v>
      </c>
      <c r="J16" s="11" t="n">
        <f aca="false">IF(ISNUMBER(I16),(I16/G16)*100,"-")</f>
        <v>63.3540372670807</v>
      </c>
    </row>
    <row r="17" customFormat="false" ht="15" hidden="false" customHeight="true" outlineLevel="0" collapsed="false">
      <c r="A17" s="21" t="s">
        <v>24</v>
      </c>
      <c r="B17" s="21"/>
      <c r="C17" s="6" t="n">
        <v>17</v>
      </c>
      <c r="D17" s="6" t="n">
        <v>13</v>
      </c>
      <c r="E17" s="6" t="n">
        <v>72</v>
      </c>
      <c r="F17" s="6" t="n">
        <v>252</v>
      </c>
      <c r="G17" s="6" t="n">
        <v>354</v>
      </c>
      <c r="H17" s="32" t="n">
        <v>9.1</v>
      </c>
      <c r="I17" s="30" t="n">
        <v>164</v>
      </c>
      <c r="J17" s="11" t="n">
        <f aca="false">IF(ISNUMBER(I17),(I17/G17)*100,"-")</f>
        <v>46.3276836158192</v>
      </c>
    </row>
    <row r="18" customFormat="false" ht="13.3" hidden="false" customHeight="false" outlineLevel="0" collapsed="false">
      <c r="A18" s="13" t="s">
        <v>25</v>
      </c>
      <c r="B18" s="13"/>
      <c r="C18" s="6" t="n">
        <v>7</v>
      </c>
      <c r="D18" s="6" t="n">
        <v>15</v>
      </c>
      <c r="E18" s="6" t="n">
        <v>48</v>
      </c>
      <c r="F18" s="6" t="n">
        <v>20</v>
      </c>
      <c r="G18" s="6" t="n">
        <v>90</v>
      </c>
      <c r="H18" s="32" t="n">
        <v>4.7</v>
      </c>
      <c r="I18" s="30" t="n">
        <v>63</v>
      </c>
      <c r="J18" s="11" t="n">
        <f aca="false">IF(ISNUMBER(I18),(I18/G18)*100,"-")</f>
        <v>70</v>
      </c>
    </row>
    <row r="19" customFormat="false" ht="13.3" hidden="false" customHeight="false" outlineLevel="0" collapsed="false">
      <c r="A19" s="13" t="s">
        <v>26</v>
      </c>
      <c r="B19" s="13"/>
      <c r="C19" s="6" t="n">
        <v>5</v>
      </c>
      <c r="D19" s="6" t="n">
        <v>5</v>
      </c>
      <c r="E19" s="6" t="n">
        <v>3</v>
      </c>
      <c r="F19" s="6" t="n">
        <v>20</v>
      </c>
      <c r="G19" s="6" t="n">
        <f aca="false">IF(SUM(C19:F19)&gt;0,SUM(C19:F19),"-")</f>
        <v>33</v>
      </c>
      <c r="H19" s="32" t="n">
        <v>4</v>
      </c>
      <c r="I19" s="30" t="n">
        <v>18</v>
      </c>
      <c r="J19" s="11" t="n">
        <f aca="false">IF(ISNUMBER(I19),(I19/G19)*100,"-")</f>
        <v>54.5454545454545</v>
      </c>
    </row>
    <row r="20" customFormat="false" ht="13.3" hidden="false" customHeight="false" outlineLevel="0" collapsed="false">
      <c r="A20" s="13" t="s">
        <v>27</v>
      </c>
      <c r="B20" s="13"/>
      <c r="C20" s="6" t="n">
        <v>52</v>
      </c>
      <c r="D20" s="6" t="n">
        <v>24</v>
      </c>
      <c r="E20" s="6" t="n">
        <v>54</v>
      </c>
      <c r="F20" s="6" t="n">
        <v>62</v>
      </c>
      <c r="G20" s="6" t="n">
        <f aca="false">IF(SUM(C20:F20)&gt;0,SUM(C20:F20),"-")</f>
        <v>192</v>
      </c>
      <c r="H20" s="32" t="n">
        <v>8.7</v>
      </c>
      <c r="I20" s="30" t="n">
        <v>132</v>
      </c>
      <c r="J20" s="11" t="n">
        <f aca="false">IF(ISNUMBER(I20),(I20/G20)*100,"-")</f>
        <v>68.75</v>
      </c>
    </row>
    <row r="21" customFormat="false" ht="13.3" hidden="false" customHeight="false" outlineLevel="0" collapsed="false">
      <c r="A21" s="13" t="s">
        <v>28</v>
      </c>
      <c r="B21" s="13"/>
      <c r="C21" s="6" t="n">
        <v>33</v>
      </c>
      <c r="D21" s="6" t="n">
        <v>35</v>
      </c>
      <c r="E21" s="6" t="n">
        <v>259</v>
      </c>
      <c r="F21" s="6" t="n">
        <v>134</v>
      </c>
      <c r="G21" s="6" t="n">
        <f aca="false">IF(SUM(C21:F21)&gt;0,SUM(C21:F21),"-")</f>
        <v>461</v>
      </c>
      <c r="H21" s="32" t="n">
        <v>23.6</v>
      </c>
      <c r="I21" s="31" t="n">
        <v>184</v>
      </c>
      <c r="J21" s="11" t="n">
        <f aca="false">IF(ISNUMBER(I21),(I21/G21)*100,"-")</f>
        <v>39.9132321041215</v>
      </c>
    </row>
    <row r="22" customFormat="false" ht="15" hidden="false" customHeight="true" outlineLevel="0" collapsed="false">
      <c r="A22" s="21" t="s">
        <v>29</v>
      </c>
      <c r="B22" s="21"/>
      <c r="C22" s="6" t="n">
        <v>13</v>
      </c>
      <c r="D22" s="6" t="n">
        <v>8</v>
      </c>
      <c r="E22" s="6" t="n">
        <v>14</v>
      </c>
      <c r="F22" s="6" t="n">
        <v>22</v>
      </c>
      <c r="G22" s="6" t="n">
        <v>57</v>
      </c>
      <c r="H22" s="32" t="n">
        <v>3.4</v>
      </c>
      <c r="I22" s="30" t="n">
        <v>45</v>
      </c>
      <c r="J22" s="11" t="n">
        <f aca="false">IF(ISNUMBER(I22),(I22/G22)*100,"-")</f>
        <v>78.9473684210526</v>
      </c>
    </row>
    <row r="23" customFormat="false" ht="13.3" hidden="false" customHeight="false" outlineLevel="0" collapsed="false">
      <c r="A23" s="13" t="s">
        <v>30</v>
      </c>
      <c r="B23" s="13"/>
      <c r="C23" s="6" t="n">
        <v>70</v>
      </c>
      <c r="D23" s="6" t="n">
        <v>313</v>
      </c>
      <c r="E23" s="6" t="n">
        <v>62</v>
      </c>
      <c r="F23" s="6" t="n">
        <v>90</v>
      </c>
      <c r="G23" s="6" t="n">
        <f aca="false">IF(SUM(C23:F23)&gt;0,SUM(C23:F23),"-")</f>
        <v>535</v>
      </c>
      <c r="H23" s="32" t="n">
        <v>53.1</v>
      </c>
      <c r="I23" s="30" t="n">
        <v>111</v>
      </c>
      <c r="J23" s="11" t="n">
        <f aca="false">IF(ISNUMBER(I23),(I23/G23)*100,"-")</f>
        <v>20.7476635514019</v>
      </c>
    </row>
    <row r="24" customFormat="false" ht="13.3" hidden="false" customHeight="false" outlineLevel="0" collapsed="false">
      <c r="A24" s="13" t="s">
        <v>31</v>
      </c>
      <c r="B24" s="13"/>
      <c r="C24" s="6" t="n">
        <v>2</v>
      </c>
      <c r="D24" s="6" t="n">
        <v>1</v>
      </c>
      <c r="E24" s="6" t="n">
        <v>8</v>
      </c>
      <c r="F24" s="6" t="n">
        <v>20</v>
      </c>
      <c r="G24" s="6" t="n">
        <f aca="false">IF(SUM(C24:F24)&gt;0,SUM(C24:F24),"-")</f>
        <v>31</v>
      </c>
      <c r="H24" s="32" t="n">
        <v>2.8</v>
      </c>
      <c r="I24" s="31" t="n">
        <v>17</v>
      </c>
      <c r="J24" s="11" t="n">
        <f aca="false">IF(ISNUMBER(I24),(I24/G24)*100,"-")</f>
        <v>54.8387096774194</v>
      </c>
    </row>
    <row r="25" customFormat="false" ht="13.3" hidden="false" customHeight="false" outlineLevel="0" collapsed="false">
      <c r="A25" s="13" t="s">
        <v>32</v>
      </c>
      <c r="B25" s="13"/>
      <c r="C25" s="6" t="n">
        <v>7</v>
      </c>
      <c r="D25" s="6" t="n">
        <v>112</v>
      </c>
      <c r="E25" s="6" t="n">
        <v>46</v>
      </c>
      <c r="F25" s="6" t="n">
        <v>51</v>
      </c>
      <c r="G25" s="6" t="n">
        <f aca="false">IF(SUM(C25:F25)&gt;0,SUM(C25:F25),"-")</f>
        <v>216</v>
      </c>
      <c r="H25" s="32" t="n">
        <v>9.6</v>
      </c>
      <c r="I25" s="30" t="n">
        <v>125</v>
      </c>
      <c r="J25" s="11" t="n">
        <f aca="false">IF(ISNUMBER(I25),(I25/G25)*100,"-")</f>
        <v>57.8703703703704</v>
      </c>
    </row>
    <row r="26" customFormat="false" ht="15" hidden="false" customHeight="true" outlineLevel="0" collapsed="false">
      <c r="A26" s="21" t="s">
        <v>33</v>
      </c>
      <c r="B26" s="21"/>
      <c r="C26" s="6" t="n">
        <v>7</v>
      </c>
      <c r="D26" s="6" t="n">
        <v>198</v>
      </c>
      <c r="E26" s="6" t="n">
        <v>868</v>
      </c>
      <c r="F26" s="6" t="n">
        <v>162</v>
      </c>
      <c r="G26" s="6" t="n">
        <f aca="false">IF(SUM(C26:F26)&gt;0,SUM(C26:F26),"-")</f>
        <v>1235</v>
      </c>
      <c r="H26" s="32" t="n">
        <v>68.1</v>
      </c>
      <c r="I26" s="30" t="n">
        <v>488</v>
      </c>
      <c r="J26" s="11" t="n">
        <f aca="false">IF(ISNUMBER(I26),(I26/G26)*100,"-")</f>
        <v>39.5141700404858</v>
      </c>
    </row>
    <row r="27" customFormat="false" ht="13.3" hidden="false" customHeight="false" outlineLevel="0" collapsed="false">
      <c r="A27" s="13" t="s">
        <v>34</v>
      </c>
      <c r="B27" s="13"/>
      <c r="C27" s="6" t="n">
        <v>11</v>
      </c>
      <c r="D27" s="6" t="n">
        <v>25</v>
      </c>
      <c r="E27" s="6" t="n">
        <v>79</v>
      </c>
      <c r="F27" s="6" t="n">
        <v>47</v>
      </c>
      <c r="G27" s="6" t="n">
        <f aca="false">IF(SUM(C27:F27)&gt;0,SUM(C27:F27),"-")</f>
        <v>162</v>
      </c>
      <c r="H27" s="32" t="n">
        <v>17.1</v>
      </c>
      <c r="I27" s="30" t="n">
        <v>125</v>
      </c>
      <c r="J27" s="11" t="n">
        <f aca="false">IF(ISNUMBER(I27),(I27/G27)*100,"-")</f>
        <v>77.1604938271605</v>
      </c>
    </row>
    <row r="28" customFormat="false" ht="13.3" hidden="false" customHeight="false" outlineLevel="0" collapsed="false">
      <c r="A28" s="13" t="s">
        <v>35</v>
      </c>
      <c r="B28" s="13"/>
      <c r="C28" s="6" t="n">
        <v>57</v>
      </c>
      <c r="D28" s="6" t="n">
        <v>31</v>
      </c>
      <c r="E28" s="6" t="n">
        <v>294</v>
      </c>
      <c r="F28" s="6" t="n">
        <v>205</v>
      </c>
      <c r="G28" s="6" t="n">
        <f aca="false">IF(SUM(C28:F28)&gt;0,SUM(C28:F28),"-")</f>
        <v>587</v>
      </c>
      <c r="H28" s="32" t="n">
        <v>23</v>
      </c>
      <c r="I28" s="30" t="n">
        <v>341</v>
      </c>
      <c r="J28" s="11" t="n">
        <f aca="false">IF(ISNUMBER(I28),(I28/G28)*100,"-")</f>
        <v>58.09199318569</v>
      </c>
    </row>
    <row r="29" customFormat="false" ht="13.3" hidden="false" customHeight="false" outlineLevel="0" collapsed="false">
      <c r="A29" s="13" t="s">
        <v>36</v>
      </c>
      <c r="B29" s="13"/>
      <c r="C29" s="6" t="n">
        <v>46</v>
      </c>
      <c r="D29" s="6" t="n">
        <v>122</v>
      </c>
      <c r="E29" s="6" t="n">
        <v>28</v>
      </c>
      <c r="F29" s="6" t="n">
        <v>71</v>
      </c>
      <c r="G29" s="6" t="n">
        <f aca="false">IF(SUM(C29:F29)&gt;0,SUM(C29:F29),"-")</f>
        <v>267</v>
      </c>
      <c r="H29" s="32" t="n">
        <v>13.2</v>
      </c>
      <c r="I29" s="30" t="n">
        <v>115</v>
      </c>
      <c r="J29" s="11" t="n">
        <f aca="false">IF(ISNUMBER(I29),(I29/G29)*100,"-")</f>
        <v>43.0711610486891</v>
      </c>
    </row>
    <row r="30" customFormat="false" ht="15" hidden="false" customHeight="true" outlineLevel="0" collapsed="false">
      <c r="A30" s="21" t="s">
        <v>37</v>
      </c>
      <c r="B30" s="21"/>
      <c r="C30" s="6" t="n">
        <v>12</v>
      </c>
      <c r="D30" s="6" t="n">
        <v>6</v>
      </c>
      <c r="E30" s="6" t="n">
        <v>47</v>
      </c>
      <c r="F30" s="6" t="n">
        <v>139</v>
      </c>
      <c r="G30" s="6" t="n">
        <f aca="false">IF(SUM(C30:F30)&gt;0,SUM(C30:F30),"-")</f>
        <v>204</v>
      </c>
      <c r="H30" s="32" t="n">
        <v>22.1</v>
      </c>
      <c r="I30" s="30" t="n">
        <v>57</v>
      </c>
      <c r="J30" s="11" t="n">
        <f aca="false">IF(ISNUMBER(I30),(I30/G30)*100,"-")</f>
        <v>27.9411764705882</v>
      </c>
    </row>
    <row r="31" customFormat="false" ht="12.8" hidden="false" customHeight="false" outlineLevel="0" collapsed="false">
      <c r="C31" s="1" t="n">
        <f aca="false">SUM(C9:C30)</f>
        <v>567</v>
      </c>
      <c r="D31" s="1" t="n">
        <f aca="false">SUM(D9:D30)</f>
        <v>1197</v>
      </c>
      <c r="E31" s="1" t="n">
        <f aca="false">SUM(E9:E30)</f>
        <v>3224</v>
      </c>
      <c r="F31" s="1" t="n">
        <f aca="false">SUM(F9:F30)</f>
        <v>2125</v>
      </c>
      <c r="G31" s="1" t="n">
        <f aca="false">SUM(G9:G30)</f>
        <v>7113</v>
      </c>
      <c r="I31" s="1" t="n">
        <f aca="false">SUM(I9:I30)</f>
        <v>2733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9" min="9" style="1" width="13.7"/>
    <col collapsed="false" customWidth="true" hidden="false" outlineLevel="0" max="10" min="10" style="1" width="14.86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50</v>
      </c>
      <c r="D7" s="6" t="n">
        <v>62</v>
      </c>
      <c r="E7" s="6" t="n">
        <v>228</v>
      </c>
      <c r="F7" s="6" t="n">
        <v>147</v>
      </c>
      <c r="G7" s="6" t="n">
        <f aca="false">IF(SUM(C7:F7)&gt;0,SUM(C7:F7),"-")</f>
        <v>487</v>
      </c>
      <c r="H7" s="32" t="n">
        <v>1.5</v>
      </c>
      <c r="I7" s="30" t="n">
        <v>487</v>
      </c>
      <c r="J7" s="11" t="n">
        <f aca="false">IF(ISNUMBER(I7),(I7/G7)*100,"-")</f>
        <v>100</v>
      </c>
    </row>
    <row r="8" customFormat="false" ht="13.3" hidden="false" customHeight="false" outlineLevel="0" collapsed="false">
      <c r="A8" s="7"/>
      <c r="B8" s="12" t="s">
        <v>14</v>
      </c>
      <c r="C8" s="6" t="n">
        <v>63</v>
      </c>
      <c r="D8" s="24" t="n">
        <v>82</v>
      </c>
      <c r="E8" s="24" t="n">
        <v>409</v>
      </c>
      <c r="F8" s="6" t="n">
        <v>552</v>
      </c>
      <c r="G8" s="6" t="n">
        <f aca="false">IF(SUM(C8:F8)&gt;0,SUM(C8:F8),"-")</f>
        <v>1106</v>
      </c>
      <c r="H8" s="32" t="n">
        <v>3.3</v>
      </c>
      <c r="I8" s="30" t="n">
        <v>1106</v>
      </c>
      <c r="J8" s="11" t="n">
        <f aca="false">IF(ISNUMBER(I8),(I8/G8)*100,"-")</f>
        <v>100</v>
      </c>
    </row>
    <row r="9" customFormat="false" ht="13.3" hidden="false" customHeight="false" outlineLevel="0" collapsed="false">
      <c r="A9" s="13" t="s">
        <v>15</v>
      </c>
      <c r="B9" s="13"/>
      <c r="C9" s="6" t="n">
        <v>2</v>
      </c>
      <c r="D9" s="6" t="n">
        <v>2</v>
      </c>
      <c r="E9" s="6" t="n">
        <v>14</v>
      </c>
      <c r="F9" s="14" t="n">
        <v>41</v>
      </c>
      <c r="G9" s="6" t="n">
        <f aca="false">IF(SUM(C9:F9)&gt;0,SUM(C9:F9),"-")</f>
        <v>59</v>
      </c>
      <c r="H9" s="32" t="n">
        <v>4.2</v>
      </c>
      <c r="I9" s="30" t="n">
        <v>59</v>
      </c>
      <c r="J9" s="11" t="n">
        <f aca="false">IF(ISNUMBER(I9),(I9/G9)*100,"-")</f>
        <v>100</v>
      </c>
    </row>
    <row r="10" customFormat="false" ht="15" hidden="false" customHeight="true" outlineLevel="0" collapsed="false">
      <c r="A10" s="17" t="s">
        <v>17</v>
      </c>
      <c r="B10" s="17"/>
      <c r="C10" s="6" t="n">
        <v>15</v>
      </c>
      <c r="D10" s="6" t="n">
        <v>8</v>
      </c>
      <c r="E10" s="6" t="n">
        <v>36</v>
      </c>
      <c r="F10" s="6" t="n">
        <v>49</v>
      </c>
      <c r="G10" s="6" t="n">
        <f aca="false">IF(SUM(C10:F10)&gt;0,SUM(C10:F10),"-")</f>
        <v>108</v>
      </c>
      <c r="H10" s="32" t="n">
        <v>16.3</v>
      </c>
      <c r="I10" s="30" t="n">
        <v>108</v>
      </c>
      <c r="J10" s="11" t="n">
        <f aca="false">IF(ISNUMBER(I10),(I10/G10)*100,"-")</f>
        <v>100</v>
      </c>
    </row>
    <row r="11" customFormat="false" ht="13.3" hidden="false" customHeight="false" outlineLevel="0" collapsed="false">
      <c r="A11" s="13" t="s">
        <v>18</v>
      </c>
      <c r="B11" s="13"/>
      <c r="C11" s="6" t="s">
        <v>16</v>
      </c>
      <c r="D11" s="6" t="s">
        <v>16</v>
      </c>
      <c r="E11" s="6" t="s">
        <v>16</v>
      </c>
      <c r="F11" s="6" t="n">
        <v>3</v>
      </c>
      <c r="G11" s="6" t="n">
        <f aca="false">IF(SUM(C11:F11)&gt;0,SUM(C11:F11),"-")</f>
        <v>3</v>
      </c>
      <c r="H11" s="32" t="n">
        <v>0.4</v>
      </c>
      <c r="I11" s="30" t="n">
        <v>3</v>
      </c>
      <c r="J11" s="11" t="n">
        <f aca="false">IF(ISNUMBER(I11),(I11/G11)*100,"-")</f>
        <v>100</v>
      </c>
    </row>
    <row r="12" customFormat="false" ht="13.3" hidden="false" customHeight="false" outlineLevel="0" collapsed="false">
      <c r="A12" s="13" t="s">
        <v>19</v>
      </c>
      <c r="B12" s="13"/>
      <c r="C12" s="6" t="s">
        <v>16</v>
      </c>
      <c r="D12" s="6" t="s">
        <v>16</v>
      </c>
      <c r="E12" s="6" t="s">
        <v>16</v>
      </c>
      <c r="F12" s="6" t="s">
        <v>16</v>
      </c>
      <c r="G12" s="6" t="str">
        <f aca="false">IF(SUM(C12:F12)&gt;0,SUM(C12:F12),"-")</f>
        <v>-</v>
      </c>
      <c r="H12" s="32" t="s">
        <v>16</v>
      </c>
      <c r="I12" s="30" t="s">
        <v>16</v>
      </c>
      <c r="J12" s="11" t="str">
        <f aca="false">IF(ISNUMBER(I12),(I12/G12)*100,"-")</f>
        <v>-</v>
      </c>
    </row>
    <row r="13" customFormat="false" ht="13.3" hidden="false" customHeight="false" outlineLevel="0" collapsed="false">
      <c r="A13" s="13" t="s">
        <v>20</v>
      </c>
      <c r="B13" s="13"/>
      <c r="C13" s="6" t="n">
        <v>1</v>
      </c>
      <c r="D13" s="6" t="s">
        <v>16</v>
      </c>
      <c r="E13" s="6" t="n">
        <v>51</v>
      </c>
      <c r="F13" s="6" t="n">
        <v>44</v>
      </c>
      <c r="G13" s="6" t="n">
        <f aca="false">IF(SUM(C13:F13)&gt;0,SUM(C13:F13),"-")</f>
        <v>96</v>
      </c>
      <c r="H13" s="32" t="n">
        <v>17</v>
      </c>
      <c r="I13" s="30" t="n">
        <v>96</v>
      </c>
      <c r="J13" s="11" t="n">
        <f aca="false">IF(ISNUMBER(I13),(I13/G13)*100,"-")</f>
        <v>100</v>
      </c>
    </row>
    <row r="14" customFormat="false" ht="13.3" hidden="false" customHeight="false" outlineLevel="0" collapsed="false">
      <c r="A14" s="13" t="s">
        <v>21</v>
      </c>
      <c r="B14" s="13"/>
      <c r="C14" s="6" t="s">
        <v>16</v>
      </c>
      <c r="D14" s="6" t="n">
        <v>8</v>
      </c>
      <c r="E14" s="6" t="n">
        <v>6</v>
      </c>
      <c r="F14" s="6" t="n">
        <v>10</v>
      </c>
      <c r="G14" s="6" t="n">
        <f aca="false">IF(SUM(C14:F14)&gt;0,SUM(C14:F14),"-")</f>
        <v>24</v>
      </c>
      <c r="H14" s="32" t="n">
        <v>2</v>
      </c>
      <c r="I14" s="30" t="n">
        <v>24</v>
      </c>
      <c r="J14" s="11" t="n">
        <f aca="false">IF(ISNUMBER(I14),(I14/G14)*100,"-")</f>
        <v>100</v>
      </c>
    </row>
    <row r="15" customFormat="false" ht="13.3" hidden="false" customHeight="false" outlineLevel="0" collapsed="false">
      <c r="A15" s="13" t="s">
        <v>22</v>
      </c>
      <c r="B15" s="13"/>
      <c r="C15" s="6" t="n">
        <v>7</v>
      </c>
      <c r="D15" s="6" t="n">
        <v>5</v>
      </c>
      <c r="E15" s="6" t="n">
        <v>84</v>
      </c>
      <c r="F15" s="6" t="n">
        <v>76</v>
      </c>
      <c r="G15" s="6" t="n">
        <f aca="false">IF(SUM(C15:F15)&gt;0,SUM(C15:F15),"-")</f>
        <v>172</v>
      </c>
      <c r="H15" s="32" t="n">
        <v>8.7</v>
      </c>
      <c r="I15" s="30" t="n">
        <v>172</v>
      </c>
      <c r="J15" s="11" t="n">
        <f aca="false">IF(ISNUMBER(I15),(I15/G15)*100,"-")</f>
        <v>100</v>
      </c>
    </row>
    <row r="16" customFormat="false" ht="13.3" hidden="false" customHeight="false" outlineLevel="0" collapsed="false">
      <c r="A16" s="13" t="s">
        <v>23</v>
      </c>
      <c r="B16" s="13"/>
      <c r="C16" s="6" t="s">
        <v>16</v>
      </c>
      <c r="D16" s="6" t="n">
        <v>3</v>
      </c>
      <c r="E16" s="6" t="n">
        <v>1</v>
      </c>
      <c r="F16" s="6" t="n">
        <v>6</v>
      </c>
      <c r="G16" s="6" t="n">
        <f aca="false">IF(SUM(C16:F16)&gt;0,SUM(C16:F16),"-")</f>
        <v>10</v>
      </c>
      <c r="H16" s="32" t="n">
        <v>0.6</v>
      </c>
      <c r="I16" s="30" t="n">
        <v>10</v>
      </c>
      <c r="J16" s="11" t="n">
        <f aca="false">IF(ISNUMBER(I16),(I16/G16)*100,"-")</f>
        <v>100</v>
      </c>
    </row>
    <row r="17" customFormat="false" ht="15" hidden="false" customHeight="true" outlineLevel="0" collapsed="false">
      <c r="A17" s="21" t="s">
        <v>24</v>
      </c>
      <c r="B17" s="21"/>
      <c r="C17" s="6" t="s">
        <v>16</v>
      </c>
      <c r="D17" s="6" t="n">
        <v>1</v>
      </c>
      <c r="E17" s="6" t="n">
        <v>1</v>
      </c>
      <c r="F17" s="6" t="n">
        <v>3</v>
      </c>
      <c r="G17" s="6" t="n">
        <f aca="false">IF(SUM(C17:F17)&gt;0,SUM(C17:F17),"-")</f>
        <v>5</v>
      </c>
      <c r="H17" s="32" t="n">
        <v>0.1</v>
      </c>
      <c r="I17" s="30" t="n">
        <v>5</v>
      </c>
      <c r="J17" s="11" t="n">
        <f aca="false">IF(ISNUMBER(I17),(I17/G17)*100,"-")</f>
        <v>100</v>
      </c>
    </row>
    <row r="18" customFormat="false" ht="13.3" hidden="false" customHeight="false" outlineLevel="0" collapsed="false">
      <c r="A18" s="13" t="s">
        <v>25</v>
      </c>
      <c r="B18" s="13"/>
      <c r="C18" s="6" t="n">
        <v>2</v>
      </c>
      <c r="D18" s="6" t="n">
        <v>9</v>
      </c>
      <c r="E18" s="6" t="n">
        <v>10</v>
      </c>
      <c r="F18" s="6" t="n">
        <v>13</v>
      </c>
      <c r="G18" s="6" t="n">
        <f aca="false">IF(SUM(C18:F18)&gt;0,SUM(C18:F18),"-")</f>
        <v>34</v>
      </c>
      <c r="H18" s="32" t="n">
        <v>1.8</v>
      </c>
      <c r="I18" s="30" t="n">
        <v>34</v>
      </c>
      <c r="J18" s="11" t="n">
        <f aca="false">IF(ISNUMBER(I18),(I18/G18)*100,"-")</f>
        <v>100</v>
      </c>
    </row>
    <row r="19" customFormat="false" ht="13.3" hidden="false" customHeight="false" outlineLevel="0" collapsed="false">
      <c r="A19" s="13" t="s">
        <v>26</v>
      </c>
      <c r="B19" s="13"/>
      <c r="C19" s="6" t="s">
        <v>16</v>
      </c>
      <c r="D19" s="6" t="s">
        <v>16</v>
      </c>
      <c r="E19" s="6" t="s">
        <v>16</v>
      </c>
      <c r="F19" s="6" t="s">
        <v>16</v>
      </c>
      <c r="G19" s="6" t="str">
        <f aca="false">IF(SUM(C19:F19)&gt;0,SUM(C19:F19),"-")</f>
        <v>-</v>
      </c>
      <c r="H19" s="32" t="s">
        <v>16</v>
      </c>
      <c r="I19" s="30" t="s">
        <v>16</v>
      </c>
      <c r="J19" s="11" t="str">
        <f aca="false">IF(ISNUMBER(I19),(I19/G19)*100,"-")</f>
        <v>-</v>
      </c>
    </row>
    <row r="20" customFormat="false" ht="13.3" hidden="false" customHeight="false" outlineLevel="0" collapsed="false">
      <c r="A20" s="13" t="s">
        <v>27</v>
      </c>
      <c r="B20" s="13"/>
      <c r="C20" s="6" t="n">
        <v>22</v>
      </c>
      <c r="D20" s="6" t="n">
        <v>18</v>
      </c>
      <c r="E20" s="6" t="n">
        <v>59</v>
      </c>
      <c r="F20" s="6" t="n">
        <v>58</v>
      </c>
      <c r="G20" s="6" t="n">
        <f aca="false">IF(SUM(C20:F20)&gt;0,SUM(C20:F20),"-")</f>
        <v>157</v>
      </c>
      <c r="H20" s="32" t="n">
        <v>7.1</v>
      </c>
      <c r="I20" s="30" t="n">
        <v>157</v>
      </c>
      <c r="J20" s="11" t="n">
        <f aca="false">IF(ISNUMBER(I20),(I20/G20)*100,"-")</f>
        <v>100</v>
      </c>
    </row>
    <row r="21" customFormat="false" ht="13.3" hidden="false" customHeight="false" outlineLevel="0" collapsed="false">
      <c r="A21" s="13" t="s">
        <v>28</v>
      </c>
      <c r="B21" s="13"/>
      <c r="C21" s="6" t="s">
        <v>16</v>
      </c>
      <c r="D21" s="6" t="s">
        <v>16</v>
      </c>
      <c r="E21" s="6" t="n">
        <v>1</v>
      </c>
      <c r="F21" s="6" t="s">
        <v>16</v>
      </c>
      <c r="G21" s="6" t="n">
        <f aca="false">IF(SUM(C21:F21)&gt;0,SUM(C21:F21),"-")</f>
        <v>1</v>
      </c>
      <c r="H21" s="32" t="n">
        <v>0.1</v>
      </c>
      <c r="I21" s="31" t="n">
        <v>1</v>
      </c>
      <c r="J21" s="11" t="n">
        <f aca="false">IF(ISNUMBER(I21),(I21/G21)*100,"-")</f>
        <v>100</v>
      </c>
    </row>
    <row r="22" customFormat="false" ht="15" hidden="false" customHeight="true" outlineLevel="0" collapsed="false">
      <c r="A22" s="21" t="s">
        <v>29</v>
      </c>
      <c r="B22" s="21"/>
      <c r="C22" s="6" t="s">
        <v>16</v>
      </c>
      <c r="D22" s="6" t="s">
        <v>16</v>
      </c>
      <c r="E22" s="6" t="n">
        <v>93</v>
      </c>
      <c r="F22" s="6" t="n">
        <v>169</v>
      </c>
      <c r="G22" s="6" t="n">
        <f aca="false">IF(SUM(C22:F22)&gt;0,SUM(C22:F22),"-")</f>
        <v>262</v>
      </c>
      <c r="H22" s="32" t="n">
        <v>15.6</v>
      </c>
      <c r="I22" s="30" t="n">
        <v>262</v>
      </c>
      <c r="J22" s="11" t="n">
        <f aca="false">IF(ISNUMBER(I22),(I22/G22)*100,"-")</f>
        <v>100</v>
      </c>
    </row>
    <row r="23" customFormat="false" ht="13.3" hidden="false" customHeight="false" outlineLevel="0" collapsed="false">
      <c r="A23" s="13" t="s">
        <v>30</v>
      </c>
      <c r="B23" s="13"/>
      <c r="C23" s="6" t="s">
        <v>16</v>
      </c>
      <c r="D23" s="6" t="s">
        <v>16</v>
      </c>
      <c r="E23" s="6" t="s">
        <v>16</v>
      </c>
      <c r="F23" s="6" t="s">
        <v>16</v>
      </c>
      <c r="G23" s="6" t="str">
        <f aca="false">IF(SUM(C23:F23)&gt;0,SUM(C23:F23),"-")</f>
        <v>-</v>
      </c>
      <c r="H23" s="32" t="s">
        <v>16</v>
      </c>
      <c r="I23" s="30" t="s">
        <v>16</v>
      </c>
      <c r="J23" s="11" t="str">
        <f aca="false">IF(ISNUMBER(I23),(I23/G23)*100,"-")</f>
        <v>-</v>
      </c>
    </row>
    <row r="24" customFormat="false" ht="13.3" hidden="false" customHeight="false" outlineLevel="0" collapsed="false">
      <c r="A24" s="13" t="s">
        <v>31</v>
      </c>
      <c r="B24" s="13"/>
      <c r="C24" s="6" t="n">
        <v>7</v>
      </c>
      <c r="D24" s="6" t="n">
        <v>12</v>
      </c>
      <c r="E24" s="6" t="n">
        <v>32</v>
      </c>
      <c r="F24" s="6" t="n">
        <v>36</v>
      </c>
      <c r="G24" s="6" t="n">
        <f aca="false">IF(SUM(C24:F24)&gt;0,SUM(C24:F24),"-")</f>
        <v>87</v>
      </c>
      <c r="H24" s="32" t="n">
        <v>8</v>
      </c>
      <c r="I24" s="31" t="n">
        <v>87</v>
      </c>
      <c r="J24" s="11" t="n">
        <f aca="false">IF(ISNUMBER(I24),(I24/G24)*100,"-")</f>
        <v>100</v>
      </c>
    </row>
    <row r="25" customFormat="false" ht="13.3" hidden="false" customHeight="false" outlineLevel="0" collapsed="false">
      <c r="A25" s="13" t="s">
        <v>32</v>
      </c>
      <c r="B25" s="13"/>
      <c r="C25" s="6" t="n">
        <v>1</v>
      </c>
      <c r="D25" s="6" t="n">
        <v>4</v>
      </c>
      <c r="E25" s="6" t="n">
        <v>1</v>
      </c>
      <c r="F25" s="6" t="n">
        <v>3</v>
      </c>
      <c r="G25" s="6" t="n">
        <f aca="false">IF(SUM(C25:F25)&gt;0,SUM(C25:F25),"-")</f>
        <v>9</v>
      </c>
      <c r="H25" s="32" t="n">
        <v>0.4</v>
      </c>
      <c r="I25" s="30" t="n">
        <v>9</v>
      </c>
      <c r="J25" s="11" t="n">
        <f aca="false">IF(ISNUMBER(I25),(I25/G25)*100,"-")</f>
        <v>100</v>
      </c>
    </row>
    <row r="26" customFormat="false" ht="15" hidden="false" customHeight="true" outlineLevel="0" collapsed="false">
      <c r="A26" s="21" t="s">
        <v>33</v>
      </c>
      <c r="B26" s="21"/>
      <c r="C26" s="6" t="s">
        <v>16</v>
      </c>
      <c r="D26" s="6" t="n">
        <v>2</v>
      </c>
      <c r="E26" s="6" t="s">
        <v>16</v>
      </c>
      <c r="F26" s="6" t="n">
        <v>11</v>
      </c>
      <c r="G26" s="6" t="n">
        <f aca="false">IF(SUM(C26:F26)&gt;0,SUM(C26:F26),"-")</f>
        <v>13</v>
      </c>
      <c r="H26" s="32" t="n">
        <v>0.7</v>
      </c>
      <c r="I26" s="30" t="n">
        <v>13</v>
      </c>
      <c r="J26" s="11" t="n">
        <f aca="false">IF(ISNUMBER(I26),(I26/G26)*100,"-")</f>
        <v>100</v>
      </c>
    </row>
    <row r="27" customFormat="false" ht="13.3" hidden="false" customHeight="false" outlineLevel="0" collapsed="false">
      <c r="A27" s="13" t="s">
        <v>34</v>
      </c>
      <c r="B27" s="13"/>
      <c r="C27" s="6" t="s">
        <v>16</v>
      </c>
      <c r="D27" s="6" t="s">
        <v>16</v>
      </c>
      <c r="E27" s="6" t="n">
        <v>4</v>
      </c>
      <c r="F27" s="6" t="n">
        <v>2</v>
      </c>
      <c r="G27" s="6" t="n">
        <f aca="false">IF(SUM(C27:F27)&gt;0,SUM(C27:F27),"-")</f>
        <v>6</v>
      </c>
      <c r="H27" s="32" t="n">
        <v>0.6</v>
      </c>
      <c r="I27" s="30" t="n">
        <v>6</v>
      </c>
      <c r="J27" s="11" t="n">
        <f aca="false">IF(ISNUMBER(I27),(I27/G27)*100,"-")</f>
        <v>100</v>
      </c>
    </row>
    <row r="28" customFormat="false" ht="13.3" hidden="false" customHeight="false" outlineLevel="0" collapsed="false">
      <c r="A28" s="13" t="s">
        <v>35</v>
      </c>
      <c r="B28" s="13"/>
      <c r="C28" s="6" t="n">
        <v>3</v>
      </c>
      <c r="D28" s="6" t="n">
        <v>4</v>
      </c>
      <c r="E28" s="6" t="n">
        <v>5</v>
      </c>
      <c r="F28" s="6" t="n">
        <v>6</v>
      </c>
      <c r="G28" s="6" t="n">
        <f aca="false">IF(SUM(C28:F28)&gt;0,SUM(C28:F28),"-")</f>
        <v>18</v>
      </c>
      <c r="H28" s="32" t="n">
        <v>0.7</v>
      </c>
      <c r="I28" s="30" t="n">
        <v>18</v>
      </c>
      <c r="J28" s="11" t="n">
        <f aca="false">IF(ISNUMBER(I28),(I28/G28)*100,"-")</f>
        <v>100</v>
      </c>
    </row>
    <row r="29" customFormat="false" ht="13.3" hidden="false" customHeight="false" outlineLevel="0" collapsed="false">
      <c r="A29" s="13" t="s">
        <v>36</v>
      </c>
      <c r="B29" s="13"/>
      <c r="C29" s="6" t="s">
        <v>16</v>
      </c>
      <c r="D29" s="6" t="n">
        <v>4</v>
      </c>
      <c r="E29" s="6" t="n">
        <v>6</v>
      </c>
      <c r="F29" s="6" t="n">
        <v>15</v>
      </c>
      <c r="G29" s="6" t="n">
        <f aca="false">IF(SUM(C29:F29)&gt;0,SUM(C29:F29),"-")</f>
        <v>25</v>
      </c>
      <c r="H29" s="32" t="n">
        <v>1.2</v>
      </c>
      <c r="I29" s="30" t="n">
        <v>25</v>
      </c>
      <c r="J29" s="11" t="n">
        <f aca="false">IF(ISNUMBER(I29),(I29/G29)*100,"-")</f>
        <v>100</v>
      </c>
    </row>
    <row r="30" customFormat="false" ht="15" hidden="false" customHeight="true" outlineLevel="0" collapsed="false">
      <c r="A30" s="21" t="s">
        <v>37</v>
      </c>
      <c r="B30" s="21"/>
      <c r="C30" s="6" t="n">
        <v>3</v>
      </c>
      <c r="D30" s="6" t="n">
        <v>2</v>
      </c>
      <c r="E30" s="6" t="n">
        <v>5</v>
      </c>
      <c r="F30" s="6" t="n">
        <v>7</v>
      </c>
      <c r="G30" s="6" t="n">
        <f aca="false">IF(SUM(C30:F30)&gt;0,SUM(C30:F30),"-")</f>
        <v>17</v>
      </c>
      <c r="H30" s="32" t="n">
        <v>1.8</v>
      </c>
      <c r="I30" s="30" t="n">
        <v>17</v>
      </c>
      <c r="J30" s="11" t="n">
        <f aca="false">IF(ISNUMBER(I30),(I30/G30)*100,"-")</f>
        <v>100</v>
      </c>
    </row>
    <row r="31" customFormat="false" ht="12.8" hidden="false" customHeight="false" outlineLevel="0" collapsed="false">
      <c r="C31" s="1" t="n">
        <f aca="false">SUM(C9:C30)</f>
        <v>63</v>
      </c>
      <c r="D31" s="1" t="n">
        <f aca="false">SUM(D9:D30)</f>
        <v>82</v>
      </c>
      <c r="E31" s="1" t="n">
        <f aca="false">SUM(E9:E30)</f>
        <v>409</v>
      </c>
      <c r="F31" s="1" t="n">
        <f aca="false">SUM(F9:F30)</f>
        <v>552</v>
      </c>
      <c r="G31" s="1" t="n">
        <f aca="false">SUM(G9:G30)</f>
        <v>1106</v>
      </c>
      <c r="I31" s="1" t="n">
        <f aca="false">SUM(I9:I30)</f>
        <v>1106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82</v>
      </c>
      <c r="D7" s="6" t="n">
        <v>95</v>
      </c>
      <c r="E7" s="6" t="n">
        <v>237</v>
      </c>
      <c r="F7" s="6" t="n">
        <v>178</v>
      </c>
      <c r="G7" s="6" t="n">
        <f aca="false">IF(SUM(C7:F7)&gt;0,SUM(C7:F7),"-")</f>
        <v>592</v>
      </c>
      <c r="H7" s="32" t="n">
        <v>1.8</v>
      </c>
      <c r="I7" s="30" t="n">
        <v>591</v>
      </c>
      <c r="J7" s="11" t="n">
        <f aca="false">IF(ISNUMBER(I7),(I7/G7)*100,"-")</f>
        <v>99.8310810810811</v>
      </c>
    </row>
    <row r="8" customFormat="false" ht="13.3" hidden="false" customHeight="false" outlineLevel="0" collapsed="false">
      <c r="A8" s="7"/>
      <c r="B8" s="12" t="s">
        <v>14</v>
      </c>
      <c r="C8" s="6" t="n">
        <v>79</v>
      </c>
      <c r="D8" s="24" t="n">
        <v>118</v>
      </c>
      <c r="E8" s="24" t="n">
        <v>363</v>
      </c>
      <c r="F8" s="6" t="n">
        <v>446</v>
      </c>
      <c r="G8" s="6" t="n">
        <f aca="false">IF(SUM(C8:F8)&gt;0,SUM(C8:F8),"-")</f>
        <v>1006</v>
      </c>
      <c r="H8" s="32" t="n">
        <v>3</v>
      </c>
      <c r="I8" s="30" t="n">
        <v>1006</v>
      </c>
      <c r="J8" s="11" t="n">
        <f aca="false">IF(ISNUMBER(I8),(I8/G8)*100,"-")</f>
        <v>100</v>
      </c>
    </row>
    <row r="9" customFormat="false" ht="13.3" hidden="false" customHeight="false" outlineLevel="0" collapsed="false">
      <c r="A9" s="13" t="s">
        <v>15</v>
      </c>
      <c r="B9" s="13"/>
      <c r="C9" s="6" t="n">
        <v>7</v>
      </c>
      <c r="D9" s="6" t="n">
        <v>10</v>
      </c>
      <c r="E9" s="6" t="n">
        <v>8</v>
      </c>
      <c r="F9" s="14" t="n">
        <v>5</v>
      </c>
      <c r="G9" s="6" t="n">
        <f aca="false">IF(SUM(C9:F9)&gt;0,SUM(C9:F9),"-")</f>
        <v>30</v>
      </c>
      <c r="H9" s="32" t="n">
        <v>2.1</v>
      </c>
      <c r="I9" s="30" t="n">
        <v>30</v>
      </c>
      <c r="J9" s="11" t="n">
        <f aca="false">IF(ISNUMBER(I9),(I9/G9)*100,"-")</f>
        <v>100</v>
      </c>
    </row>
    <row r="10" customFormat="false" ht="15" hidden="false" customHeight="true" outlineLevel="0" collapsed="false">
      <c r="A10" s="17" t="s">
        <v>17</v>
      </c>
      <c r="B10" s="17"/>
      <c r="C10" s="6" t="n">
        <v>2</v>
      </c>
      <c r="D10" s="6" t="s">
        <v>16</v>
      </c>
      <c r="E10" s="6" t="n">
        <v>4</v>
      </c>
      <c r="F10" s="6" t="n">
        <v>3</v>
      </c>
      <c r="G10" s="6" t="n">
        <f aca="false">IF(SUM(C10:F10)&gt;0,SUM(C10:F10),"-")</f>
        <v>9</v>
      </c>
      <c r="H10" s="32" t="n">
        <v>1.4</v>
      </c>
      <c r="I10" s="30" t="n">
        <v>9</v>
      </c>
      <c r="J10" s="11" t="n">
        <f aca="false">IF(ISNUMBER(I10),(I10/G10)*100,"-")</f>
        <v>100</v>
      </c>
    </row>
    <row r="11" customFormat="false" ht="13.3" hidden="false" customHeight="false" outlineLevel="0" collapsed="false">
      <c r="A11" s="13" t="s">
        <v>18</v>
      </c>
      <c r="B11" s="13"/>
      <c r="C11" s="6" t="n">
        <v>3</v>
      </c>
      <c r="D11" s="6" t="n">
        <v>5</v>
      </c>
      <c r="E11" s="6" t="n">
        <v>12</v>
      </c>
      <c r="F11" s="6" t="n">
        <v>24</v>
      </c>
      <c r="G11" s="6" t="n">
        <f aca="false">IF(SUM(C11:F11)&gt;0,SUM(C11:F11),"-")</f>
        <v>44</v>
      </c>
      <c r="H11" s="32" t="n">
        <v>5.6</v>
      </c>
      <c r="I11" s="30" t="n">
        <v>44</v>
      </c>
      <c r="J11" s="11" t="n">
        <f aca="false">IF(ISNUMBER(I11),(I11/G11)*100,"-")</f>
        <v>100</v>
      </c>
    </row>
    <row r="12" customFormat="false" ht="13.3" hidden="false" customHeight="false" outlineLevel="0" collapsed="false">
      <c r="A12" s="13" t="s">
        <v>19</v>
      </c>
      <c r="B12" s="13"/>
      <c r="C12" s="6" t="n">
        <v>1</v>
      </c>
      <c r="D12" s="6" t="n">
        <v>5</v>
      </c>
      <c r="E12" s="6" t="n">
        <v>3</v>
      </c>
      <c r="F12" s="6" t="n">
        <v>5</v>
      </c>
      <c r="G12" s="6" t="n">
        <f aca="false">IF(SUM(C12:F12)&gt;0,SUM(C12:F12),"-")</f>
        <v>14</v>
      </c>
      <c r="H12" s="32" t="n">
        <v>2.8</v>
      </c>
      <c r="I12" s="30" t="n">
        <v>14</v>
      </c>
      <c r="J12" s="11" t="n">
        <f aca="false">IF(ISNUMBER(I12),(I12/G12)*100,"-")</f>
        <v>100</v>
      </c>
    </row>
    <row r="13" customFormat="false" ht="13.3" hidden="false" customHeight="false" outlineLevel="0" collapsed="false">
      <c r="A13" s="13" t="s">
        <v>20</v>
      </c>
      <c r="B13" s="13"/>
      <c r="C13" s="6" t="n">
        <v>1</v>
      </c>
      <c r="D13" s="6" t="s">
        <v>16</v>
      </c>
      <c r="E13" s="6" t="s">
        <v>16</v>
      </c>
      <c r="F13" s="6" t="n">
        <v>3</v>
      </c>
      <c r="G13" s="6" t="n">
        <f aca="false">IF(SUM(C13:F13)&gt;0,SUM(C13:F13),"-")</f>
        <v>4</v>
      </c>
      <c r="H13" s="32" t="n">
        <v>0.7</v>
      </c>
      <c r="I13" s="30" t="n">
        <v>4</v>
      </c>
      <c r="J13" s="11" t="n">
        <f aca="false">IF(ISNUMBER(I13),(I13/G13)*100,"-")</f>
        <v>100</v>
      </c>
    </row>
    <row r="14" customFormat="false" ht="13.3" hidden="false" customHeight="false" outlineLevel="0" collapsed="false">
      <c r="A14" s="13" t="s">
        <v>21</v>
      </c>
      <c r="B14" s="13"/>
      <c r="C14" s="6" t="n">
        <v>4</v>
      </c>
      <c r="D14" s="6" t="n">
        <v>2</v>
      </c>
      <c r="E14" s="6" t="n">
        <v>11</v>
      </c>
      <c r="F14" s="6" t="n">
        <v>24</v>
      </c>
      <c r="G14" s="6" t="n">
        <f aca="false">IF(SUM(C14:F14)&gt;0,SUM(C14:F14),"-")</f>
        <v>41</v>
      </c>
      <c r="H14" s="32" t="n">
        <v>3.4</v>
      </c>
      <c r="I14" s="30" t="n">
        <v>41</v>
      </c>
      <c r="J14" s="11" t="n">
        <f aca="false">IF(ISNUMBER(I14),(I14/G14)*100,"-")</f>
        <v>100</v>
      </c>
    </row>
    <row r="15" customFormat="false" ht="13.3" hidden="false" customHeight="false" outlineLevel="0" collapsed="false">
      <c r="A15" s="13" t="s">
        <v>22</v>
      </c>
      <c r="B15" s="13"/>
      <c r="C15" s="6" t="n">
        <v>7</v>
      </c>
      <c r="D15" s="6" t="n">
        <v>9</v>
      </c>
      <c r="E15" s="6" t="n">
        <v>98</v>
      </c>
      <c r="F15" s="6" t="n">
        <v>103</v>
      </c>
      <c r="G15" s="6" t="n">
        <f aca="false">IF(SUM(C15:F15)&gt;0,SUM(C15:F15),"-")</f>
        <v>217</v>
      </c>
      <c r="H15" s="32" t="n">
        <v>11</v>
      </c>
      <c r="I15" s="30" t="n">
        <v>217</v>
      </c>
      <c r="J15" s="11" t="n">
        <f aca="false">IF(ISNUMBER(I15),(I15/G15)*100,"-")</f>
        <v>100</v>
      </c>
    </row>
    <row r="16" customFormat="false" ht="13.3" hidden="false" customHeight="false" outlineLevel="0" collapsed="false">
      <c r="A16" s="13" t="s">
        <v>23</v>
      </c>
      <c r="B16" s="13"/>
      <c r="C16" s="6" t="n">
        <v>5</v>
      </c>
      <c r="D16" s="6" t="n">
        <v>11</v>
      </c>
      <c r="E16" s="6" t="n">
        <v>86</v>
      </c>
      <c r="F16" s="6" t="n">
        <v>93</v>
      </c>
      <c r="G16" s="6" t="n">
        <f aca="false">IF(SUM(C16:F16)&gt;0,SUM(C16:F16),"-")</f>
        <v>195</v>
      </c>
      <c r="H16" s="32" t="n">
        <v>12.6</v>
      </c>
      <c r="I16" s="30" t="n">
        <v>195</v>
      </c>
      <c r="J16" s="11" t="n">
        <f aca="false">IF(ISNUMBER(I16),(I16/G16)*100,"-")</f>
        <v>100</v>
      </c>
    </row>
    <row r="17" customFormat="false" ht="15" hidden="false" customHeight="true" outlineLevel="0" collapsed="false">
      <c r="A17" s="21" t="s">
        <v>24</v>
      </c>
      <c r="B17" s="21"/>
      <c r="C17" s="6" t="n">
        <v>9</v>
      </c>
      <c r="D17" s="6" t="n">
        <v>5</v>
      </c>
      <c r="E17" s="6" t="n">
        <v>14</v>
      </c>
      <c r="F17" s="6" t="n">
        <v>38</v>
      </c>
      <c r="G17" s="6" t="n">
        <f aca="false">IF(SUM(C17:F17)&gt;0,SUM(C17:F17),"-")</f>
        <v>66</v>
      </c>
      <c r="H17" s="32" t="n">
        <v>1.7</v>
      </c>
      <c r="I17" s="30" t="n">
        <v>66</v>
      </c>
      <c r="J17" s="11" t="n">
        <f aca="false">IF(ISNUMBER(I17),(I17/G17)*100,"-")</f>
        <v>100</v>
      </c>
    </row>
    <row r="18" customFormat="false" ht="13.3" hidden="false" customHeight="false" outlineLevel="0" collapsed="false">
      <c r="A18" s="13" t="s">
        <v>25</v>
      </c>
      <c r="B18" s="13"/>
      <c r="C18" s="6" t="n">
        <v>7</v>
      </c>
      <c r="D18" s="6" t="n">
        <v>8</v>
      </c>
      <c r="E18" s="6" t="n">
        <v>14</v>
      </c>
      <c r="F18" s="6" t="n">
        <v>14</v>
      </c>
      <c r="G18" s="6" t="n">
        <f aca="false">IF(SUM(C18:F18)&gt;0,SUM(C18:F18),"-")</f>
        <v>43</v>
      </c>
      <c r="H18" s="32" t="n">
        <v>2.3</v>
      </c>
      <c r="I18" s="30" t="n">
        <v>43</v>
      </c>
      <c r="J18" s="11" t="n">
        <f aca="false">IF(ISNUMBER(I18),(I18/G18)*100,"-")</f>
        <v>100</v>
      </c>
    </row>
    <row r="19" customFormat="false" ht="13.3" hidden="false" customHeight="false" outlineLevel="0" collapsed="false">
      <c r="A19" s="13" t="s">
        <v>26</v>
      </c>
      <c r="B19" s="13"/>
      <c r="C19" s="6" t="n">
        <v>1</v>
      </c>
      <c r="D19" s="6" t="n">
        <v>1</v>
      </c>
      <c r="E19" s="6" t="n">
        <v>7</v>
      </c>
      <c r="F19" s="6" t="n">
        <v>15</v>
      </c>
      <c r="G19" s="6" t="n">
        <f aca="false">IF(SUM(C19:F19)&gt;0,SUM(C19:F19),"-")</f>
        <v>24</v>
      </c>
      <c r="H19" s="32" t="n">
        <v>2.9</v>
      </c>
      <c r="I19" s="30" t="n">
        <v>24</v>
      </c>
      <c r="J19" s="11" t="n">
        <f aca="false">IF(ISNUMBER(I19),(I19/G19)*100,"-")</f>
        <v>100</v>
      </c>
    </row>
    <row r="20" customFormat="false" ht="13.3" hidden="false" customHeight="false" outlineLevel="0" collapsed="false">
      <c r="A20" s="13" t="s">
        <v>27</v>
      </c>
      <c r="B20" s="13"/>
      <c r="C20" s="6" t="n">
        <v>2</v>
      </c>
      <c r="D20" s="6" t="s">
        <v>16</v>
      </c>
      <c r="E20" s="6" t="n">
        <v>2</v>
      </c>
      <c r="F20" s="6" t="n">
        <v>1</v>
      </c>
      <c r="G20" s="6" t="n">
        <f aca="false">IF(SUM(C20:F20)&gt;0,SUM(C20:F20),"-")</f>
        <v>5</v>
      </c>
      <c r="H20" s="32" t="n">
        <v>0.2</v>
      </c>
      <c r="I20" s="30" t="n">
        <v>5</v>
      </c>
      <c r="J20" s="11" t="n">
        <f aca="false">IF(ISNUMBER(I20),(I20/G20)*100,"-")</f>
        <v>100</v>
      </c>
    </row>
    <row r="21" customFormat="false" ht="13.3" hidden="false" customHeight="false" outlineLevel="0" collapsed="false">
      <c r="A21" s="13" t="s">
        <v>28</v>
      </c>
      <c r="B21" s="13"/>
      <c r="C21" s="6" t="n">
        <v>2</v>
      </c>
      <c r="D21" s="6" t="n">
        <v>9</v>
      </c>
      <c r="E21" s="6" t="n">
        <v>7</v>
      </c>
      <c r="F21" s="6" t="n">
        <v>5</v>
      </c>
      <c r="G21" s="6" t="n">
        <f aca="false">IF(SUM(C21:F21)&gt;0,SUM(C21:F21),"-")</f>
        <v>23</v>
      </c>
      <c r="H21" s="32" t="n">
        <v>1.2</v>
      </c>
      <c r="I21" s="31" t="n">
        <v>23</v>
      </c>
      <c r="J21" s="11" t="n">
        <f aca="false">IF(ISNUMBER(I21),(I21/G21)*100,"-")</f>
        <v>100</v>
      </c>
    </row>
    <row r="22" customFormat="false" ht="15" hidden="false" customHeight="true" outlineLevel="0" collapsed="false">
      <c r="A22" s="21" t="s">
        <v>29</v>
      </c>
      <c r="B22" s="21"/>
      <c r="C22" s="6" t="n">
        <v>4</v>
      </c>
      <c r="D22" s="6" t="n">
        <v>5</v>
      </c>
      <c r="E22" s="6" t="n">
        <v>6</v>
      </c>
      <c r="F22" s="6" t="n">
        <v>6</v>
      </c>
      <c r="G22" s="6" t="n">
        <f aca="false">IF(SUM(C22:F22)&gt;0,SUM(C22:F22),"-")</f>
        <v>21</v>
      </c>
      <c r="H22" s="32" t="n">
        <v>1.2</v>
      </c>
      <c r="I22" s="30" t="n">
        <v>21</v>
      </c>
      <c r="J22" s="11" t="n">
        <f aca="false">IF(ISNUMBER(I22),(I22/G22)*100,"-")</f>
        <v>100</v>
      </c>
    </row>
    <row r="23" customFormat="false" ht="13.3" hidden="false" customHeight="false" outlineLevel="0" collapsed="false">
      <c r="A23" s="13" t="s">
        <v>30</v>
      </c>
      <c r="B23" s="13"/>
      <c r="C23" s="6" t="n">
        <v>2</v>
      </c>
      <c r="D23" s="6" t="n">
        <v>8</v>
      </c>
      <c r="E23" s="6" t="n">
        <v>31</v>
      </c>
      <c r="F23" s="6" t="n">
        <v>24</v>
      </c>
      <c r="G23" s="6" t="n">
        <f aca="false">IF(SUM(C23:F23)&gt;0,SUM(C23:F23),"-")</f>
        <v>65</v>
      </c>
      <c r="H23" s="32" t="n">
        <v>6.4</v>
      </c>
      <c r="I23" s="30" t="n">
        <v>65</v>
      </c>
      <c r="J23" s="11" t="n">
        <f aca="false">IF(ISNUMBER(I23),(I23/G23)*100,"-")</f>
        <v>100</v>
      </c>
    </row>
    <row r="24" customFormat="false" ht="13.3" hidden="false" customHeight="false" outlineLevel="0" collapsed="false">
      <c r="A24" s="13" t="s">
        <v>31</v>
      </c>
      <c r="B24" s="13"/>
      <c r="C24" s="6" t="s">
        <v>16</v>
      </c>
      <c r="D24" s="6" t="n">
        <v>1</v>
      </c>
      <c r="E24" s="6" t="n">
        <v>5</v>
      </c>
      <c r="F24" s="6" t="n">
        <v>4</v>
      </c>
      <c r="G24" s="6" t="n">
        <f aca="false">IF(SUM(C24:F24)&gt;0,SUM(C24:F24),"-")</f>
        <v>10</v>
      </c>
      <c r="H24" s="32" t="n">
        <v>0.9</v>
      </c>
      <c r="I24" s="31" t="n">
        <v>10</v>
      </c>
      <c r="J24" s="11" t="n">
        <f aca="false">IF(ISNUMBER(I24),(I24/G24)*100,"-")</f>
        <v>100</v>
      </c>
    </row>
    <row r="25" customFormat="false" ht="13.3" hidden="false" customHeight="false" outlineLevel="0" collapsed="false">
      <c r="A25" s="13" t="s">
        <v>32</v>
      </c>
      <c r="B25" s="13"/>
      <c r="C25" s="6" t="n">
        <v>2</v>
      </c>
      <c r="D25" s="6" t="n">
        <v>5</v>
      </c>
      <c r="E25" s="6" t="n">
        <v>5</v>
      </c>
      <c r="F25" s="6" t="n">
        <v>20</v>
      </c>
      <c r="G25" s="6" t="n">
        <f aca="false">IF(SUM(C25:F25)&gt;0,SUM(C25:F25),"-")</f>
        <v>32</v>
      </c>
      <c r="H25" s="32" t="n">
        <v>1.4</v>
      </c>
      <c r="I25" s="30" t="n">
        <v>32</v>
      </c>
      <c r="J25" s="11" t="n">
        <f aca="false">IF(ISNUMBER(I25),(I25/G25)*100,"-")</f>
        <v>100</v>
      </c>
    </row>
    <row r="26" customFormat="false" ht="15" hidden="false" customHeight="true" outlineLevel="0" collapsed="false">
      <c r="A26" s="21" t="s">
        <v>33</v>
      </c>
      <c r="B26" s="21"/>
      <c r="C26" s="6" t="n">
        <v>7</v>
      </c>
      <c r="D26" s="6" t="n">
        <v>7</v>
      </c>
      <c r="E26" s="6" t="n">
        <v>15</v>
      </c>
      <c r="F26" s="6" t="n">
        <v>18</v>
      </c>
      <c r="G26" s="6" t="n">
        <f aca="false">IF(SUM(C26:F26)&gt;0,SUM(C26:F26),"-")</f>
        <v>47</v>
      </c>
      <c r="H26" s="32" t="n">
        <v>2.6</v>
      </c>
      <c r="I26" s="30" t="n">
        <v>47</v>
      </c>
      <c r="J26" s="11" t="n">
        <f aca="false">IF(ISNUMBER(I26),(I26/G26)*100,"-")</f>
        <v>100</v>
      </c>
    </row>
    <row r="27" customFormat="false" ht="13.3" hidden="false" customHeight="false" outlineLevel="0" collapsed="false">
      <c r="A27" s="13" t="s">
        <v>34</v>
      </c>
      <c r="B27" s="13"/>
      <c r="C27" s="6" t="n">
        <v>4</v>
      </c>
      <c r="D27" s="6" t="n">
        <v>13</v>
      </c>
      <c r="E27" s="6" t="n">
        <v>10</v>
      </c>
      <c r="F27" s="6" t="n">
        <v>18</v>
      </c>
      <c r="G27" s="6" t="n">
        <f aca="false">IF(SUM(C27:F27)&gt;0,SUM(C27:F27),"-")</f>
        <v>45</v>
      </c>
      <c r="H27" s="32" t="n">
        <v>4.8</v>
      </c>
      <c r="I27" s="30" t="n">
        <v>45</v>
      </c>
      <c r="J27" s="11" t="n">
        <f aca="false">IF(ISNUMBER(I27),(I27/G27)*100,"-")</f>
        <v>100</v>
      </c>
    </row>
    <row r="28" customFormat="false" ht="13.3" hidden="false" customHeight="false" outlineLevel="0" collapsed="false">
      <c r="A28" s="13" t="s">
        <v>35</v>
      </c>
      <c r="B28" s="13"/>
      <c r="C28" s="6" t="n">
        <v>7</v>
      </c>
      <c r="D28" s="6" t="n">
        <v>8</v>
      </c>
      <c r="E28" s="6" t="n">
        <v>7</v>
      </c>
      <c r="F28" s="6" t="n">
        <v>11</v>
      </c>
      <c r="G28" s="6" t="n">
        <f aca="false">IF(SUM(C28:F28)&gt;0,SUM(C28:F28),"-")</f>
        <v>33</v>
      </c>
      <c r="H28" s="32" t="n">
        <v>1.3</v>
      </c>
      <c r="I28" s="30" t="n">
        <v>33</v>
      </c>
      <c r="J28" s="11" t="n">
        <f aca="false">IF(ISNUMBER(I28),(I28/G28)*100,"-")</f>
        <v>100</v>
      </c>
    </row>
    <row r="29" customFormat="false" ht="13.3" hidden="false" customHeight="false" outlineLevel="0" collapsed="false">
      <c r="A29" s="13" t="s">
        <v>36</v>
      </c>
      <c r="B29" s="13"/>
      <c r="C29" s="6" t="n">
        <v>1</v>
      </c>
      <c r="D29" s="6" t="s">
        <v>16</v>
      </c>
      <c r="E29" s="6" t="n">
        <v>2</v>
      </c>
      <c r="F29" s="6" t="n">
        <v>2</v>
      </c>
      <c r="G29" s="6" t="n">
        <f aca="false">IF(SUM(C29:F29)&gt;0,SUM(C29:F29),"-")</f>
        <v>5</v>
      </c>
      <c r="H29" s="32" t="n">
        <v>0.2</v>
      </c>
      <c r="I29" s="30" t="n">
        <v>5</v>
      </c>
      <c r="J29" s="11" t="n">
        <f aca="false">IF(ISNUMBER(I29),(I29/G29)*100,"-")</f>
        <v>100</v>
      </c>
    </row>
    <row r="30" customFormat="false" ht="15" hidden="false" customHeight="true" outlineLevel="0" collapsed="false">
      <c r="A30" s="21" t="s">
        <v>37</v>
      </c>
      <c r="B30" s="21"/>
      <c r="C30" s="6" t="n">
        <v>1</v>
      </c>
      <c r="D30" s="6" t="n">
        <v>6</v>
      </c>
      <c r="E30" s="6" t="n">
        <v>16</v>
      </c>
      <c r="F30" s="6" t="n">
        <v>10</v>
      </c>
      <c r="G30" s="6" t="n">
        <f aca="false">IF(SUM(C30:F30)&gt;0,SUM(C30:F30),"-")</f>
        <v>33</v>
      </c>
      <c r="H30" s="32" t="n">
        <v>3.6</v>
      </c>
      <c r="I30" s="30" t="n">
        <v>33</v>
      </c>
      <c r="J30" s="11" t="n">
        <f aca="false">IF(ISNUMBER(I30),(I30/G30)*100,"-")</f>
        <v>100</v>
      </c>
    </row>
    <row r="31" customFormat="false" ht="12.8" hidden="false" customHeight="false" outlineLevel="0" collapsed="false">
      <c r="C31" s="1" t="n">
        <f aca="false">SUM(C9:C30)</f>
        <v>79</v>
      </c>
      <c r="D31" s="1" t="n">
        <f aca="false">SUM(D9:D30)</f>
        <v>118</v>
      </c>
      <c r="E31" s="1" t="n">
        <f aca="false">SUM(E9:E30)</f>
        <v>363</v>
      </c>
      <c r="F31" s="1" t="n">
        <f aca="false">SUM(F9:F30)</f>
        <v>446</v>
      </c>
      <c r="G31" s="1" t="n">
        <f aca="false">SUM(G9:G30)</f>
        <v>1006</v>
      </c>
      <c r="I31" s="1" t="n">
        <f aca="false">SUM(I9:I30)</f>
        <v>1006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80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1</v>
      </c>
      <c r="D7" s="6" t="n">
        <v>4</v>
      </c>
      <c r="E7" s="6" t="n">
        <v>15</v>
      </c>
      <c r="F7" s="6" t="n">
        <v>2</v>
      </c>
      <c r="G7" s="6" t="n">
        <f aca="false">IF(SUM(C7:F7)&gt;0,SUM(C7:F7),"-")</f>
        <v>22</v>
      </c>
      <c r="H7" s="29" t="n">
        <v>0.06</v>
      </c>
      <c r="I7" s="30" t="n">
        <v>21</v>
      </c>
      <c r="J7" s="11" t="n">
        <f aca="false">IF(ISNUMBER(I7),(I7/G7)*100,"-")</f>
        <v>95.4545454545455</v>
      </c>
    </row>
    <row r="8" customFormat="false" ht="13.3" hidden="false" customHeight="false" outlineLevel="0" collapsed="false">
      <c r="A8" s="7"/>
      <c r="B8" s="12" t="s">
        <v>14</v>
      </c>
      <c r="C8" s="6" t="s">
        <v>16</v>
      </c>
      <c r="D8" s="24" t="n">
        <v>1</v>
      </c>
      <c r="E8" s="24" t="n">
        <v>18</v>
      </c>
      <c r="F8" s="6" t="n">
        <v>8</v>
      </c>
      <c r="G8" s="6" t="n">
        <f aca="false">IF(SUM(C8:F8)&gt;0,SUM(C8:F8),"-")</f>
        <v>27</v>
      </c>
      <c r="H8" s="29" t="n">
        <v>0.08</v>
      </c>
      <c r="I8" s="30" t="n">
        <v>27</v>
      </c>
      <c r="J8" s="11" t="n">
        <f aca="false">IF(ISNUMBER(I8),(I8/G8)*100,"-")</f>
        <v>100</v>
      </c>
    </row>
    <row r="9" customFormat="false" ht="13.3" hidden="false" customHeight="false" outlineLevel="0" collapsed="false">
      <c r="A9" s="13" t="s">
        <v>15</v>
      </c>
      <c r="B9" s="13"/>
      <c r="C9" s="6" t="s">
        <v>16</v>
      </c>
      <c r="D9" s="6" t="s">
        <v>16</v>
      </c>
      <c r="E9" s="6" t="n">
        <v>1</v>
      </c>
      <c r="F9" s="14" t="s">
        <v>16</v>
      </c>
      <c r="G9" s="6" t="n">
        <f aca="false">IF(SUM(C9:F9)&gt;0,SUM(C9:F9),"-")</f>
        <v>1</v>
      </c>
      <c r="H9" s="29" t="n">
        <v>0.07</v>
      </c>
      <c r="I9" s="30" t="n">
        <v>1</v>
      </c>
      <c r="J9" s="11" t="n">
        <f aca="false">IF(ISNUMBER(I9),(I9/G9)*100,"-")</f>
        <v>100</v>
      </c>
    </row>
    <row r="10" customFormat="false" ht="15" hidden="false" customHeight="true" outlineLevel="0" collapsed="false">
      <c r="A10" s="17" t="s">
        <v>17</v>
      </c>
      <c r="B10" s="17"/>
      <c r="C10" s="6" t="s">
        <v>16</v>
      </c>
      <c r="D10" s="6" t="s">
        <v>16</v>
      </c>
      <c r="E10" s="6" t="s">
        <v>16</v>
      </c>
      <c r="F10" s="6" t="s">
        <v>16</v>
      </c>
      <c r="G10" s="6" t="str">
        <f aca="false">IF(SUM(C10:F10)&gt;0,SUM(C10:F10),"-")</f>
        <v>-</v>
      </c>
      <c r="H10" s="32" t="s">
        <v>16</v>
      </c>
      <c r="I10" s="30" t="s">
        <v>16</v>
      </c>
      <c r="J10" s="11" t="str">
        <f aca="false">IF(ISNUMBER(I10),(I10/G10)*100,"-")</f>
        <v>-</v>
      </c>
    </row>
    <row r="11" customFormat="false" ht="13.3" hidden="false" customHeight="false" outlineLevel="0" collapsed="false">
      <c r="A11" s="13" t="s">
        <v>18</v>
      </c>
      <c r="B11" s="13"/>
      <c r="C11" s="6" t="s">
        <v>16</v>
      </c>
      <c r="D11" s="6" t="s">
        <v>16</v>
      </c>
      <c r="E11" s="6" t="s">
        <v>16</v>
      </c>
      <c r="F11" s="6" t="s">
        <v>16</v>
      </c>
      <c r="G11" s="6" t="str">
        <f aca="false">IF(SUM(C11:F11)&gt;0,SUM(C11:F11),"-")</f>
        <v>-</v>
      </c>
      <c r="H11" s="32" t="s">
        <v>16</v>
      </c>
      <c r="I11" s="30" t="s">
        <v>16</v>
      </c>
      <c r="J11" s="11" t="str">
        <f aca="false">IF(ISNUMBER(I11),(I11/G11)*100,"-")</f>
        <v>-</v>
      </c>
    </row>
    <row r="12" customFormat="false" ht="13.3" hidden="false" customHeight="false" outlineLevel="0" collapsed="false">
      <c r="A12" s="13" t="s">
        <v>19</v>
      </c>
      <c r="B12" s="13"/>
      <c r="C12" s="6" t="s">
        <v>16</v>
      </c>
      <c r="D12" s="6" t="s">
        <v>16</v>
      </c>
      <c r="E12" s="6" t="s">
        <v>16</v>
      </c>
      <c r="F12" s="6" t="s">
        <v>16</v>
      </c>
      <c r="G12" s="6" t="str">
        <f aca="false">IF(SUM(C12:F12)&gt;0,SUM(C12:F12),"-")</f>
        <v>-</v>
      </c>
      <c r="H12" s="32" t="s">
        <v>16</v>
      </c>
      <c r="I12" s="30" t="s">
        <v>16</v>
      </c>
      <c r="J12" s="11" t="str">
        <f aca="false">IF(ISNUMBER(I12),(I12/G12)*100,"-")</f>
        <v>-</v>
      </c>
    </row>
    <row r="13" customFormat="false" ht="13.3" hidden="false" customHeight="false" outlineLevel="0" collapsed="false">
      <c r="A13" s="13" t="s">
        <v>20</v>
      </c>
      <c r="B13" s="13"/>
      <c r="C13" s="6" t="s">
        <v>16</v>
      </c>
      <c r="D13" s="6" t="s">
        <v>16</v>
      </c>
      <c r="E13" s="6" t="s">
        <v>16</v>
      </c>
      <c r="F13" s="6" t="s">
        <v>16</v>
      </c>
      <c r="G13" s="6" t="str">
        <f aca="false">IF(SUM(C13:F13)&gt;0,SUM(C13:F13),"-")</f>
        <v>-</v>
      </c>
      <c r="H13" s="32" t="s">
        <v>16</v>
      </c>
      <c r="I13" s="30" t="s">
        <v>16</v>
      </c>
      <c r="J13" s="11" t="str">
        <f aca="false">IF(ISNUMBER(I13),(I13/G13)*100,"-")</f>
        <v>-</v>
      </c>
    </row>
    <row r="14" customFormat="false" ht="13.3" hidden="false" customHeight="false" outlineLevel="0" collapsed="false">
      <c r="A14" s="13" t="s">
        <v>21</v>
      </c>
      <c r="B14" s="13"/>
      <c r="C14" s="6" t="s">
        <v>16</v>
      </c>
      <c r="D14" s="6" t="s">
        <v>16</v>
      </c>
      <c r="E14" s="6" t="n">
        <v>4</v>
      </c>
      <c r="F14" s="6" t="n">
        <v>4</v>
      </c>
      <c r="G14" s="6" t="n">
        <f aca="false">IF(SUM(C14:F14)&gt;0,SUM(C14:F14),"-")</f>
        <v>8</v>
      </c>
      <c r="H14" s="29" t="n">
        <v>0.67</v>
      </c>
      <c r="I14" s="30" t="n">
        <v>8</v>
      </c>
      <c r="J14" s="11" t="n">
        <f aca="false">IF(ISNUMBER(I14),(I14/G14)*100,"-")</f>
        <v>100</v>
      </c>
    </row>
    <row r="15" customFormat="false" ht="13.3" hidden="false" customHeight="false" outlineLevel="0" collapsed="false">
      <c r="A15" s="13" t="s">
        <v>22</v>
      </c>
      <c r="B15" s="13"/>
      <c r="C15" s="6" t="s">
        <v>16</v>
      </c>
      <c r="D15" s="6" t="s">
        <v>16</v>
      </c>
      <c r="E15" s="6" t="s">
        <v>16</v>
      </c>
      <c r="F15" s="6" t="s">
        <v>16</v>
      </c>
      <c r="G15" s="6" t="str">
        <f aca="false">IF(SUM(C15:F15)&gt;0,SUM(C15:F15),"-")</f>
        <v>-</v>
      </c>
      <c r="H15" s="32" t="s">
        <v>16</v>
      </c>
      <c r="I15" s="30" t="s">
        <v>16</v>
      </c>
      <c r="J15" s="11" t="str">
        <f aca="false">IF(ISNUMBER(I15),(I15/G15)*100,"-")</f>
        <v>-</v>
      </c>
    </row>
    <row r="16" customFormat="false" ht="13.3" hidden="false" customHeight="false" outlineLevel="0" collapsed="false">
      <c r="A16" s="13" t="s">
        <v>23</v>
      </c>
      <c r="B16" s="13"/>
      <c r="C16" s="6" t="s">
        <v>16</v>
      </c>
      <c r="D16" s="6" t="s">
        <v>16</v>
      </c>
      <c r="E16" s="6" t="s">
        <v>16</v>
      </c>
      <c r="F16" s="6" t="s">
        <v>16</v>
      </c>
      <c r="G16" s="6" t="str">
        <f aca="false">IF(SUM(C16:F16)&gt;0,SUM(C16:F16),"-")</f>
        <v>-</v>
      </c>
      <c r="H16" s="32" t="s">
        <v>16</v>
      </c>
      <c r="I16" s="30" t="s">
        <v>16</v>
      </c>
      <c r="J16" s="11" t="str">
        <f aca="false">IF(ISNUMBER(I16),(I16/G16)*100,"-")</f>
        <v>-</v>
      </c>
    </row>
    <row r="17" customFormat="false" ht="15" hidden="false" customHeight="true" outlineLevel="0" collapsed="false">
      <c r="A17" s="21" t="s">
        <v>24</v>
      </c>
      <c r="B17" s="21"/>
      <c r="C17" s="6" t="s">
        <v>16</v>
      </c>
      <c r="D17" s="6" t="s">
        <v>16</v>
      </c>
      <c r="E17" s="6" t="s">
        <v>16</v>
      </c>
      <c r="F17" s="6" t="s">
        <v>16</v>
      </c>
      <c r="G17" s="6" t="str">
        <f aca="false">IF(SUM(C17:F17)&gt;0,SUM(C17:F17),"-")</f>
        <v>-</v>
      </c>
      <c r="H17" s="32" t="s">
        <v>16</v>
      </c>
      <c r="I17" s="30" t="s">
        <v>16</v>
      </c>
      <c r="J17" s="11" t="str">
        <f aca="false">IF(ISNUMBER(I17),(I17/G17)*100,"-")</f>
        <v>-</v>
      </c>
    </row>
    <row r="18" customFormat="false" ht="13.3" hidden="false" customHeight="false" outlineLevel="0" collapsed="false">
      <c r="A18" s="13" t="s">
        <v>25</v>
      </c>
      <c r="B18" s="13"/>
      <c r="C18" s="6" t="s">
        <v>16</v>
      </c>
      <c r="D18" s="6" t="s">
        <v>16</v>
      </c>
      <c r="E18" s="6" t="s">
        <v>16</v>
      </c>
      <c r="F18" s="6" t="s">
        <v>16</v>
      </c>
      <c r="G18" s="6" t="str">
        <f aca="false">IF(SUM(C18:F18)&gt;0,SUM(C18:F18),"-")</f>
        <v>-</v>
      </c>
      <c r="H18" s="32" t="s">
        <v>16</v>
      </c>
      <c r="I18" s="30" t="s">
        <v>16</v>
      </c>
      <c r="J18" s="11" t="str">
        <f aca="false">IF(ISNUMBER(I18),(I18/G18)*100,"-")</f>
        <v>-</v>
      </c>
    </row>
    <row r="19" customFormat="false" ht="13.3" hidden="false" customHeight="false" outlineLevel="0" collapsed="false">
      <c r="A19" s="13" t="s">
        <v>26</v>
      </c>
      <c r="B19" s="13"/>
      <c r="C19" s="6" t="s">
        <v>16</v>
      </c>
      <c r="D19" s="6" t="s">
        <v>16</v>
      </c>
      <c r="E19" s="6" t="s">
        <v>16</v>
      </c>
      <c r="F19" s="6" t="s">
        <v>16</v>
      </c>
      <c r="G19" s="6" t="str">
        <f aca="false">IF(SUM(C19:F19)&gt;0,SUM(C19:F19),"-")</f>
        <v>-</v>
      </c>
      <c r="H19" s="32" t="s">
        <v>16</v>
      </c>
      <c r="I19" s="30" t="s">
        <v>16</v>
      </c>
      <c r="J19" s="11" t="str">
        <f aca="false">IF(ISNUMBER(I19),(I19/G19)*100,"-")</f>
        <v>-</v>
      </c>
    </row>
    <row r="20" customFormat="false" ht="13.3" hidden="false" customHeight="false" outlineLevel="0" collapsed="false">
      <c r="A20" s="13" t="s">
        <v>27</v>
      </c>
      <c r="B20" s="13"/>
      <c r="C20" s="6" t="s">
        <v>16</v>
      </c>
      <c r="D20" s="6" t="s">
        <v>16</v>
      </c>
      <c r="E20" s="6" t="s">
        <v>16</v>
      </c>
      <c r="F20" s="6" t="s">
        <v>16</v>
      </c>
      <c r="G20" s="6" t="str">
        <f aca="false">IF(SUM(C20:F20)&gt;0,SUM(C20:F20),"-")</f>
        <v>-</v>
      </c>
      <c r="H20" s="32" t="s">
        <v>16</v>
      </c>
      <c r="I20" s="30" t="s">
        <v>16</v>
      </c>
      <c r="J20" s="11" t="str">
        <f aca="false">IF(ISNUMBER(I20),(I20/G20)*100,"-")</f>
        <v>-</v>
      </c>
    </row>
    <row r="21" customFormat="false" ht="13.3" hidden="false" customHeight="false" outlineLevel="0" collapsed="false">
      <c r="A21" s="13" t="s">
        <v>28</v>
      </c>
      <c r="B21" s="13"/>
      <c r="C21" s="6" t="s">
        <v>16</v>
      </c>
      <c r="D21" s="6" t="s">
        <v>16</v>
      </c>
      <c r="E21" s="6" t="s">
        <v>16</v>
      </c>
      <c r="F21" s="6" t="s">
        <v>16</v>
      </c>
      <c r="G21" s="6" t="str">
        <f aca="false">IF(SUM(C21:F21)&gt;0,SUM(C21:F21),"-")</f>
        <v>-</v>
      </c>
      <c r="H21" s="32" t="s">
        <v>16</v>
      </c>
      <c r="I21" s="31" t="s">
        <v>16</v>
      </c>
      <c r="J21" s="11" t="str">
        <f aca="false">IF(ISNUMBER(I21),(I21/G21)*100,"-")</f>
        <v>-</v>
      </c>
    </row>
    <row r="22" customFormat="false" ht="15" hidden="false" customHeight="true" outlineLevel="0" collapsed="false">
      <c r="A22" s="21" t="s">
        <v>29</v>
      </c>
      <c r="B22" s="21"/>
      <c r="C22" s="6" t="s">
        <v>16</v>
      </c>
      <c r="D22" s="6" t="s">
        <v>16</v>
      </c>
      <c r="E22" s="6" t="n">
        <v>1</v>
      </c>
      <c r="F22" s="6" t="s">
        <v>16</v>
      </c>
      <c r="G22" s="6" t="n">
        <f aca="false">IF(SUM(C22:F22)&gt;0,SUM(C22:F22),"-")</f>
        <v>1</v>
      </c>
      <c r="H22" s="29" t="n">
        <v>0.06</v>
      </c>
      <c r="I22" s="30" t="n">
        <v>1</v>
      </c>
      <c r="J22" s="11" t="n">
        <f aca="false">IF(ISNUMBER(I22),(I22/G22)*100,"-")</f>
        <v>100</v>
      </c>
    </row>
    <row r="23" customFormat="false" ht="13.3" hidden="false" customHeight="false" outlineLevel="0" collapsed="false">
      <c r="A23" s="13" t="s">
        <v>30</v>
      </c>
      <c r="B23" s="13"/>
      <c r="C23" s="6" t="s">
        <v>16</v>
      </c>
      <c r="D23" s="6" t="n">
        <v>1</v>
      </c>
      <c r="E23" s="6" t="n">
        <v>12</v>
      </c>
      <c r="F23" s="6" t="n">
        <v>4</v>
      </c>
      <c r="G23" s="6" t="n">
        <f aca="false">IF(SUM(C23:F23)&gt;0,SUM(C23:F23),"-")</f>
        <v>17</v>
      </c>
      <c r="H23" s="29" t="n">
        <v>1.69</v>
      </c>
      <c r="I23" s="30" t="n">
        <v>17</v>
      </c>
      <c r="J23" s="11" t="n">
        <f aca="false">IF(ISNUMBER(I23),(I23/G23)*100,"-")</f>
        <v>100</v>
      </c>
    </row>
    <row r="24" customFormat="false" ht="13.3" hidden="false" customHeight="false" outlineLevel="0" collapsed="false">
      <c r="A24" s="13" t="s">
        <v>31</v>
      </c>
      <c r="B24" s="13"/>
      <c r="C24" s="6" t="s">
        <v>16</v>
      </c>
      <c r="D24" s="6" t="s">
        <v>16</v>
      </c>
      <c r="E24" s="6" t="s">
        <v>16</v>
      </c>
      <c r="F24" s="6" t="s">
        <v>16</v>
      </c>
      <c r="G24" s="6" t="str">
        <f aca="false">IF(SUM(C24:F24)&gt;0,SUM(C24:F24),"-")</f>
        <v>-</v>
      </c>
      <c r="H24" s="32" t="s">
        <v>16</v>
      </c>
      <c r="I24" s="31" t="s">
        <v>16</v>
      </c>
      <c r="J24" s="11" t="str">
        <f aca="false">IF(ISNUMBER(I24),(I24/G24)*100,"-")</f>
        <v>-</v>
      </c>
    </row>
    <row r="25" customFormat="false" ht="13.3" hidden="false" customHeight="false" outlineLevel="0" collapsed="false">
      <c r="A25" s="13" t="s">
        <v>32</v>
      </c>
      <c r="B25" s="13"/>
      <c r="C25" s="6" t="s">
        <v>16</v>
      </c>
      <c r="D25" s="6" t="s">
        <v>16</v>
      </c>
      <c r="E25" s="6" t="s">
        <v>16</v>
      </c>
      <c r="F25" s="6" t="s">
        <v>16</v>
      </c>
      <c r="G25" s="6" t="str">
        <f aca="false">IF(SUM(C25:F25)&gt;0,SUM(C25:F25),"-")</f>
        <v>-</v>
      </c>
      <c r="H25" s="32" t="s">
        <v>16</v>
      </c>
      <c r="I25" s="30" t="s">
        <v>16</v>
      </c>
      <c r="J25" s="11" t="str">
        <f aca="false">IF(ISNUMBER(I25),(I25/G25)*100,"-")</f>
        <v>-</v>
      </c>
    </row>
    <row r="26" customFormat="false" ht="15" hidden="false" customHeight="true" outlineLevel="0" collapsed="false">
      <c r="A26" s="21" t="s">
        <v>33</v>
      </c>
      <c r="B26" s="21"/>
      <c r="C26" s="6" t="s">
        <v>16</v>
      </c>
      <c r="D26" s="6" t="s">
        <v>16</v>
      </c>
      <c r="E26" s="6" t="s">
        <v>16</v>
      </c>
      <c r="F26" s="6" t="s">
        <v>16</v>
      </c>
      <c r="G26" s="6" t="str">
        <f aca="false">IF(SUM(C26:F26)&gt;0,SUM(C26:F26),"-")</f>
        <v>-</v>
      </c>
      <c r="H26" s="32" t="s">
        <v>16</v>
      </c>
      <c r="I26" s="30" t="s">
        <v>16</v>
      </c>
      <c r="J26" s="11" t="str">
        <f aca="false">IF(ISNUMBER(I26),(I26/G26)*100,"-")</f>
        <v>-</v>
      </c>
    </row>
    <row r="27" customFormat="false" ht="13.3" hidden="false" customHeight="false" outlineLevel="0" collapsed="false">
      <c r="A27" s="13" t="s">
        <v>34</v>
      </c>
      <c r="B27" s="13"/>
      <c r="C27" s="6" t="s">
        <v>16</v>
      </c>
      <c r="D27" s="6" t="s">
        <v>16</v>
      </c>
      <c r="E27" s="6" t="s">
        <v>16</v>
      </c>
      <c r="F27" s="6" t="s">
        <v>16</v>
      </c>
      <c r="G27" s="6" t="str">
        <f aca="false">IF(SUM(C27:F27)&gt;0,SUM(C27:F27),"-")</f>
        <v>-</v>
      </c>
      <c r="H27" s="32" t="s">
        <v>16</v>
      </c>
      <c r="I27" s="30" t="s">
        <v>16</v>
      </c>
      <c r="J27" s="11" t="str">
        <f aca="false">IF(ISNUMBER(I27),(I27/G27)*100,"-")</f>
        <v>-</v>
      </c>
    </row>
    <row r="28" customFormat="false" ht="13.3" hidden="false" customHeight="false" outlineLevel="0" collapsed="false">
      <c r="A28" s="13" t="s">
        <v>35</v>
      </c>
      <c r="B28" s="13"/>
      <c r="C28" s="6" t="s">
        <v>16</v>
      </c>
      <c r="D28" s="6" t="s">
        <v>16</v>
      </c>
      <c r="E28" s="6" t="s">
        <v>16</v>
      </c>
      <c r="F28" s="6" t="s">
        <v>16</v>
      </c>
      <c r="G28" s="6" t="str">
        <f aca="false">IF(SUM(C28:F28)&gt;0,SUM(C28:F28),"-")</f>
        <v>-</v>
      </c>
      <c r="H28" s="32" t="s">
        <v>16</v>
      </c>
      <c r="I28" s="30" t="s">
        <v>16</v>
      </c>
      <c r="J28" s="11" t="str">
        <f aca="false">IF(ISNUMBER(I28),(I28/G28)*100,"-")</f>
        <v>-</v>
      </c>
    </row>
    <row r="29" customFormat="false" ht="13.3" hidden="false" customHeight="false" outlineLevel="0" collapsed="false">
      <c r="A29" s="13" t="s">
        <v>36</v>
      </c>
      <c r="B29" s="13"/>
      <c r="C29" s="6" t="s">
        <v>16</v>
      </c>
      <c r="D29" s="6" t="s">
        <v>16</v>
      </c>
      <c r="E29" s="6" t="s">
        <v>16</v>
      </c>
      <c r="F29" s="6" t="s">
        <v>16</v>
      </c>
      <c r="G29" s="6" t="str">
        <f aca="false">IF(SUM(C29:F29)&gt;0,SUM(C29:F29),"-")</f>
        <v>-</v>
      </c>
      <c r="H29" s="32" t="s">
        <v>16</v>
      </c>
      <c r="I29" s="30" t="s">
        <v>16</v>
      </c>
      <c r="J29" s="11" t="str">
        <f aca="false">IF(ISNUMBER(I29),(I29/G29)*100,"-")</f>
        <v>-</v>
      </c>
    </row>
    <row r="30" customFormat="false" ht="15" hidden="false" customHeight="true" outlineLevel="0" collapsed="false">
      <c r="A30" s="21" t="s">
        <v>37</v>
      </c>
      <c r="B30" s="21"/>
      <c r="C30" s="6" t="s">
        <v>16</v>
      </c>
      <c r="D30" s="6" t="s">
        <v>16</v>
      </c>
      <c r="E30" s="6" t="s">
        <v>16</v>
      </c>
      <c r="F30" s="6" t="s">
        <v>16</v>
      </c>
      <c r="G30" s="6" t="str">
        <f aca="false">IF(SUM(C30:F30)&gt;0,SUM(C30:F30),"-")</f>
        <v>-</v>
      </c>
      <c r="H30" s="32" t="s">
        <v>16</v>
      </c>
      <c r="I30" s="30" t="s">
        <v>16</v>
      </c>
      <c r="J30" s="11" t="str">
        <f aca="false">IF(ISNUMBER(I30),(I30/G30)*100,"-")</f>
        <v>-</v>
      </c>
    </row>
    <row r="31" customFormat="false" ht="12.8" hidden="false" customHeight="false" outlineLevel="0" collapsed="false">
      <c r="C31" s="1" t="n">
        <f aca="false">SUM(C9:C30)</f>
        <v>0</v>
      </c>
      <c r="D31" s="1" t="n">
        <f aca="false">SUM(D9:D30)</f>
        <v>1</v>
      </c>
      <c r="E31" s="1" t="n">
        <f aca="false">SUM(E9:E30)</f>
        <v>18</v>
      </c>
      <c r="F31" s="1" t="n">
        <f aca="false">SUM(F9:F30)</f>
        <v>8</v>
      </c>
      <c r="G31" s="1" t="n">
        <f aca="false">SUM(G9:G30)</f>
        <v>27</v>
      </c>
      <c r="I31" s="1" t="n">
        <f aca="false">SUM(I9:I30)</f>
        <v>27</v>
      </c>
    </row>
    <row r="32" customFormat="false" ht="12.8" hidden="false" customHeight="false" outlineLevel="0" collapsed="false">
      <c r="C32" s="1" t="str">
        <f aca="false">IF(C8=C31,"P","F")</f>
        <v>F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18</v>
      </c>
      <c r="D7" s="6" t="n">
        <v>20</v>
      </c>
      <c r="E7" s="6" t="n">
        <v>33</v>
      </c>
      <c r="F7" s="6" t="n">
        <v>37</v>
      </c>
      <c r="G7" s="6" t="n">
        <f aca="false">IF(SUM(C7:F7)&gt;0,SUM(C7:F7),"-")</f>
        <v>108</v>
      </c>
      <c r="H7" s="29" t="n">
        <v>0.32</v>
      </c>
      <c r="I7" s="30" t="n">
        <v>108</v>
      </c>
      <c r="J7" s="11" t="n">
        <f aca="false">IF(ISNUMBER(I7),(I7/G7)*100,"-")</f>
        <v>100</v>
      </c>
    </row>
    <row r="8" customFormat="false" ht="13.3" hidden="false" customHeight="false" outlineLevel="0" collapsed="false">
      <c r="A8" s="7"/>
      <c r="B8" s="12" t="s">
        <v>14</v>
      </c>
      <c r="C8" s="6" t="n">
        <v>34</v>
      </c>
      <c r="D8" s="24" t="n">
        <v>19</v>
      </c>
      <c r="E8" s="24" t="n">
        <v>34</v>
      </c>
      <c r="F8" s="6" t="n">
        <v>33</v>
      </c>
      <c r="G8" s="6" t="n">
        <f aca="false">IF(SUM(C8:F8)&gt;0,SUM(C8:F8),"-")</f>
        <v>120</v>
      </c>
      <c r="H8" s="29" t="n">
        <v>0.36</v>
      </c>
      <c r="I8" s="30" t="n">
        <v>119</v>
      </c>
      <c r="J8" s="11" t="n">
        <f aca="false">IF(ISNUMBER(I8),(I8/G8)*100,"-")</f>
        <v>99.1666666666667</v>
      </c>
    </row>
    <row r="9" customFormat="false" ht="13.3" hidden="false" customHeight="false" outlineLevel="0" collapsed="false">
      <c r="A9" s="13" t="s">
        <v>15</v>
      </c>
      <c r="B9" s="13"/>
      <c r="C9" s="6" t="n">
        <v>1</v>
      </c>
      <c r="D9" s="6" t="s">
        <v>16</v>
      </c>
      <c r="E9" s="6" t="s">
        <v>16</v>
      </c>
      <c r="F9" s="14" t="n">
        <v>3</v>
      </c>
      <c r="G9" s="6" t="n">
        <f aca="false">IF(SUM(C9:F9)&gt;0,SUM(C9:F9),"-")</f>
        <v>4</v>
      </c>
      <c r="H9" s="29" t="n">
        <v>0.29</v>
      </c>
      <c r="I9" s="30" t="n">
        <v>4</v>
      </c>
      <c r="J9" s="11" t="n">
        <f aca="false">IF(ISNUMBER(I9),(I9/G9)*100,"-")</f>
        <v>100</v>
      </c>
    </row>
    <row r="10" customFormat="false" ht="15" hidden="false" customHeight="true" outlineLevel="0" collapsed="false">
      <c r="A10" s="17" t="s">
        <v>17</v>
      </c>
      <c r="B10" s="17"/>
      <c r="C10" s="6" t="s">
        <v>16</v>
      </c>
      <c r="D10" s="6" t="s">
        <v>16</v>
      </c>
      <c r="E10" s="6" t="s">
        <v>16</v>
      </c>
      <c r="F10" s="6" t="s">
        <v>16</v>
      </c>
      <c r="G10" s="6" t="str">
        <f aca="false">IF(SUM(C10:F10)&gt;0,SUM(C10:F10),"-")</f>
        <v>-</v>
      </c>
      <c r="H10" s="29" t="s">
        <v>16</v>
      </c>
      <c r="I10" s="30" t="s">
        <v>16</v>
      </c>
      <c r="J10" s="11" t="str">
        <f aca="false">IF(ISNUMBER(I10),(I10/G10)*100,"-")</f>
        <v>-</v>
      </c>
    </row>
    <row r="11" customFormat="false" ht="13.3" hidden="false" customHeight="false" outlineLevel="0" collapsed="false">
      <c r="A11" s="13" t="s">
        <v>18</v>
      </c>
      <c r="B11" s="13"/>
      <c r="C11" s="6" t="s">
        <v>16</v>
      </c>
      <c r="D11" s="6" t="s">
        <v>16</v>
      </c>
      <c r="E11" s="6" t="n">
        <v>3</v>
      </c>
      <c r="F11" s="6" t="s">
        <v>16</v>
      </c>
      <c r="G11" s="6" t="n">
        <f aca="false">IF(SUM(C11:F11)&gt;0,SUM(C11:F11),"-")</f>
        <v>3</v>
      </c>
      <c r="H11" s="29" t="n">
        <v>0.38</v>
      </c>
      <c r="I11" s="30" t="n">
        <v>3</v>
      </c>
      <c r="J11" s="11" t="n">
        <f aca="false">IF(ISNUMBER(I11),(I11/G11)*100,"-")</f>
        <v>100</v>
      </c>
    </row>
    <row r="12" customFormat="false" ht="13.3" hidden="false" customHeight="false" outlineLevel="0" collapsed="false">
      <c r="A12" s="13" t="s">
        <v>19</v>
      </c>
      <c r="B12" s="13"/>
      <c r="C12" s="6" t="s">
        <v>16</v>
      </c>
      <c r="D12" s="6" t="n">
        <v>1</v>
      </c>
      <c r="E12" s="6" t="s">
        <v>16</v>
      </c>
      <c r="F12" s="6" t="n">
        <v>1</v>
      </c>
      <c r="G12" s="6" t="n">
        <f aca="false">IF(SUM(C12:F12)&gt;0,SUM(C12:F12),"-")</f>
        <v>2</v>
      </c>
      <c r="H12" s="29" t="n">
        <v>0.4</v>
      </c>
      <c r="I12" s="30" t="n">
        <v>2</v>
      </c>
      <c r="J12" s="11" t="n">
        <f aca="false">IF(ISNUMBER(I12),(I12/G12)*100,"-")</f>
        <v>100</v>
      </c>
    </row>
    <row r="13" customFormat="false" ht="13.3" hidden="false" customHeight="false" outlineLevel="0" collapsed="false">
      <c r="A13" s="13" t="s">
        <v>20</v>
      </c>
      <c r="B13" s="13"/>
      <c r="C13" s="6" t="s">
        <v>16</v>
      </c>
      <c r="D13" s="6" t="n">
        <v>1</v>
      </c>
      <c r="E13" s="6" t="s">
        <v>16</v>
      </c>
      <c r="F13" s="6" t="n">
        <v>1</v>
      </c>
      <c r="G13" s="6" t="n">
        <f aca="false">IF(SUM(C13:F13)&gt;0,SUM(C13:F13),"-")</f>
        <v>2</v>
      </c>
      <c r="H13" s="29" t="n">
        <v>0.35</v>
      </c>
      <c r="I13" s="30" t="n">
        <v>2</v>
      </c>
      <c r="J13" s="11" t="n">
        <f aca="false">IF(ISNUMBER(I13),(I13/G13)*100,"-")</f>
        <v>100</v>
      </c>
    </row>
    <row r="14" customFormat="false" ht="13.3" hidden="false" customHeight="false" outlineLevel="0" collapsed="false">
      <c r="A14" s="13" t="s">
        <v>21</v>
      </c>
      <c r="B14" s="13"/>
      <c r="C14" s="6" t="n">
        <v>1</v>
      </c>
      <c r="D14" s="6" t="n">
        <v>3</v>
      </c>
      <c r="E14" s="6" t="n">
        <v>2</v>
      </c>
      <c r="F14" s="6" t="n">
        <v>3</v>
      </c>
      <c r="G14" s="6" t="n">
        <f aca="false">IF(SUM(C14:F14)&gt;0,SUM(C14:F14),"-")</f>
        <v>9</v>
      </c>
      <c r="H14" s="29" t="n">
        <v>0.75</v>
      </c>
      <c r="I14" s="30" t="n">
        <v>9</v>
      </c>
      <c r="J14" s="11" t="n">
        <f aca="false">IF(ISNUMBER(I14),(I14/G14)*100,"-")</f>
        <v>100</v>
      </c>
    </row>
    <row r="15" customFormat="false" ht="13.3" hidden="false" customHeight="false" outlineLevel="0" collapsed="false">
      <c r="A15" s="13" t="s">
        <v>22</v>
      </c>
      <c r="B15" s="13"/>
      <c r="C15" s="6" t="n">
        <v>7</v>
      </c>
      <c r="D15" s="6" t="n">
        <v>1</v>
      </c>
      <c r="E15" s="6" t="n">
        <v>8</v>
      </c>
      <c r="F15" s="6" t="n">
        <v>2</v>
      </c>
      <c r="G15" s="6" t="n">
        <f aca="false">IF(SUM(C15:F15)&gt;0,SUM(C15:F15),"-")</f>
        <v>18</v>
      </c>
      <c r="H15" s="29" t="n">
        <v>0.91</v>
      </c>
      <c r="I15" s="30" t="n">
        <v>18</v>
      </c>
      <c r="J15" s="11" t="n">
        <f aca="false">IF(ISNUMBER(I15),(I15/G15)*100,"-")</f>
        <v>100</v>
      </c>
    </row>
    <row r="16" customFormat="false" ht="13.3" hidden="false" customHeight="false" outlineLevel="0" collapsed="false">
      <c r="A16" s="13" t="s">
        <v>23</v>
      </c>
      <c r="B16" s="13"/>
      <c r="C16" s="6" t="n">
        <v>3</v>
      </c>
      <c r="D16" s="6" t="n">
        <v>1</v>
      </c>
      <c r="E16" s="6" t="n">
        <v>1</v>
      </c>
      <c r="F16" s="6" t="n">
        <v>6</v>
      </c>
      <c r="G16" s="6" t="n">
        <f aca="false">IF(SUM(C16:F16)&gt;0,SUM(C16:F16),"-")</f>
        <v>11</v>
      </c>
      <c r="H16" s="29" t="n">
        <v>0.71</v>
      </c>
      <c r="I16" s="30" t="n">
        <v>11</v>
      </c>
      <c r="J16" s="11" t="n">
        <f aca="false">IF(ISNUMBER(I16),(I16/G16)*100,"-")</f>
        <v>100</v>
      </c>
    </row>
    <row r="17" customFormat="false" ht="15" hidden="false" customHeight="true" outlineLevel="0" collapsed="false">
      <c r="A17" s="21" t="s">
        <v>24</v>
      </c>
      <c r="B17" s="21"/>
      <c r="C17" s="6" t="n">
        <v>1</v>
      </c>
      <c r="D17" s="6" t="n">
        <v>1</v>
      </c>
      <c r="E17" s="6" t="n">
        <v>1</v>
      </c>
      <c r="F17" s="6" t="n">
        <v>4</v>
      </c>
      <c r="G17" s="6" t="n">
        <f aca="false">IF(SUM(C17:F17)&gt;0,SUM(C17:F17),"-")</f>
        <v>7</v>
      </c>
      <c r="H17" s="29" t="n">
        <v>0.18</v>
      </c>
      <c r="I17" s="30" t="n">
        <v>7</v>
      </c>
      <c r="J17" s="11" t="n">
        <f aca="false">IF(ISNUMBER(I17),(I17/G17)*100,"-")</f>
        <v>100</v>
      </c>
    </row>
    <row r="18" customFormat="false" ht="13.3" hidden="false" customHeight="false" outlineLevel="0" collapsed="false">
      <c r="A18" s="13" t="s">
        <v>25</v>
      </c>
      <c r="B18" s="13"/>
      <c r="C18" s="6" t="n">
        <v>1</v>
      </c>
      <c r="D18" s="6" t="n">
        <v>2</v>
      </c>
      <c r="E18" s="6" t="n">
        <v>4</v>
      </c>
      <c r="F18" s="6" t="n">
        <v>1</v>
      </c>
      <c r="G18" s="6" t="n">
        <f aca="false">IF(SUM(C18:F18)&gt;0,SUM(C18:F18),"-")</f>
        <v>8</v>
      </c>
      <c r="H18" s="29" t="n">
        <v>0.42</v>
      </c>
      <c r="I18" s="30" t="n">
        <v>8</v>
      </c>
      <c r="J18" s="11" t="n">
        <f aca="false">IF(ISNUMBER(I18),(I18/G18)*100,"-")</f>
        <v>100</v>
      </c>
    </row>
    <row r="19" customFormat="false" ht="13.3" hidden="false" customHeight="false" outlineLevel="0" collapsed="false">
      <c r="A19" s="13" t="s">
        <v>26</v>
      </c>
      <c r="B19" s="13"/>
      <c r="C19" s="6" t="s">
        <v>16</v>
      </c>
      <c r="D19" s="6" t="n">
        <v>1</v>
      </c>
      <c r="E19" s="6" t="n">
        <v>1</v>
      </c>
      <c r="F19" s="6" t="s">
        <v>16</v>
      </c>
      <c r="G19" s="6" t="n">
        <f aca="false">IF(SUM(C19:F19)&gt;0,SUM(C19:F19),"-")</f>
        <v>2</v>
      </c>
      <c r="H19" s="29" t="n">
        <v>0.24</v>
      </c>
      <c r="I19" s="30" t="n">
        <v>2</v>
      </c>
      <c r="J19" s="11" t="n">
        <f aca="false">IF(ISNUMBER(I19),(I19/G19)*100,"-")</f>
        <v>100</v>
      </c>
    </row>
    <row r="20" customFormat="false" ht="13.3" hidden="false" customHeight="false" outlineLevel="0" collapsed="false">
      <c r="A20" s="13" t="s">
        <v>27</v>
      </c>
      <c r="B20" s="13"/>
      <c r="C20" s="6" t="s">
        <v>16</v>
      </c>
      <c r="D20" s="6" t="n">
        <v>1</v>
      </c>
      <c r="E20" s="6" t="s">
        <v>16</v>
      </c>
      <c r="F20" s="6" t="n">
        <v>1</v>
      </c>
      <c r="G20" s="6" t="n">
        <f aca="false">IF(SUM(C20:F20)&gt;0,SUM(C20:F20),"-")</f>
        <v>2</v>
      </c>
      <c r="H20" s="29" t="n">
        <v>0.09</v>
      </c>
      <c r="I20" s="30" t="n">
        <v>2</v>
      </c>
      <c r="J20" s="11" t="n">
        <f aca="false">IF(ISNUMBER(I20),(I20/G20)*100,"-")</f>
        <v>100</v>
      </c>
    </row>
    <row r="21" customFormat="false" ht="13.3" hidden="false" customHeight="false" outlineLevel="0" collapsed="false">
      <c r="A21" s="13" t="s">
        <v>28</v>
      </c>
      <c r="B21" s="13"/>
      <c r="C21" s="6" t="n">
        <v>1</v>
      </c>
      <c r="D21" s="6" t="s">
        <v>16</v>
      </c>
      <c r="E21" s="6" t="s">
        <v>16</v>
      </c>
      <c r="F21" s="6" t="n">
        <v>1</v>
      </c>
      <c r="G21" s="6" t="n">
        <f aca="false">IF(SUM(C21:F21)&gt;0,SUM(C21:F21),"-")</f>
        <v>2</v>
      </c>
      <c r="H21" s="29" t="n">
        <v>0.1</v>
      </c>
      <c r="I21" s="31" t="n">
        <v>2</v>
      </c>
      <c r="J21" s="11" t="n">
        <f aca="false">IF(ISNUMBER(I21),(I21/G21)*100,"-")</f>
        <v>100</v>
      </c>
    </row>
    <row r="22" customFormat="false" ht="15" hidden="false" customHeight="true" outlineLevel="0" collapsed="false">
      <c r="A22" s="21" t="s">
        <v>29</v>
      </c>
      <c r="B22" s="21"/>
      <c r="C22" s="6" t="n">
        <v>8</v>
      </c>
      <c r="D22" s="6" t="s">
        <v>16</v>
      </c>
      <c r="E22" s="6" t="n">
        <v>1</v>
      </c>
      <c r="F22" s="6" t="s">
        <v>16</v>
      </c>
      <c r="G22" s="6" t="n">
        <f aca="false">IF(SUM(C22:F22)&gt;0,SUM(C22:F22),"-")</f>
        <v>9</v>
      </c>
      <c r="H22" s="29" t="n">
        <v>0.54</v>
      </c>
      <c r="I22" s="30" t="n">
        <v>9</v>
      </c>
      <c r="J22" s="11" t="n">
        <f aca="false">IF(ISNUMBER(I22),(I22/G22)*100,"-")</f>
        <v>100</v>
      </c>
    </row>
    <row r="23" customFormat="false" ht="13.3" hidden="false" customHeight="false" outlineLevel="0" collapsed="false">
      <c r="A23" s="13" t="s">
        <v>30</v>
      </c>
      <c r="B23" s="13"/>
      <c r="C23" s="6" t="n">
        <v>2</v>
      </c>
      <c r="D23" s="6" t="n">
        <v>2</v>
      </c>
      <c r="E23" s="6" t="n">
        <v>1</v>
      </c>
      <c r="F23" s="6" t="n">
        <v>1</v>
      </c>
      <c r="G23" s="6" t="n">
        <f aca="false">IF(SUM(C23:F23)&gt;0,SUM(C23:F23),"-")</f>
        <v>6</v>
      </c>
      <c r="H23" s="29" t="n">
        <v>0.6</v>
      </c>
      <c r="I23" s="30" t="n">
        <v>5</v>
      </c>
      <c r="J23" s="11" t="n">
        <f aca="false">IF(ISNUMBER(I23),(I23/G23)*100,"-")</f>
        <v>83.3333333333333</v>
      </c>
    </row>
    <row r="24" customFormat="false" ht="13.3" hidden="false" customHeight="false" outlineLevel="0" collapsed="false">
      <c r="A24" s="13" t="s">
        <v>31</v>
      </c>
      <c r="B24" s="13"/>
      <c r="C24" s="6" t="n">
        <v>2</v>
      </c>
      <c r="D24" s="6" t="n">
        <v>1</v>
      </c>
      <c r="E24" s="6" t="s">
        <v>16</v>
      </c>
      <c r="F24" s="6" t="s">
        <v>16</v>
      </c>
      <c r="G24" s="6" t="n">
        <f aca="false">IF(SUM(C24:F24)&gt;0,SUM(C24:F24),"-")</f>
        <v>3</v>
      </c>
      <c r="H24" s="29" t="n">
        <v>0.28</v>
      </c>
      <c r="I24" s="31" t="n">
        <v>3</v>
      </c>
      <c r="J24" s="11" t="n">
        <f aca="false">IF(ISNUMBER(I24),(I24/G24)*100,"-")</f>
        <v>100</v>
      </c>
    </row>
    <row r="25" customFormat="false" ht="13.3" hidden="false" customHeight="false" outlineLevel="0" collapsed="false">
      <c r="A25" s="13" t="s">
        <v>32</v>
      </c>
      <c r="B25" s="13"/>
      <c r="C25" s="6" t="n">
        <v>2</v>
      </c>
      <c r="D25" s="6" t="s">
        <v>16</v>
      </c>
      <c r="E25" s="6" t="n">
        <v>5</v>
      </c>
      <c r="F25" s="6" t="s">
        <v>16</v>
      </c>
      <c r="G25" s="6" t="n">
        <f aca="false">IF(SUM(C25:F25)&gt;0,SUM(C25:F25),"-")</f>
        <v>7</v>
      </c>
      <c r="H25" s="29" t="n">
        <v>0.31</v>
      </c>
      <c r="I25" s="30" t="n">
        <v>7</v>
      </c>
      <c r="J25" s="11" t="n">
        <f aca="false">IF(ISNUMBER(I25),(I25/G25)*100,"-")</f>
        <v>100</v>
      </c>
    </row>
    <row r="26" customFormat="false" ht="15" hidden="false" customHeight="true" outlineLevel="0" collapsed="false">
      <c r="A26" s="21" t="s">
        <v>33</v>
      </c>
      <c r="B26" s="21"/>
      <c r="C26" s="6" t="s">
        <v>16</v>
      </c>
      <c r="D26" s="6" t="s">
        <v>16</v>
      </c>
      <c r="E26" s="6" t="s">
        <v>16</v>
      </c>
      <c r="F26" s="6" t="s">
        <v>16</v>
      </c>
      <c r="G26" s="6" t="str">
        <f aca="false">IF(SUM(C26:F26)&gt;0,SUM(C26:F26),"-")</f>
        <v>-</v>
      </c>
      <c r="H26" s="29" t="s">
        <v>16</v>
      </c>
      <c r="I26" s="30" t="s">
        <v>16</v>
      </c>
      <c r="J26" s="11" t="str">
        <f aca="false">IF(ISNUMBER(I26),(I26/G26)*100,"-")</f>
        <v>-</v>
      </c>
    </row>
    <row r="27" customFormat="false" ht="13.3" hidden="false" customHeight="false" outlineLevel="0" collapsed="false">
      <c r="A27" s="13" t="s">
        <v>34</v>
      </c>
      <c r="B27" s="13"/>
      <c r="C27" s="6" t="n">
        <v>2</v>
      </c>
      <c r="D27" s="6" t="s">
        <v>16</v>
      </c>
      <c r="E27" s="6" t="n">
        <v>2</v>
      </c>
      <c r="F27" s="6" t="n">
        <v>1</v>
      </c>
      <c r="G27" s="6" t="n">
        <f aca="false">IF(SUM(C27:F27)&gt;0,SUM(C27:F27),"-")</f>
        <v>5</v>
      </c>
      <c r="H27" s="29" t="n">
        <v>0.53</v>
      </c>
      <c r="I27" s="30" t="n">
        <v>5</v>
      </c>
      <c r="J27" s="11" t="n">
        <f aca="false">IF(ISNUMBER(I27),(I27/G27)*100,"-")</f>
        <v>100</v>
      </c>
    </row>
    <row r="28" customFormat="false" ht="13.3" hidden="false" customHeight="false" outlineLevel="0" collapsed="false">
      <c r="A28" s="13" t="s">
        <v>35</v>
      </c>
      <c r="B28" s="13"/>
      <c r="C28" s="6" t="s">
        <v>16</v>
      </c>
      <c r="D28" s="6" t="n">
        <v>2</v>
      </c>
      <c r="E28" s="6" t="n">
        <v>2</v>
      </c>
      <c r="F28" s="6" t="n">
        <v>8</v>
      </c>
      <c r="G28" s="6" t="n">
        <f aca="false">IF(SUM(C28:F28)&gt;0,SUM(C28:F28),"-")</f>
        <v>12</v>
      </c>
      <c r="H28" s="29" t="n">
        <v>0.47</v>
      </c>
      <c r="I28" s="30" t="n">
        <v>12</v>
      </c>
      <c r="J28" s="11" t="n">
        <f aca="false">IF(ISNUMBER(I28),(I28/G28)*100,"-")</f>
        <v>100</v>
      </c>
    </row>
    <row r="29" customFormat="false" ht="13.3" hidden="false" customHeight="false" outlineLevel="0" collapsed="false">
      <c r="A29" s="13" t="s">
        <v>36</v>
      </c>
      <c r="B29" s="13"/>
      <c r="C29" s="6" t="s">
        <v>16</v>
      </c>
      <c r="D29" s="6" t="s">
        <v>16</v>
      </c>
      <c r="E29" s="6" t="s">
        <v>16</v>
      </c>
      <c r="F29" s="6" t="s">
        <v>16</v>
      </c>
      <c r="G29" s="6" t="str">
        <f aca="false">IF(SUM(C29:F29)&gt;0,SUM(C29:F29),"-")</f>
        <v>-</v>
      </c>
      <c r="H29" s="29" t="s">
        <v>16</v>
      </c>
      <c r="I29" s="30" t="s">
        <v>16</v>
      </c>
      <c r="J29" s="11" t="str">
        <f aca="false">IF(ISNUMBER(I29),(I29/G29)*100,"-")</f>
        <v>-</v>
      </c>
    </row>
    <row r="30" customFormat="false" ht="15" hidden="false" customHeight="true" outlineLevel="0" collapsed="false">
      <c r="A30" s="21" t="s">
        <v>37</v>
      </c>
      <c r="B30" s="21"/>
      <c r="C30" s="6" t="n">
        <v>3</v>
      </c>
      <c r="D30" s="6" t="n">
        <v>2</v>
      </c>
      <c r="E30" s="6" t="n">
        <v>3</v>
      </c>
      <c r="F30" s="6" t="s">
        <v>16</v>
      </c>
      <c r="G30" s="6" t="n">
        <f aca="false">IF(SUM(C30:F30)&gt;0,SUM(C30:F30),"-")</f>
        <v>8</v>
      </c>
      <c r="H30" s="29" t="n">
        <v>0.87</v>
      </c>
      <c r="I30" s="30" t="n">
        <v>8</v>
      </c>
      <c r="J30" s="11" t="n">
        <f aca="false">IF(ISNUMBER(I30),(I30/G30)*100,"-")</f>
        <v>100</v>
      </c>
    </row>
    <row r="31" customFormat="false" ht="12.8" hidden="false" customHeight="false" outlineLevel="0" collapsed="false">
      <c r="C31" s="1" t="n">
        <f aca="false">SUM(C9:C30)</f>
        <v>34</v>
      </c>
      <c r="D31" s="1" t="n">
        <f aca="false">SUM(D9:D30)</f>
        <v>19</v>
      </c>
      <c r="E31" s="1" t="n">
        <f aca="false">SUM(E9:E30)</f>
        <v>34</v>
      </c>
      <c r="F31" s="1" t="n">
        <f aca="false">SUM(F9:F30)</f>
        <v>33</v>
      </c>
      <c r="G31" s="1" t="n">
        <f aca="false">SUM(G9:G30)</f>
        <v>120</v>
      </c>
      <c r="I31" s="1" t="n">
        <f aca="false">SUM(I9:I30)</f>
        <v>119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54</v>
      </c>
      <c r="D7" s="6" t="n">
        <v>48</v>
      </c>
      <c r="E7" s="6" t="n">
        <v>63</v>
      </c>
      <c r="F7" s="6" t="n">
        <v>69</v>
      </c>
      <c r="G7" s="6" t="n">
        <f aca="false">IF(SUM(C7:F7)&gt;0,SUM(C7:F7),"-")</f>
        <v>234</v>
      </c>
      <c r="H7" s="29" t="n">
        <v>0.7</v>
      </c>
      <c r="I7" s="30" t="n">
        <v>232</v>
      </c>
      <c r="J7" s="11" t="n">
        <f aca="false">IF(ISNUMBER(I7),(I7/G7)*100,"-")</f>
        <v>99.1452991452992</v>
      </c>
    </row>
    <row r="8" customFormat="false" ht="13.3" hidden="false" customHeight="false" outlineLevel="0" collapsed="false">
      <c r="A8" s="7"/>
      <c r="B8" s="12" t="s">
        <v>14</v>
      </c>
      <c r="C8" s="6" t="n">
        <v>74</v>
      </c>
      <c r="D8" s="24" t="n">
        <v>47</v>
      </c>
      <c r="E8" s="24" t="n">
        <v>46</v>
      </c>
      <c r="F8" s="6" t="n">
        <v>64</v>
      </c>
      <c r="G8" s="6" t="n">
        <f aca="false">IF(SUM(C8:F8)&gt;0,SUM(C8:F8),"-")</f>
        <v>231</v>
      </c>
      <c r="H8" s="29" t="n">
        <v>0.69</v>
      </c>
      <c r="I8" s="30" t="n">
        <v>228</v>
      </c>
      <c r="J8" s="11" t="n">
        <f aca="false">IF(ISNUMBER(I8),(I8/G8)*100,"-")</f>
        <v>98.7012987012987</v>
      </c>
    </row>
    <row r="9" customFormat="false" ht="13.3" hidden="false" customHeight="false" outlineLevel="0" collapsed="false">
      <c r="A9" s="13" t="s">
        <v>15</v>
      </c>
      <c r="B9" s="13"/>
      <c r="C9" s="6" t="n">
        <v>5</v>
      </c>
      <c r="D9" s="6" t="s">
        <v>16</v>
      </c>
      <c r="E9" s="6" t="n">
        <v>2</v>
      </c>
      <c r="F9" s="14" t="n">
        <v>2</v>
      </c>
      <c r="G9" s="6" t="n">
        <f aca="false">IF(SUM(C9:F9)&gt;0,SUM(C9:F9),"-")</f>
        <v>9</v>
      </c>
      <c r="H9" s="29" t="n">
        <v>0.64</v>
      </c>
      <c r="I9" s="30" t="n">
        <v>9</v>
      </c>
      <c r="J9" s="11" t="n">
        <f aca="false">IF(ISNUMBER(I9),(I9/G9)*100,"-")</f>
        <v>100</v>
      </c>
    </row>
    <row r="10" customFormat="false" ht="15" hidden="false" customHeight="true" outlineLevel="0" collapsed="false">
      <c r="A10" s="17" t="s">
        <v>17</v>
      </c>
      <c r="B10" s="17"/>
      <c r="C10" s="6" t="n">
        <v>2</v>
      </c>
      <c r="D10" s="6" t="n">
        <v>1</v>
      </c>
      <c r="E10" s="6" t="s">
        <v>16</v>
      </c>
      <c r="F10" s="6" t="n">
        <v>4</v>
      </c>
      <c r="G10" s="6" t="n">
        <f aca="false">IF(SUM(C10:F10)&gt;0,SUM(C10:F10),"-")</f>
        <v>7</v>
      </c>
      <c r="H10" s="29" t="n">
        <v>1.06</v>
      </c>
      <c r="I10" s="30" t="n">
        <v>7</v>
      </c>
      <c r="J10" s="11" t="n">
        <f aca="false">IF(ISNUMBER(I10),(I10/G10)*100,"-")</f>
        <v>100</v>
      </c>
    </row>
    <row r="11" customFormat="false" ht="13.3" hidden="false" customHeight="false" outlineLevel="0" collapsed="false">
      <c r="A11" s="13" t="s">
        <v>18</v>
      </c>
      <c r="B11" s="13"/>
      <c r="C11" s="6" t="s">
        <v>16</v>
      </c>
      <c r="D11" s="6" t="n">
        <v>3</v>
      </c>
      <c r="E11" s="6" t="s">
        <v>16</v>
      </c>
      <c r="F11" s="6" t="s">
        <v>16</v>
      </c>
      <c r="G11" s="6" t="n">
        <f aca="false">IF(SUM(C11:F11)&gt;0,SUM(C11:F11),"-")</f>
        <v>3</v>
      </c>
      <c r="H11" s="29" t="n">
        <v>0.38</v>
      </c>
      <c r="I11" s="30" t="n">
        <v>3</v>
      </c>
      <c r="J11" s="11" t="n">
        <f aca="false">IF(ISNUMBER(I11),(I11/G11)*100,"-")</f>
        <v>100</v>
      </c>
    </row>
    <row r="12" customFormat="false" ht="13.3" hidden="false" customHeight="false" outlineLevel="0" collapsed="false">
      <c r="A12" s="13" t="s">
        <v>19</v>
      </c>
      <c r="B12" s="13"/>
      <c r="C12" s="6" t="s">
        <v>16</v>
      </c>
      <c r="D12" s="6" t="n">
        <v>1</v>
      </c>
      <c r="E12" s="6" t="s">
        <v>16</v>
      </c>
      <c r="F12" s="6" t="s">
        <v>16</v>
      </c>
      <c r="G12" s="6" t="n">
        <f aca="false">IF(SUM(C12:F12)&gt;0,SUM(C12:F12),"-")</f>
        <v>1</v>
      </c>
      <c r="H12" s="29" t="n">
        <v>0.2</v>
      </c>
      <c r="I12" s="30" t="n">
        <v>1</v>
      </c>
      <c r="J12" s="11" t="n">
        <f aca="false">IF(ISNUMBER(I12),(I12/G12)*100,"-")</f>
        <v>100</v>
      </c>
    </row>
    <row r="13" customFormat="false" ht="13.3" hidden="false" customHeight="false" outlineLevel="0" collapsed="false">
      <c r="A13" s="13" t="s">
        <v>20</v>
      </c>
      <c r="B13" s="13"/>
      <c r="C13" s="6" t="s">
        <v>16</v>
      </c>
      <c r="D13" s="6" t="s">
        <v>16</v>
      </c>
      <c r="E13" s="6" t="n">
        <v>1</v>
      </c>
      <c r="F13" s="6" t="s">
        <v>16</v>
      </c>
      <c r="G13" s="6" t="n">
        <f aca="false">IF(SUM(C13:F13)&gt;0,SUM(C13:F13),"-")</f>
        <v>1</v>
      </c>
      <c r="H13" s="29" t="n">
        <v>0.18</v>
      </c>
      <c r="I13" s="30" t="n">
        <v>1</v>
      </c>
      <c r="J13" s="11" t="n">
        <f aca="false">IF(ISNUMBER(I13),(I13/G13)*100,"-")</f>
        <v>100</v>
      </c>
    </row>
    <row r="14" customFormat="false" ht="13.3" hidden="false" customHeight="false" outlineLevel="0" collapsed="false">
      <c r="A14" s="13" t="s">
        <v>21</v>
      </c>
      <c r="B14" s="13"/>
      <c r="C14" s="6" t="n">
        <v>4</v>
      </c>
      <c r="D14" s="6" t="n">
        <v>2</v>
      </c>
      <c r="E14" s="6" t="n">
        <v>4</v>
      </c>
      <c r="F14" s="6" t="n">
        <v>1</v>
      </c>
      <c r="G14" s="6" t="n">
        <f aca="false">IF(SUM(C14:F14)&gt;0,SUM(C14:F14),"-")</f>
        <v>11</v>
      </c>
      <c r="H14" s="29" t="n">
        <v>0.92</v>
      </c>
      <c r="I14" s="30" t="n">
        <v>10</v>
      </c>
      <c r="J14" s="11" t="n">
        <f aca="false">IF(ISNUMBER(I14),(I14/G14)*100,"-")</f>
        <v>90.9090909090909</v>
      </c>
    </row>
    <row r="15" customFormat="false" ht="13.3" hidden="false" customHeight="false" outlineLevel="0" collapsed="false">
      <c r="A15" s="13" t="s">
        <v>22</v>
      </c>
      <c r="B15" s="13"/>
      <c r="C15" s="6" t="n">
        <v>1</v>
      </c>
      <c r="D15" s="6" t="s">
        <v>16</v>
      </c>
      <c r="E15" s="6" t="s">
        <v>16</v>
      </c>
      <c r="F15" s="6" t="n">
        <v>3</v>
      </c>
      <c r="G15" s="6" t="n">
        <f aca="false">IF(SUM(C15:F15)&gt;0,SUM(C15:F15),"-")</f>
        <v>4</v>
      </c>
      <c r="H15" s="29" t="n">
        <v>0.2</v>
      </c>
      <c r="I15" s="30" t="n">
        <v>4</v>
      </c>
      <c r="J15" s="11" t="n">
        <f aca="false">IF(ISNUMBER(I15),(I15/G15)*100,"-")</f>
        <v>100</v>
      </c>
    </row>
    <row r="16" customFormat="false" ht="13.3" hidden="false" customHeight="false" outlineLevel="0" collapsed="false">
      <c r="A16" s="13" t="s">
        <v>23</v>
      </c>
      <c r="B16" s="13"/>
      <c r="C16" s="6" t="n">
        <v>4</v>
      </c>
      <c r="D16" s="6" t="n">
        <v>3</v>
      </c>
      <c r="E16" s="6" t="n">
        <v>1</v>
      </c>
      <c r="F16" s="6" t="n">
        <v>4</v>
      </c>
      <c r="G16" s="6" t="n">
        <f aca="false">IF(SUM(C16:F16)&gt;0,SUM(C16:F16),"-")</f>
        <v>12</v>
      </c>
      <c r="H16" s="29" t="n">
        <v>0.77</v>
      </c>
      <c r="I16" s="30" t="n">
        <v>12</v>
      </c>
      <c r="J16" s="11" t="n">
        <f aca="false">IF(ISNUMBER(I16),(I16/G16)*100,"-")</f>
        <v>100</v>
      </c>
    </row>
    <row r="17" customFormat="false" ht="15" hidden="false" customHeight="true" outlineLevel="0" collapsed="false">
      <c r="A17" s="21" t="s">
        <v>24</v>
      </c>
      <c r="B17" s="21"/>
      <c r="C17" s="6" t="n">
        <v>3</v>
      </c>
      <c r="D17" s="6" t="n">
        <v>1</v>
      </c>
      <c r="E17" s="6" t="n">
        <v>3</v>
      </c>
      <c r="F17" s="6" t="n">
        <v>4</v>
      </c>
      <c r="G17" s="6" t="n">
        <f aca="false">IF(SUM(C17:F17)&gt;0,SUM(C17:F17),"-")</f>
        <v>11</v>
      </c>
      <c r="H17" s="29" t="n">
        <v>0.28</v>
      </c>
      <c r="I17" s="30" t="n">
        <v>11</v>
      </c>
      <c r="J17" s="11" t="n">
        <f aca="false">IF(ISNUMBER(I17),(I17/G17)*100,"-")</f>
        <v>100</v>
      </c>
    </row>
    <row r="18" customFormat="false" ht="13.3" hidden="false" customHeight="false" outlineLevel="0" collapsed="false">
      <c r="A18" s="13" t="s">
        <v>25</v>
      </c>
      <c r="B18" s="13"/>
      <c r="C18" s="6" t="n">
        <v>7</v>
      </c>
      <c r="D18" s="6" t="n">
        <v>6</v>
      </c>
      <c r="E18" s="6" t="n">
        <v>2</v>
      </c>
      <c r="F18" s="6" t="n">
        <v>8</v>
      </c>
      <c r="G18" s="6" t="n">
        <f aca="false">IF(SUM(C18:F18)&gt;0,SUM(C18:F18),"-")</f>
        <v>23</v>
      </c>
      <c r="H18" s="29" t="n">
        <v>1.2</v>
      </c>
      <c r="I18" s="30" t="n">
        <v>22</v>
      </c>
      <c r="J18" s="11" t="n">
        <f aca="false">IF(ISNUMBER(I18),(I18/G18)*100,"-")</f>
        <v>95.6521739130435</v>
      </c>
    </row>
    <row r="19" customFormat="false" ht="13.3" hidden="false" customHeight="false" outlineLevel="0" collapsed="false">
      <c r="A19" s="13" t="s">
        <v>26</v>
      </c>
      <c r="B19" s="13"/>
      <c r="C19" s="6" t="s">
        <v>16</v>
      </c>
      <c r="D19" s="6" t="s">
        <v>16</v>
      </c>
      <c r="E19" s="6" t="n">
        <v>1</v>
      </c>
      <c r="F19" s="6" t="n">
        <v>3</v>
      </c>
      <c r="G19" s="6" t="n">
        <f aca="false">IF(SUM(C19:F19)&gt;0,SUM(C19:F19),"-")</f>
        <v>4</v>
      </c>
      <c r="H19" s="29" t="n">
        <v>0.48</v>
      </c>
      <c r="I19" s="30" t="n">
        <v>4</v>
      </c>
      <c r="J19" s="11" t="n">
        <f aca="false">IF(ISNUMBER(I19),(I19/G19)*100,"-")</f>
        <v>100</v>
      </c>
    </row>
    <row r="20" customFormat="false" ht="13.3" hidden="false" customHeight="false" outlineLevel="0" collapsed="false">
      <c r="A20" s="13" t="s">
        <v>27</v>
      </c>
      <c r="B20" s="13"/>
      <c r="C20" s="6" t="n">
        <v>21</v>
      </c>
      <c r="D20" s="6" t="n">
        <v>12</v>
      </c>
      <c r="E20" s="6" t="n">
        <v>9</v>
      </c>
      <c r="F20" s="6" t="n">
        <v>12</v>
      </c>
      <c r="G20" s="6" t="n">
        <f aca="false">IF(SUM(C20:F20)&gt;0,SUM(C20:F20),"-")</f>
        <v>54</v>
      </c>
      <c r="H20" s="29" t="n">
        <v>2.45</v>
      </c>
      <c r="I20" s="30" t="n">
        <v>54</v>
      </c>
      <c r="J20" s="11" t="n">
        <f aca="false">IF(ISNUMBER(I20),(I20/G20)*100,"-")</f>
        <v>100</v>
      </c>
    </row>
    <row r="21" customFormat="false" ht="13.3" hidden="false" customHeight="false" outlineLevel="0" collapsed="false">
      <c r="A21" s="13" t="s">
        <v>28</v>
      </c>
      <c r="B21" s="13"/>
      <c r="C21" s="6" t="s">
        <v>16</v>
      </c>
      <c r="D21" s="6" t="s">
        <v>16</v>
      </c>
      <c r="E21" s="6" t="s">
        <v>16</v>
      </c>
      <c r="F21" s="6" t="n">
        <v>1</v>
      </c>
      <c r="G21" s="6" t="n">
        <f aca="false">IF(SUM(C21:F21)&gt;0,SUM(C21:F21),"-")</f>
        <v>1</v>
      </c>
      <c r="H21" s="29" t="n">
        <v>0.05</v>
      </c>
      <c r="I21" s="31" t="n">
        <v>1</v>
      </c>
      <c r="J21" s="11" t="n">
        <f aca="false">IF(ISNUMBER(I21),(I21/G21)*100,"-")</f>
        <v>100</v>
      </c>
    </row>
    <row r="22" customFormat="false" ht="15" hidden="false" customHeight="true" outlineLevel="0" collapsed="false">
      <c r="A22" s="21" t="s">
        <v>29</v>
      </c>
      <c r="B22" s="21"/>
      <c r="C22" s="6" t="n">
        <v>3</v>
      </c>
      <c r="D22" s="6" t="n">
        <v>2</v>
      </c>
      <c r="E22" s="6" t="n">
        <v>3</v>
      </c>
      <c r="F22" s="6" t="n">
        <v>3</v>
      </c>
      <c r="G22" s="6" t="n">
        <f aca="false">IF(SUM(C22:F22)&gt;0,SUM(C22:F22),"-")</f>
        <v>11</v>
      </c>
      <c r="H22" s="29" t="n">
        <v>0.66</v>
      </c>
      <c r="I22" s="30" t="n">
        <v>10</v>
      </c>
      <c r="J22" s="11" t="n">
        <f aca="false">IF(ISNUMBER(I22),(I22/G22)*100,"-")</f>
        <v>90.9090909090909</v>
      </c>
    </row>
    <row r="23" customFormat="false" ht="13.3" hidden="false" customHeight="false" outlineLevel="0" collapsed="false">
      <c r="A23" s="13" t="s">
        <v>30</v>
      </c>
      <c r="B23" s="13"/>
      <c r="C23" s="6" t="n">
        <v>2</v>
      </c>
      <c r="D23" s="6" t="s">
        <v>16</v>
      </c>
      <c r="E23" s="6" t="n">
        <v>2</v>
      </c>
      <c r="F23" s="6" t="n">
        <v>1</v>
      </c>
      <c r="G23" s="6" t="n">
        <f aca="false">IF(SUM(C23:F23)&gt;0,SUM(C23:F23),"-")</f>
        <v>5</v>
      </c>
      <c r="H23" s="29" t="n">
        <v>0.5</v>
      </c>
      <c r="I23" s="30" t="n">
        <v>5</v>
      </c>
      <c r="J23" s="11" t="n">
        <f aca="false">IF(ISNUMBER(I23),(I23/G23)*100,"-")</f>
        <v>100</v>
      </c>
    </row>
    <row r="24" customFormat="false" ht="13.3" hidden="false" customHeight="false" outlineLevel="0" collapsed="false">
      <c r="A24" s="13" t="s">
        <v>31</v>
      </c>
      <c r="B24" s="13"/>
      <c r="C24" s="6" t="n">
        <v>5</v>
      </c>
      <c r="D24" s="6" t="n">
        <v>1</v>
      </c>
      <c r="E24" s="6" t="n">
        <v>3</v>
      </c>
      <c r="F24" s="6" t="n">
        <v>1</v>
      </c>
      <c r="G24" s="6" t="n">
        <f aca="false">IF(SUM(C24:F24)&gt;0,SUM(C24:F24),"-")</f>
        <v>10</v>
      </c>
      <c r="H24" s="29" t="n">
        <v>0.92</v>
      </c>
      <c r="I24" s="31" t="n">
        <v>10</v>
      </c>
      <c r="J24" s="11" t="n">
        <f aca="false">IF(ISNUMBER(I24),(I24/G24)*100,"-")</f>
        <v>100</v>
      </c>
    </row>
    <row r="25" customFormat="false" ht="13.3" hidden="false" customHeight="false" outlineLevel="0" collapsed="false">
      <c r="A25" s="13" t="s">
        <v>32</v>
      </c>
      <c r="B25" s="13"/>
      <c r="C25" s="6" t="n">
        <v>8</v>
      </c>
      <c r="D25" s="6" t="n">
        <v>3</v>
      </c>
      <c r="E25" s="6" t="n">
        <v>6</v>
      </c>
      <c r="F25" s="6" t="n">
        <v>3</v>
      </c>
      <c r="G25" s="6" t="n">
        <f aca="false">IF(SUM(C25:F25)&gt;0,SUM(C25:F25),"-")</f>
        <v>20</v>
      </c>
      <c r="H25" s="29" t="n">
        <v>0.89</v>
      </c>
      <c r="I25" s="30" t="n">
        <v>20</v>
      </c>
      <c r="J25" s="11" t="n">
        <f aca="false">IF(ISNUMBER(I25),(I25/G25)*100,"-")</f>
        <v>100</v>
      </c>
    </row>
    <row r="26" customFormat="false" ht="15" hidden="false" customHeight="true" outlineLevel="0" collapsed="false">
      <c r="A26" s="21" t="s">
        <v>33</v>
      </c>
      <c r="B26" s="21"/>
      <c r="C26" s="6" t="n">
        <v>2</v>
      </c>
      <c r="D26" s="6" t="n">
        <v>1</v>
      </c>
      <c r="E26" s="6" t="n">
        <v>2</v>
      </c>
      <c r="F26" s="6" t="n">
        <v>8</v>
      </c>
      <c r="G26" s="6" t="n">
        <f aca="false">IF(SUM(C26:F26)&gt;0,SUM(C26:F26),"-")</f>
        <v>13</v>
      </c>
      <c r="H26" s="29" t="n">
        <v>0.72</v>
      </c>
      <c r="I26" s="30" t="n">
        <v>13</v>
      </c>
      <c r="J26" s="11" t="n">
        <f aca="false">IF(ISNUMBER(I26),(I26/G26)*100,"-")</f>
        <v>100</v>
      </c>
    </row>
    <row r="27" customFormat="false" ht="13.3" hidden="false" customHeight="false" outlineLevel="0" collapsed="false">
      <c r="A27" s="13" t="s">
        <v>34</v>
      </c>
      <c r="B27" s="13"/>
      <c r="C27" s="6" t="n">
        <v>3</v>
      </c>
      <c r="D27" s="6" t="n">
        <v>2</v>
      </c>
      <c r="E27" s="6" t="n">
        <v>4</v>
      </c>
      <c r="F27" s="6" t="n">
        <v>2</v>
      </c>
      <c r="G27" s="6" t="n">
        <f aca="false">IF(SUM(C27:F27)&gt;0,SUM(C27:F27),"-")</f>
        <v>11</v>
      </c>
      <c r="H27" s="29" t="n">
        <v>1.16</v>
      </c>
      <c r="I27" s="30" t="n">
        <v>11</v>
      </c>
      <c r="J27" s="11" t="n">
        <f aca="false">IF(ISNUMBER(I27),(I27/G27)*100,"-")</f>
        <v>100</v>
      </c>
    </row>
    <row r="28" customFormat="false" ht="13.3" hidden="false" customHeight="false" outlineLevel="0" collapsed="false">
      <c r="A28" s="13" t="s">
        <v>35</v>
      </c>
      <c r="B28" s="13"/>
      <c r="C28" s="6" t="n">
        <v>2</v>
      </c>
      <c r="D28" s="6" t="n">
        <v>4</v>
      </c>
      <c r="E28" s="6" t="n">
        <v>2</v>
      </c>
      <c r="F28" s="6" t="n">
        <v>1</v>
      </c>
      <c r="G28" s="6" t="n">
        <f aca="false">IF(SUM(C28:F28)&gt;0,SUM(C28:F28),"-")</f>
        <v>9</v>
      </c>
      <c r="H28" s="29" t="n">
        <v>0.35</v>
      </c>
      <c r="I28" s="30" t="n">
        <v>9</v>
      </c>
      <c r="J28" s="11" t="n">
        <f aca="false">IF(ISNUMBER(I28),(I28/G28)*100,"-")</f>
        <v>100</v>
      </c>
    </row>
    <row r="29" customFormat="false" ht="13.3" hidden="false" customHeight="false" outlineLevel="0" collapsed="false">
      <c r="A29" s="13" t="s">
        <v>36</v>
      </c>
      <c r="B29" s="13"/>
      <c r="C29" s="6" t="n">
        <v>1</v>
      </c>
      <c r="D29" s="6" t="n">
        <v>3</v>
      </c>
      <c r="E29" s="6" t="s">
        <v>16</v>
      </c>
      <c r="F29" s="6" t="n">
        <v>2</v>
      </c>
      <c r="G29" s="6" t="n">
        <f aca="false">IF(SUM(C29:F29)&gt;0,SUM(C29:F29),"-")</f>
        <v>6</v>
      </c>
      <c r="H29" s="29" t="n">
        <v>0.3</v>
      </c>
      <c r="I29" s="30" t="n">
        <v>6</v>
      </c>
      <c r="J29" s="11" t="n">
        <f aca="false">IF(ISNUMBER(I29),(I29/G29)*100,"-")</f>
        <v>100</v>
      </c>
    </row>
    <row r="30" customFormat="false" ht="15" hidden="false" customHeight="true" outlineLevel="0" collapsed="false">
      <c r="A30" s="21" t="s">
        <v>37</v>
      </c>
      <c r="B30" s="21"/>
      <c r="C30" s="6" t="n">
        <v>1</v>
      </c>
      <c r="D30" s="6" t="n">
        <v>2</v>
      </c>
      <c r="E30" s="6" t="n">
        <v>1</v>
      </c>
      <c r="F30" s="6" t="n">
        <v>1</v>
      </c>
      <c r="G30" s="6" t="n">
        <f aca="false">IF(SUM(C30:F30)&gt;0,SUM(C30:F30),"-")</f>
        <v>5</v>
      </c>
      <c r="H30" s="29" t="n">
        <v>0.54</v>
      </c>
      <c r="I30" s="30" t="n">
        <v>5</v>
      </c>
      <c r="J30" s="11" t="n">
        <f aca="false">IF(ISNUMBER(I30),(I30/G30)*100,"-")</f>
        <v>100</v>
      </c>
    </row>
    <row r="31" customFormat="false" ht="12.8" hidden="false" customHeight="false" outlineLevel="0" collapsed="false">
      <c r="C31" s="1" t="n">
        <f aca="false">SUM(C9:C30)</f>
        <v>74</v>
      </c>
      <c r="D31" s="1" t="n">
        <f aca="false">SUM(D9:D30)</f>
        <v>47</v>
      </c>
      <c r="E31" s="1" t="n">
        <f aca="false">SUM(E9:E30)</f>
        <v>46</v>
      </c>
      <c r="F31" s="1" t="n">
        <f aca="false">SUM(F9:F30)</f>
        <v>64</v>
      </c>
      <c r="G31" s="1" t="n">
        <f aca="false">SUM(G9:G30)</f>
        <v>231</v>
      </c>
      <c r="I31" s="1" t="n">
        <f aca="false">SUM(I9:I30)</f>
        <v>228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1014</v>
      </c>
      <c r="D7" s="6" t="n">
        <v>2298</v>
      </c>
      <c r="E7" s="6" t="n">
        <v>3943</v>
      </c>
      <c r="F7" s="6" t="n">
        <v>1701</v>
      </c>
      <c r="G7" s="6" t="n">
        <f aca="false">IF(SUM(C7:F7)&gt;0,SUM(C7:F7),"-")</f>
        <v>8956</v>
      </c>
      <c r="H7" s="32" t="n">
        <v>26.8</v>
      </c>
      <c r="I7" s="30" t="n">
        <v>5384</v>
      </c>
      <c r="J7" s="11" t="n">
        <f aca="false">IF(ISNUMBER(I7),(I7/G7)*100,"-")</f>
        <v>60.1161232693167</v>
      </c>
    </row>
    <row r="8" customFormat="false" ht="13.3" hidden="false" customHeight="false" outlineLevel="0" collapsed="false">
      <c r="A8" s="7"/>
      <c r="B8" s="12" t="s">
        <v>14</v>
      </c>
      <c r="C8" s="6" t="n">
        <v>1077</v>
      </c>
      <c r="D8" s="24" t="n">
        <v>3597</v>
      </c>
      <c r="E8" s="24" t="n">
        <v>3056</v>
      </c>
      <c r="F8" s="6" t="n">
        <v>1834</v>
      </c>
      <c r="G8" s="6" t="n">
        <f aca="false">IF(SUM(C8:F8)&gt;0,SUM(C8:F8),"-")</f>
        <v>9564</v>
      </c>
      <c r="H8" s="32" t="n">
        <v>28.4</v>
      </c>
      <c r="I8" s="30" t="n">
        <v>5537</v>
      </c>
      <c r="J8" s="11" t="n">
        <f aca="false">IF(ISNUMBER(I8),(I8/G8)*100,"-")</f>
        <v>57.8941865328314</v>
      </c>
    </row>
    <row r="9" customFormat="false" ht="13.3" hidden="false" customHeight="false" outlineLevel="0" collapsed="false">
      <c r="A9" s="13" t="s">
        <v>15</v>
      </c>
      <c r="B9" s="13"/>
      <c r="C9" s="6" t="n">
        <v>29</v>
      </c>
      <c r="D9" s="6" t="n">
        <v>88</v>
      </c>
      <c r="E9" s="6" t="n">
        <v>50</v>
      </c>
      <c r="F9" s="14" t="n">
        <v>33</v>
      </c>
      <c r="G9" s="6" t="n">
        <f aca="false">IF(SUM(C9:F9)&gt;0,SUM(C9:F9),"-")</f>
        <v>200</v>
      </c>
      <c r="H9" s="32" t="n">
        <v>14.3</v>
      </c>
      <c r="I9" s="30" t="n">
        <v>57</v>
      </c>
      <c r="J9" s="11" t="n">
        <f aca="false">IF(ISNUMBER(I9),(I9/G9)*100,"-")</f>
        <v>28.5</v>
      </c>
    </row>
    <row r="10" customFormat="false" ht="15" hidden="false" customHeight="true" outlineLevel="0" collapsed="false">
      <c r="A10" s="17" t="s">
        <v>17</v>
      </c>
      <c r="B10" s="17"/>
      <c r="C10" s="6" t="n">
        <v>29</v>
      </c>
      <c r="D10" s="6" t="n">
        <v>33</v>
      </c>
      <c r="E10" s="6" t="n">
        <v>54</v>
      </c>
      <c r="F10" s="6" t="n">
        <v>40</v>
      </c>
      <c r="G10" s="6" t="n">
        <f aca="false">IF(SUM(C10:F10)&gt;0,SUM(C10:F10),"-")</f>
        <v>156</v>
      </c>
      <c r="H10" s="32" t="n">
        <v>23.6</v>
      </c>
      <c r="I10" s="30" t="n">
        <v>82</v>
      </c>
      <c r="J10" s="11" t="n">
        <f aca="false">IF(ISNUMBER(I10),(I10/G10)*100,"-")</f>
        <v>52.5641025641026</v>
      </c>
    </row>
    <row r="11" customFormat="false" ht="13.3" hidden="false" customHeight="false" outlineLevel="0" collapsed="false">
      <c r="A11" s="13" t="s">
        <v>18</v>
      </c>
      <c r="B11" s="13"/>
      <c r="C11" s="6" t="n">
        <v>80</v>
      </c>
      <c r="D11" s="6" t="n">
        <v>80</v>
      </c>
      <c r="E11" s="6" t="n">
        <v>104</v>
      </c>
      <c r="F11" s="6" t="n">
        <v>77</v>
      </c>
      <c r="G11" s="6" t="n">
        <f aca="false">IF(SUM(C11:F11)&gt;0,SUM(C11:F11),"-")</f>
        <v>341</v>
      </c>
      <c r="H11" s="32" t="n">
        <v>43.5</v>
      </c>
      <c r="I11" s="30" t="n">
        <v>316</v>
      </c>
      <c r="J11" s="11" t="n">
        <f aca="false">IF(ISNUMBER(I11),(I11/G11)*100,"-")</f>
        <v>92.6686217008798</v>
      </c>
    </row>
    <row r="12" customFormat="false" ht="13.3" hidden="false" customHeight="false" outlineLevel="0" collapsed="false">
      <c r="A12" s="13" t="s">
        <v>19</v>
      </c>
      <c r="B12" s="13"/>
      <c r="C12" s="6" t="n">
        <v>1</v>
      </c>
      <c r="D12" s="6" t="n">
        <v>16</v>
      </c>
      <c r="E12" s="6" t="n">
        <v>12</v>
      </c>
      <c r="F12" s="6" t="n">
        <v>4</v>
      </c>
      <c r="G12" s="6" t="n">
        <f aca="false">IF(SUM(C12:F12)&gt;0,SUM(C12:F12),"-")</f>
        <v>33</v>
      </c>
      <c r="H12" s="32" t="n">
        <v>6.6</v>
      </c>
      <c r="I12" s="30" t="n">
        <v>18</v>
      </c>
      <c r="J12" s="11" t="n">
        <f aca="false">IF(ISNUMBER(I12),(I12/G12)*100,"-")</f>
        <v>54.5454545454545</v>
      </c>
    </row>
    <row r="13" customFormat="false" ht="13.3" hidden="false" customHeight="false" outlineLevel="0" collapsed="false">
      <c r="A13" s="13" t="s">
        <v>20</v>
      </c>
      <c r="B13" s="13"/>
      <c r="C13" s="6" t="n">
        <v>24</v>
      </c>
      <c r="D13" s="6" t="n">
        <v>26</v>
      </c>
      <c r="E13" s="6" t="n">
        <v>33</v>
      </c>
      <c r="F13" s="6" t="n">
        <v>66</v>
      </c>
      <c r="G13" s="6" t="n">
        <f aca="false">IF(SUM(C13:F13)&gt;0,SUM(C13:F13),"-")</f>
        <v>149</v>
      </c>
      <c r="H13" s="32" t="n">
        <v>26.4</v>
      </c>
      <c r="I13" s="30" t="n">
        <v>115</v>
      </c>
      <c r="J13" s="11" t="n">
        <f aca="false">IF(ISNUMBER(I13),(I13/G13)*100,"-")</f>
        <v>77.1812080536913</v>
      </c>
    </row>
    <row r="14" customFormat="false" ht="13.3" hidden="false" customHeight="false" outlineLevel="0" collapsed="false">
      <c r="A14" s="13" t="s">
        <v>21</v>
      </c>
      <c r="B14" s="13"/>
      <c r="C14" s="6" t="n">
        <v>31</v>
      </c>
      <c r="D14" s="6" t="n">
        <v>60</v>
      </c>
      <c r="E14" s="6" t="n">
        <v>240</v>
      </c>
      <c r="F14" s="6" t="n">
        <v>59</v>
      </c>
      <c r="G14" s="6" t="n">
        <f aca="false">IF(SUM(C14:F14)&gt;0,SUM(C14:F14),"-")</f>
        <v>390</v>
      </c>
      <c r="H14" s="32" t="n">
        <v>32.7</v>
      </c>
      <c r="I14" s="30" t="n">
        <v>208</v>
      </c>
      <c r="J14" s="11" t="n">
        <f aca="false">IF(ISNUMBER(I14),(I14/G14)*100,"-")</f>
        <v>53.3333333333333</v>
      </c>
    </row>
    <row r="15" customFormat="false" ht="13.3" hidden="false" customHeight="false" outlineLevel="0" collapsed="false">
      <c r="A15" s="13" t="s">
        <v>22</v>
      </c>
      <c r="B15" s="13"/>
      <c r="C15" s="6" t="n">
        <v>112</v>
      </c>
      <c r="D15" s="6" t="n">
        <v>159</v>
      </c>
      <c r="E15" s="6" t="n">
        <v>316</v>
      </c>
      <c r="F15" s="6" t="n">
        <v>99</v>
      </c>
      <c r="G15" s="6" t="n">
        <f aca="false">IF(SUM(C15:F15)&gt;0,SUM(C15:F15),"-")</f>
        <v>686</v>
      </c>
      <c r="H15" s="32" t="n">
        <v>34.8</v>
      </c>
      <c r="I15" s="30" t="n">
        <v>559</v>
      </c>
      <c r="J15" s="11" t="n">
        <f aca="false">IF(ISNUMBER(I15),(I15/G15)*100,"-")</f>
        <v>81.4868804664723</v>
      </c>
    </row>
    <row r="16" customFormat="false" ht="13.3" hidden="false" customHeight="false" outlineLevel="0" collapsed="false">
      <c r="A16" s="13" t="s">
        <v>23</v>
      </c>
      <c r="B16" s="13"/>
      <c r="C16" s="6" t="n">
        <v>81</v>
      </c>
      <c r="D16" s="6" t="n">
        <v>201</v>
      </c>
      <c r="E16" s="6" t="n">
        <v>531</v>
      </c>
      <c r="F16" s="6" t="n">
        <v>116</v>
      </c>
      <c r="G16" s="6" t="n">
        <f aca="false">IF(SUM(C16:F16)&gt;0,SUM(C16:F16),"-")</f>
        <v>929</v>
      </c>
      <c r="H16" s="32" t="n">
        <v>59.9</v>
      </c>
      <c r="I16" s="30" t="n">
        <v>517</v>
      </c>
      <c r="J16" s="11" t="n">
        <f aca="false">IF(ISNUMBER(I16),(I16/G16)*100,"-")</f>
        <v>55.6512378902045</v>
      </c>
    </row>
    <row r="17" customFormat="false" ht="15" hidden="false" customHeight="true" outlineLevel="0" collapsed="false">
      <c r="A17" s="21" t="s">
        <v>24</v>
      </c>
      <c r="B17" s="21"/>
      <c r="C17" s="6" t="n">
        <v>29</v>
      </c>
      <c r="D17" s="6" t="n">
        <v>1517</v>
      </c>
      <c r="E17" s="6" t="n">
        <v>50</v>
      </c>
      <c r="F17" s="6" t="n">
        <v>35</v>
      </c>
      <c r="G17" s="6" t="n">
        <f aca="false">IF(SUM(C17:F17)&gt;0,SUM(C17:F17),"-")</f>
        <v>1631</v>
      </c>
      <c r="H17" s="32" t="n">
        <v>42</v>
      </c>
      <c r="I17" s="30" t="n">
        <v>1079</v>
      </c>
      <c r="J17" s="11" t="n">
        <f aca="false">IF(ISNUMBER(I17),(I17/G17)*100,"-")</f>
        <v>66.1557326793378</v>
      </c>
    </row>
    <row r="18" customFormat="false" ht="13.3" hidden="false" customHeight="false" outlineLevel="0" collapsed="false">
      <c r="A18" s="13" t="s">
        <v>25</v>
      </c>
      <c r="B18" s="13"/>
      <c r="C18" s="6" t="n">
        <v>13</v>
      </c>
      <c r="D18" s="6" t="n">
        <v>118</v>
      </c>
      <c r="E18" s="6" t="n">
        <v>51</v>
      </c>
      <c r="F18" s="6" t="n">
        <v>63</v>
      </c>
      <c r="G18" s="6" t="n">
        <f aca="false">IF(SUM(C18:F18)&gt;0,SUM(C18:F18),"-")</f>
        <v>245</v>
      </c>
      <c r="H18" s="32" t="n">
        <v>12.8</v>
      </c>
      <c r="I18" s="30" t="n">
        <v>80</v>
      </c>
      <c r="J18" s="11" t="n">
        <f aca="false">IF(ISNUMBER(I18),(I18/G18)*100,"-")</f>
        <v>32.6530612244898</v>
      </c>
    </row>
    <row r="19" customFormat="false" ht="13.3" hidden="false" customHeight="false" outlineLevel="0" collapsed="false">
      <c r="A19" s="13" t="s">
        <v>26</v>
      </c>
      <c r="B19" s="13"/>
      <c r="C19" s="6" t="n">
        <v>8</v>
      </c>
      <c r="D19" s="6" t="n">
        <v>211</v>
      </c>
      <c r="E19" s="6" t="n">
        <v>58</v>
      </c>
      <c r="F19" s="6" t="n">
        <v>176</v>
      </c>
      <c r="G19" s="6" t="n">
        <f aca="false">IF(SUM(C19:F19)&gt;0,SUM(C19:F19),"-")</f>
        <v>453</v>
      </c>
      <c r="H19" s="32" t="n">
        <v>54.5</v>
      </c>
      <c r="I19" s="30" t="n">
        <v>59</v>
      </c>
      <c r="J19" s="11" t="n">
        <f aca="false">IF(ISNUMBER(I19),(I19/G19)*100,"-")</f>
        <v>13.0242825607064</v>
      </c>
    </row>
    <row r="20" customFormat="false" ht="13.3" hidden="false" customHeight="false" outlineLevel="0" collapsed="false">
      <c r="A20" s="13" t="s">
        <v>27</v>
      </c>
      <c r="B20" s="13"/>
      <c r="C20" s="6" t="n">
        <v>31</v>
      </c>
      <c r="D20" s="6" t="n">
        <v>83</v>
      </c>
      <c r="E20" s="6" t="n">
        <v>72</v>
      </c>
      <c r="F20" s="6" t="n">
        <v>81</v>
      </c>
      <c r="G20" s="6" t="n">
        <f aca="false">IF(SUM(C20:F20)&gt;0,SUM(C20:F20),"-")</f>
        <v>267</v>
      </c>
      <c r="H20" s="32" t="n">
        <v>12.1</v>
      </c>
      <c r="I20" s="30" t="n">
        <v>135</v>
      </c>
      <c r="J20" s="11" t="n">
        <f aca="false">IF(ISNUMBER(I20),(I20/G20)*100,"-")</f>
        <v>50.561797752809</v>
      </c>
    </row>
    <row r="21" customFormat="false" ht="13.3" hidden="false" customHeight="false" outlineLevel="0" collapsed="false">
      <c r="A21" s="13" t="s">
        <v>28</v>
      </c>
      <c r="B21" s="13"/>
      <c r="C21" s="6" t="n">
        <v>10</v>
      </c>
      <c r="D21" s="6" t="n">
        <v>82</v>
      </c>
      <c r="E21" s="6" t="n">
        <v>118</v>
      </c>
      <c r="F21" s="6" t="n">
        <v>159</v>
      </c>
      <c r="G21" s="6" t="n">
        <f aca="false">IF(SUM(C21:F21)&gt;0,SUM(C21:F21),"-")</f>
        <v>369</v>
      </c>
      <c r="H21" s="32" t="n">
        <v>18.9</v>
      </c>
      <c r="I21" s="31" t="n">
        <v>162</v>
      </c>
      <c r="J21" s="11" t="n">
        <f aca="false">IF(ISNUMBER(I21),(I21/G21)*100,"-")</f>
        <v>43.9024390243903</v>
      </c>
    </row>
    <row r="22" customFormat="false" ht="15" hidden="false" customHeight="true" outlineLevel="0" collapsed="false">
      <c r="A22" s="21" t="s">
        <v>29</v>
      </c>
      <c r="B22" s="21"/>
      <c r="C22" s="6" t="n">
        <v>132</v>
      </c>
      <c r="D22" s="6" t="n">
        <v>120</v>
      </c>
      <c r="E22" s="6" t="n">
        <v>163</v>
      </c>
      <c r="F22" s="6" t="n">
        <v>67</v>
      </c>
      <c r="G22" s="6" t="n">
        <f aca="false">IF(SUM(C22:F22)&gt;0,SUM(C22:F22),"-")</f>
        <v>482</v>
      </c>
      <c r="H22" s="32" t="n">
        <v>28.7</v>
      </c>
      <c r="I22" s="30" t="n">
        <v>326</v>
      </c>
      <c r="J22" s="11" t="n">
        <f aca="false">IF(ISNUMBER(I22),(I22/G22)*100,"-")</f>
        <v>67.6348547717842</v>
      </c>
    </row>
    <row r="23" customFormat="false" ht="13.3" hidden="false" customHeight="false" outlineLevel="0" collapsed="false">
      <c r="A23" s="13" t="s">
        <v>30</v>
      </c>
      <c r="B23" s="13"/>
      <c r="C23" s="6" t="n">
        <v>12</v>
      </c>
      <c r="D23" s="6" t="n">
        <v>43</v>
      </c>
      <c r="E23" s="6" t="n">
        <v>54</v>
      </c>
      <c r="F23" s="6" t="n">
        <v>15</v>
      </c>
      <c r="G23" s="6" t="n">
        <f aca="false">IF(SUM(C23:F23)&gt;0,SUM(C23:F23),"-")</f>
        <v>124</v>
      </c>
      <c r="H23" s="32" t="n">
        <v>12.3</v>
      </c>
      <c r="I23" s="30" t="n">
        <v>105</v>
      </c>
      <c r="J23" s="11" t="n">
        <f aca="false">IF(ISNUMBER(I23),(I23/G23)*100,"-")</f>
        <v>84.6774193548387</v>
      </c>
    </row>
    <row r="24" customFormat="false" ht="13.3" hidden="false" customHeight="false" outlineLevel="0" collapsed="false">
      <c r="A24" s="13" t="s">
        <v>31</v>
      </c>
      <c r="B24" s="13"/>
      <c r="C24" s="6" t="n">
        <v>22</v>
      </c>
      <c r="D24" s="6" t="n">
        <v>54</v>
      </c>
      <c r="E24" s="6" t="n">
        <v>29</v>
      </c>
      <c r="F24" s="6" t="n">
        <v>20</v>
      </c>
      <c r="G24" s="6" t="n">
        <f aca="false">IF(SUM(C24:F24)&gt;0,SUM(C24:F24),"-")</f>
        <v>125</v>
      </c>
      <c r="H24" s="32" t="n">
        <v>11.5</v>
      </c>
      <c r="I24" s="31" t="n">
        <v>69</v>
      </c>
      <c r="J24" s="11" t="n">
        <f aca="false">IF(ISNUMBER(I24),(I24/G24)*100,"-")</f>
        <v>55.2</v>
      </c>
    </row>
    <row r="25" customFormat="false" ht="13.3" hidden="false" customHeight="false" outlineLevel="0" collapsed="false">
      <c r="A25" s="13" t="s">
        <v>32</v>
      </c>
      <c r="B25" s="13"/>
      <c r="C25" s="6" t="n">
        <v>23</v>
      </c>
      <c r="D25" s="6" t="n">
        <v>188</v>
      </c>
      <c r="E25" s="6" t="n">
        <v>144</v>
      </c>
      <c r="F25" s="6" t="n">
        <v>25</v>
      </c>
      <c r="G25" s="6" t="n">
        <f aca="false">IF(SUM(C25:F25)&gt;0,SUM(C25:F25),"-")</f>
        <v>380</v>
      </c>
      <c r="H25" s="32" t="n">
        <v>16.9</v>
      </c>
      <c r="I25" s="30" t="n">
        <v>207</v>
      </c>
      <c r="J25" s="11" t="n">
        <f aca="false">IF(ISNUMBER(I25),(I25/G25)*100,"-")</f>
        <v>54.4736842105263</v>
      </c>
    </row>
    <row r="26" customFormat="false" ht="15" hidden="false" customHeight="true" outlineLevel="0" collapsed="false">
      <c r="A26" s="21" t="s">
        <v>33</v>
      </c>
      <c r="B26" s="21"/>
      <c r="C26" s="6" t="n">
        <v>139</v>
      </c>
      <c r="D26" s="6" t="n">
        <v>68</v>
      </c>
      <c r="E26" s="6" t="n">
        <v>67</v>
      </c>
      <c r="F26" s="6" t="n">
        <v>48</v>
      </c>
      <c r="G26" s="6" t="n">
        <f aca="false">IF(SUM(C26:F26)&gt;0,SUM(C26:F26),"-")</f>
        <v>322</v>
      </c>
      <c r="H26" s="32" t="n">
        <v>17.8</v>
      </c>
      <c r="I26" s="30" t="n">
        <v>197</v>
      </c>
      <c r="J26" s="11" t="n">
        <f aca="false">IF(ISNUMBER(I26),(I26/G26)*100,"-")</f>
        <v>61.1801242236025</v>
      </c>
    </row>
    <row r="27" customFormat="false" ht="13.3" hidden="false" customHeight="false" outlineLevel="0" collapsed="false">
      <c r="A27" s="13" t="s">
        <v>34</v>
      </c>
      <c r="B27" s="13"/>
      <c r="C27" s="6" t="n">
        <v>74</v>
      </c>
      <c r="D27" s="6" t="n">
        <v>173</v>
      </c>
      <c r="E27" s="6" t="n">
        <v>328</v>
      </c>
      <c r="F27" s="6" t="n">
        <v>184</v>
      </c>
      <c r="G27" s="6" t="n">
        <f aca="false">IF(SUM(C27:F27)&gt;0,SUM(C27:F27),"-")</f>
        <v>759</v>
      </c>
      <c r="H27" s="32" t="n">
        <v>80.2</v>
      </c>
      <c r="I27" s="30" t="n">
        <v>468</v>
      </c>
      <c r="J27" s="11" t="n">
        <f aca="false">IF(ISNUMBER(I27),(I27/G27)*100,"-")</f>
        <v>61.6600790513834</v>
      </c>
    </row>
    <row r="28" customFormat="false" ht="13.3" hidden="false" customHeight="false" outlineLevel="0" collapsed="false">
      <c r="A28" s="13" t="s">
        <v>35</v>
      </c>
      <c r="B28" s="13"/>
      <c r="C28" s="6" t="n">
        <v>60</v>
      </c>
      <c r="D28" s="6" t="n">
        <v>72</v>
      </c>
      <c r="E28" s="6" t="n">
        <v>302</v>
      </c>
      <c r="F28" s="6" t="n">
        <v>223</v>
      </c>
      <c r="G28" s="6" t="n">
        <f aca="false">IF(SUM(C28:F28)&gt;0,SUM(C28:F28),"-")</f>
        <v>657</v>
      </c>
      <c r="H28" s="32" t="n">
        <v>25.8</v>
      </c>
      <c r="I28" s="30" t="n">
        <v>278</v>
      </c>
      <c r="J28" s="11" t="n">
        <f aca="false">IF(ISNUMBER(I28),(I28/G28)*100,"-")</f>
        <v>42.3135464231355</v>
      </c>
    </row>
    <row r="29" customFormat="false" ht="13.3" hidden="false" customHeight="false" outlineLevel="0" collapsed="false">
      <c r="A29" s="13" t="s">
        <v>36</v>
      </c>
      <c r="B29" s="13"/>
      <c r="C29" s="6" t="n">
        <v>118</v>
      </c>
      <c r="D29" s="6" t="n">
        <v>158</v>
      </c>
      <c r="E29" s="6" t="n">
        <v>227</v>
      </c>
      <c r="F29" s="6" t="n">
        <v>146</v>
      </c>
      <c r="G29" s="6" t="n">
        <f aca="false">IF(SUM(C29:F29)&gt;0,SUM(C29:F29),"-")</f>
        <v>649</v>
      </c>
      <c r="H29" s="32" t="n">
        <v>32.2</v>
      </c>
      <c r="I29" s="30" t="n">
        <v>374</v>
      </c>
      <c r="J29" s="11" t="n">
        <f aca="false">IF(ISNUMBER(I29),(I29/G29)*100,"-")</f>
        <v>57.6271186440678</v>
      </c>
    </row>
    <row r="30" customFormat="false" ht="15" hidden="false" customHeight="true" outlineLevel="0" collapsed="false">
      <c r="A30" s="21" t="s">
        <v>37</v>
      </c>
      <c r="B30" s="21"/>
      <c r="C30" s="6" t="n">
        <v>19</v>
      </c>
      <c r="D30" s="6" t="n">
        <v>47</v>
      </c>
      <c r="E30" s="6" t="n">
        <v>53</v>
      </c>
      <c r="F30" s="6" t="n">
        <v>98</v>
      </c>
      <c r="G30" s="6" t="n">
        <f aca="false">IF(SUM(C30:F30)&gt;0,SUM(C30:F30),"-")</f>
        <v>217</v>
      </c>
      <c r="H30" s="32" t="n">
        <v>23.5</v>
      </c>
      <c r="I30" s="30" t="n">
        <v>126</v>
      </c>
      <c r="J30" s="11" t="n">
        <f aca="false">IF(ISNUMBER(I30),(I30/G30)*100,"-")</f>
        <v>58.0645161290323</v>
      </c>
    </row>
    <row r="31" customFormat="false" ht="12.8" hidden="false" customHeight="false" outlineLevel="0" collapsed="false">
      <c r="C31" s="1" t="n">
        <f aca="false">SUM(C9:C30)</f>
        <v>1077</v>
      </c>
      <c r="D31" s="1" t="n">
        <f aca="false">SUM(D9:D30)</f>
        <v>3597</v>
      </c>
      <c r="E31" s="1" t="n">
        <f aca="false">SUM(E9:E30)</f>
        <v>3056</v>
      </c>
      <c r="F31" s="1" t="n">
        <f aca="false">SUM(F9:F30)</f>
        <v>1834</v>
      </c>
      <c r="G31" s="1" t="n">
        <f aca="false">SUM(G9:G30)</f>
        <v>9564</v>
      </c>
      <c r="I31" s="1" t="n">
        <f aca="false">SUM(I9:I30)</f>
        <v>5537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2.95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2.95" hidden="false" customHeight="false" outlineLevel="0" collapsed="false">
      <c r="A7" s="7" t="s">
        <v>12</v>
      </c>
      <c r="B7" s="8" t="s">
        <v>13</v>
      </c>
      <c r="C7" s="6" t="n">
        <v>104</v>
      </c>
      <c r="D7" s="6" t="n">
        <v>835</v>
      </c>
      <c r="E7" s="6" t="n">
        <v>1655</v>
      </c>
      <c r="F7" s="6" t="n">
        <v>322</v>
      </c>
      <c r="G7" s="6" t="n">
        <f aca="false">IF(SUM(C7:F7)&gt;0,SUM(C7:F7),"-")</f>
        <v>2916</v>
      </c>
      <c r="H7" s="32" t="n">
        <v>8.7</v>
      </c>
      <c r="I7" s="30" t="n">
        <v>1302</v>
      </c>
      <c r="J7" s="11" t="n">
        <f aca="false">IF(ISNUMBER(I7),(I7/G7)*100,"-")</f>
        <v>44.6502057613169</v>
      </c>
    </row>
    <row r="8" customFormat="false" ht="12.95" hidden="false" customHeight="false" outlineLevel="0" collapsed="false">
      <c r="A8" s="7"/>
      <c r="B8" s="12" t="s">
        <v>14</v>
      </c>
      <c r="C8" s="6" t="n">
        <v>168</v>
      </c>
      <c r="D8" s="24" t="n">
        <v>2247</v>
      </c>
      <c r="E8" s="24" t="n">
        <v>1255</v>
      </c>
      <c r="F8" s="6" t="n">
        <v>620</v>
      </c>
      <c r="G8" s="6" t="n">
        <f aca="false">IF(SUM(C8:F8)&gt;0,SUM(C8:F8),"-")</f>
        <v>4290</v>
      </c>
      <c r="H8" s="32" t="n">
        <v>12.7</v>
      </c>
      <c r="I8" s="30" t="n">
        <v>2510</v>
      </c>
      <c r="J8" s="11" t="n">
        <f aca="false">IF(ISNUMBER(I8),(I8/G8)*100,"-")</f>
        <v>58.5081585081585</v>
      </c>
    </row>
    <row r="9" customFormat="false" ht="12.95" hidden="false" customHeight="false" outlineLevel="0" collapsed="false">
      <c r="A9" s="13" t="s">
        <v>15</v>
      </c>
      <c r="B9" s="13"/>
      <c r="C9" s="6" t="n">
        <v>2</v>
      </c>
      <c r="D9" s="6" t="n">
        <v>1</v>
      </c>
      <c r="E9" s="6" t="n">
        <v>19</v>
      </c>
      <c r="F9" s="14" t="n">
        <v>3</v>
      </c>
      <c r="G9" s="6" t="n">
        <f aca="false">IF(SUM(C9:F9)&gt;0,SUM(C9:F9),"-")</f>
        <v>25</v>
      </c>
      <c r="H9" s="32" t="n">
        <v>1.8</v>
      </c>
      <c r="I9" s="30" t="n">
        <v>12</v>
      </c>
      <c r="J9" s="11" t="n">
        <f aca="false">IF(ISNUMBER(I9),(I9/G9)*100,"-")</f>
        <v>48</v>
      </c>
    </row>
    <row r="10" customFormat="false" ht="15" hidden="false" customHeight="true" outlineLevel="0" collapsed="false">
      <c r="A10" s="17" t="s">
        <v>17</v>
      </c>
      <c r="B10" s="17"/>
      <c r="C10" s="6" t="s">
        <v>16</v>
      </c>
      <c r="D10" s="6" t="s">
        <v>16</v>
      </c>
      <c r="E10" s="6" t="n">
        <v>2</v>
      </c>
      <c r="F10" s="6" t="s">
        <v>16</v>
      </c>
      <c r="G10" s="6" t="n">
        <f aca="false">IF(SUM(C10:F10)&gt;0,SUM(C10:F10),"-")</f>
        <v>2</v>
      </c>
      <c r="H10" s="32" t="n">
        <v>0.3</v>
      </c>
      <c r="I10" s="30" t="s">
        <v>16</v>
      </c>
      <c r="J10" s="11" t="str">
        <f aca="false">IF(ISNUMBER(I10),(I10/G10)*100,"-")</f>
        <v>-</v>
      </c>
    </row>
    <row r="11" customFormat="false" ht="12.95" hidden="false" customHeight="false" outlineLevel="0" collapsed="false">
      <c r="A11" s="13" t="s">
        <v>18</v>
      </c>
      <c r="B11" s="13"/>
      <c r="C11" s="6" t="n">
        <v>4</v>
      </c>
      <c r="D11" s="6" t="n">
        <v>7</v>
      </c>
      <c r="E11" s="6" t="n">
        <v>25</v>
      </c>
      <c r="F11" s="6" t="n">
        <v>14</v>
      </c>
      <c r="G11" s="6" t="n">
        <f aca="false">IF(SUM(C11:F11)&gt;0,SUM(C11:F11),"-")</f>
        <v>50</v>
      </c>
      <c r="H11" s="32" t="n">
        <v>6.4</v>
      </c>
      <c r="I11" s="30" t="n">
        <v>46</v>
      </c>
      <c r="J11" s="11" t="n">
        <f aca="false">IF(ISNUMBER(I11),(I11/G11)*100,"-")</f>
        <v>92</v>
      </c>
    </row>
    <row r="12" customFormat="false" ht="12.95" hidden="false" customHeight="false" outlineLevel="0" collapsed="false">
      <c r="A12" s="13" t="s">
        <v>19</v>
      </c>
      <c r="B12" s="13"/>
      <c r="C12" s="6" t="s">
        <v>16</v>
      </c>
      <c r="D12" s="6" t="n">
        <v>2</v>
      </c>
      <c r="E12" s="6" t="n">
        <v>5</v>
      </c>
      <c r="F12" s="6" t="s">
        <v>16</v>
      </c>
      <c r="G12" s="6" t="n">
        <f aca="false">IF(SUM(C12:F12)&gt;0,SUM(C12:F12),"-")</f>
        <v>7</v>
      </c>
      <c r="H12" s="32" t="n">
        <v>1.4</v>
      </c>
      <c r="I12" s="30" t="n">
        <v>7</v>
      </c>
      <c r="J12" s="11" t="n">
        <f aca="false">IF(ISNUMBER(I12),(I12/G12)*100,"-")</f>
        <v>100</v>
      </c>
    </row>
    <row r="13" customFormat="false" ht="12.95" hidden="false" customHeight="false" outlineLevel="0" collapsed="false">
      <c r="A13" s="13" t="s">
        <v>20</v>
      </c>
      <c r="B13" s="13"/>
      <c r="C13" s="6" t="s">
        <v>16</v>
      </c>
      <c r="D13" s="6" t="s">
        <v>16</v>
      </c>
      <c r="E13" s="6" t="n">
        <v>5</v>
      </c>
      <c r="F13" s="6" t="n">
        <v>42</v>
      </c>
      <c r="G13" s="6" t="n">
        <f aca="false">IF(SUM(C13:F13)&gt;0,SUM(C13:F13),"-")</f>
        <v>47</v>
      </c>
      <c r="H13" s="32" t="n">
        <v>8.3</v>
      </c>
      <c r="I13" s="30" t="n">
        <v>29</v>
      </c>
      <c r="J13" s="11" t="n">
        <f aca="false">IF(ISNUMBER(I13),(I13/G13)*100,"-")</f>
        <v>61.7021276595745</v>
      </c>
    </row>
    <row r="14" customFormat="false" ht="12.95" hidden="false" customHeight="false" outlineLevel="0" collapsed="false">
      <c r="A14" s="13" t="s">
        <v>21</v>
      </c>
      <c r="B14" s="13"/>
      <c r="C14" s="6" t="n">
        <v>2</v>
      </c>
      <c r="D14" s="6" t="n">
        <v>24</v>
      </c>
      <c r="E14" s="6" t="n">
        <v>182</v>
      </c>
      <c r="F14" s="6" t="n">
        <v>27</v>
      </c>
      <c r="G14" s="6" t="n">
        <f aca="false">IF(SUM(C14:F14)&gt;0,SUM(C14:F14),"-")</f>
        <v>235</v>
      </c>
      <c r="H14" s="32" t="n">
        <v>19.7</v>
      </c>
      <c r="I14" s="30" t="n">
        <v>108</v>
      </c>
      <c r="J14" s="11" t="n">
        <f aca="false">IF(ISNUMBER(I14),(I14/G14)*100,"-")</f>
        <v>45.9574468085106</v>
      </c>
    </row>
    <row r="15" customFormat="false" ht="12.95" hidden="false" customHeight="false" outlineLevel="0" collapsed="false">
      <c r="A15" s="13" t="s">
        <v>22</v>
      </c>
      <c r="B15" s="13"/>
      <c r="C15" s="6" t="n">
        <v>45</v>
      </c>
      <c r="D15" s="6" t="n">
        <v>48</v>
      </c>
      <c r="E15" s="6" t="n">
        <v>84</v>
      </c>
      <c r="F15" s="6" t="n">
        <v>19</v>
      </c>
      <c r="G15" s="6" t="n">
        <f aca="false">IF(SUM(C15:F15)&gt;0,SUM(C15:F15),"-")</f>
        <v>196</v>
      </c>
      <c r="H15" s="32" t="n">
        <v>9.9</v>
      </c>
      <c r="I15" s="30" t="n">
        <v>182</v>
      </c>
      <c r="J15" s="11" t="n">
        <f aca="false">IF(ISNUMBER(I15),(I15/G15)*100,"-")</f>
        <v>92.8571428571429</v>
      </c>
    </row>
    <row r="16" customFormat="false" ht="12.95" hidden="false" customHeight="false" outlineLevel="0" collapsed="false">
      <c r="A16" s="13" t="s">
        <v>23</v>
      </c>
      <c r="B16" s="13"/>
      <c r="C16" s="6" t="n">
        <v>8</v>
      </c>
      <c r="D16" s="6" t="n">
        <v>42</v>
      </c>
      <c r="E16" s="6" t="n">
        <v>212</v>
      </c>
      <c r="F16" s="6" t="n">
        <v>13</v>
      </c>
      <c r="G16" s="6" t="n">
        <f aca="false">IF(SUM(C16:F16)&gt;0,SUM(C16:F16),"-")</f>
        <v>275</v>
      </c>
      <c r="H16" s="32" t="n">
        <v>17.7</v>
      </c>
      <c r="I16" s="30" t="n">
        <v>182</v>
      </c>
      <c r="J16" s="11" t="n">
        <f aca="false">IF(ISNUMBER(I16),(I16/G16)*100,"-")</f>
        <v>66.1818181818182</v>
      </c>
    </row>
    <row r="17" customFormat="false" ht="15" hidden="false" customHeight="true" outlineLevel="0" collapsed="false">
      <c r="A17" s="21" t="s">
        <v>24</v>
      </c>
      <c r="B17" s="21"/>
      <c r="C17" s="6" t="n">
        <v>3</v>
      </c>
      <c r="D17" s="6" t="n">
        <v>1510</v>
      </c>
      <c r="E17" s="6" t="n">
        <v>9</v>
      </c>
      <c r="F17" s="6" t="n">
        <v>17</v>
      </c>
      <c r="G17" s="6" t="n">
        <f aca="false">IF(SUM(C17:F17)&gt;0,SUM(C17:F17),"-")</f>
        <v>1539</v>
      </c>
      <c r="H17" s="32" t="n">
        <v>39.6</v>
      </c>
      <c r="I17" s="30" t="n">
        <v>1018</v>
      </c>
      <c r="J17" s="11" t="n">
        <f aca="false">IF(ISNUMBER(I17),(I17/G17)*100,"-")</f>
        <v>66.146848602989</v>
      </c>
    </row>
    <row r="18" customFormat="false" ht="12.95" hidden="false" customHeight="false" outlineLevel="0" collapsed="false">
      <c r="A18" s="13" t="s">
        <v>25</v>
      </c>
      <c r="B18" s="13"/>
      <c r="C18" s="6" t="s">
        <v>16</v>
      </c>
      <c r="D18" s="6" t="s">
        <v>16</v>
      </c>
      <c r="E18" s="6" t="n">
        <v>3</v>
      </c>
      <c r="F18" s="6" t="s">
        <v>16</v>
      </c>
      <c r="G18" s="6" t="n">
        <f aca="false">IF(SUM(C18:F18)&gt;0,SUM(C18:F18),"-")</f>
        <v>3</v>
      </c>
      <c r="H18" s="32" t="n">
        <v>0.2</v>
      </c>
      <c r="I18" s="30" t="n">
        <v>2</v>
      </c>
      <c r="J18" s="11" t="n">
        <f aca="false">IF(ISNUMBER(I18),(I18/G18)*100,"-")</f>
        <v>66.6666666666667</v>
      </c>
    </row>
    <row r="19" customFormat="false" ht="12.95" hidden="false" customHeight="false" outlineLevel="0" collapsed="false">
      <c r="A19" s="13" t="s">
        <v>26</v>
      </c>
      <c r="B19" s="13"/>
      <c r="C19" s="6" t="n">
        <v>5</v>
      </c>
      <c r="D19" s="6" t="n">
        <v>201</v>
      </c>
      <c r="E19" s="6" t="n">
        <v>53</v>
      </c>
      <c r="F19" s="6" t="n">
        <v>64</v>
      </c>
      <c r="G19" s="6" t="n">
        <f aca="false">IF(SUM(C19:F19)&gt;0,SUM(C19:F19),"-")</f>
        <v>323</v>
      </c>
      <c r="H19" s="32" t="n">
        <v>38.8</v>
      </c>
      <c r="I19" s="30" t="n">
        <v>39</v>
      </c>
      <c r="J19" s="11" t="n">
        <f aca="false">IF(ISNUMBER(I19),(I19/G19)*100,"-")</f>
        <v>12.0743034055728</v>
      </c>
    </row>
    <row r="20" customFormat="false" ht="12.95" hidden="false" customHeight="false" outlineLevel="0" collapsed="false">
      <c r="A20" s="13" t="s">
        <v>27</v>
      </c>
      <c r="B20" s="13"/>
      <c r="C20" s="6" t="n">
        <v>4</v>
      </c>
      <c r="D20" s="6" t="n">
        <v>13</v>
      </c>
      <c r="E20" s="6" t="n">
        <v>44</v>
      </c>
      <c r="F20" s="6" t="n">
        <v>4</v>
      </c>
      <c r="G20" s="6" t="n">
        <f aca="false">IF(SUM(C20:F20)&gt;0,SUM(C20:F20),"-")</f>
        <v>65</v>
      </c>
      <c r="H20" s="32" t="n">
        <v>2.9</v>
      </c>
      <c r="I20" s="30" t="n">
        <v>31</v>
      </c>
      <c r="J20" s="11" t="n">
        <f aca="false">IF(ISNUMBER(I20),(I20/G20)*100,"-")</f>
        <v>47.6923076923077</v>
      </c>
    </row>
    <row r="21" customFormat="false" ht="12.95" hidden="false" customHeight="false" outlineLevel="0" collapsed="false">
      <c r="A21" s="13" t="s">
        <v>28</v>
      </c>
      <c r="B21" s="13"/>
      <c r="C21" s="6" t="n">
        <v>1</v>
      </c>
      <c r="D21" s="6" t="n">
        <v>1</v>
      </c>
      <c r="E21" s="6" t="s">
        <v>16</v>
      </c>
      <c r="F21" s="6" t="n">
        <v>21</v>
      </c>
      <c r="G21" s="6" t="n">
        <f aca="false">IF(SUM(C21:F21)&gt;0,SUM(C21:F21),"-")</f>
        <v>23</v>
      </c>
      <c r="H21" s="32" t="n">
        <v>1.2</v>
      </c>
      <c r="I21" s="31" t="n">
        <v>11</v>
      </c>
      <c r="J21" s="11" t="n">
        <f aca="false">IF(ISNUMBER(I21),(I21/G21)*100,"-")</f>
        <v>47.8260869565217</v>
      </c>
    </row>
    <row r="22" customFormat="false" ht="15" hidden="false" customHeight="true" outlineLevel="0" collapsed="false">
      <c r="A22" s="21" t="s">
        <v>29</v>
      </c>
      <c r="B22" s="21"/>
      <c r="C22" s="6" t="n">
        <v>6</v>
      </c>
      <c r="D22" s="6" t="n">
        <v>84</v>
      </c>
      <c r="E22" s="6" t="n">
        <v>84</v>
      </c>
      <c r="F22" s="6" t="n">
        <v>25</v>
      </c>
      <c r="G22" s="6" t="n">
        <f aca="false">IF(SUM(C22:F22)&gt;0,SUM(C22:F22),"-")</f>
        <v>199</v>
      </c>
      <c r="H22" s="32" t="n">
        <v>11.9</v>
      </c>
      <c r="I22" s="30" t="n">
        <v>152</v>
      </c>
      <c r="J22" s="11" t="n">
        <f aca="false">IF(ISNUMBER(I22),(I22/G22)*100,"-")</f>
        <v>76.3819095477387</v>
      </c>
    </row>
    <row r="23" customFormat="false" ht="12.95" hidden="false" customHeight="false" outlineLevel="0" collapsed="false">
      <c r="A23" s="13" t="s">
        <v>30</v>
      </c>
      <c r="B23" s="13"/>
      <c r="C23" s="6" t="n">
        <v>3</v>
      </c>
      <c r="D23" s="6" t="n">
        <v>32</v>
      </c>
      <c r="E23" s="6" t="n">
        <v>18</v>
      </c>
      <c r="F23" s="6" t="n">
        <v>3</v>
      </c>
      <c r="G23" s="6" t="n">
        <f aca="false">IF(SUM(C23:F23)&gt;0,SUM(C23:F23),"-")</f>
        <v>56</v>
      </c>
      <c r="H23" s="32" t="n">
        <v>5.6</v>
      </c>
      <c r="I23" s="30" t="n">
        <v>44</v>
      </c>
      <c r="J23" s="11" t="n">
        <f aca="false">IF(ISNUMBER(I23),(I23/G23)*100,"-")</f>
        <v>78.5714285714286</v>
      </c>
    </row>
    <row r="24" customFormat="false" ht="12.95" hidden="false" customHeight="false" outlineLevel="0" collapsed="false">
      <c r="A24" s="13" t="s">
        <v>31</v>
      </c>
      <c r="B24" s="13"/>
      <c r="C24" s="6" t="n">
        <v>6</v>
      </c>
      <c r="D24" s="6" t="n">
        <v>13</v>
      </c>
      <c r="E24" s="6" t="n">
        <v>11</v>
      </c>
      <c r="F24" s="6" t="n">
        <v>12</v>
      </c>
      <c r="G24" s="6" t="n">
        <f aca="false">IF(SUM(C24:F24)&gt;0,SUM(C24:F24),"-")</f>
        <v>42</v>
      </c>
      <c r="H24" s="32" t="n">
        <v>3.9</v>
      </c>
      <c r="I24" s="31" t="n">
        <v>35</v>
      </c>
      <c r="J24" s="11" t="n">
        <f aca="false">IF(ISNUMBER(I24),(I24/G24)*100,"-")</f>
        <v>83.3333333333333</v>
      </c>
    </row>
    <row r="25" customFormat="false" ht="12.95" hidden="false" customHeight="false" outlineLevel="0" collapsed="false">
      <c r="A25" s="13" t="s">
        <v>32</v>
      </c>
      <c r="B25" s="13"/>
      <c r="C25" s="6" t="n">
        <v>4</v>
      </c>
      <c r="D25" s="6" t="n">
        <v>131</v>
      </c>
      <c r="E25" s="6" t="n">
        <v>68</v>
      </c>
      <c r="F25" s="6" t="n">
        <v>6</v>
      </c>
      <c r="G25" s="6" t="n">
        <f aca="false">IF(SUM(C25:F25)&gt;0,SUM(C25:F25),"-")</f>
        <v>209</v>
      </c>
      <c r="H25" s="32" t="n">
        <v>9.3</v>
      </c>
      <c r="I25" s="30" t="n">
        <v>71</v>
      </c>
      <c r="J25" s="11" t="n">
        <f aca="false">IF(ISNUMBER(I25),(I25/G25)*100,"-")</f>
        <v>33.9712918660287</v>
      </c>
    </row>
    <row r="26" customFormat="false" ht="15" hidden="false" customHeight="true" outlineLevel="0" collapsed="false">
      <c r="A26" s="21" t="s">
        <v>33</v>
      </c>
      <c r="B26" s="21"/>
      <c r="C26" s="6" t="s">
        <v>16</v>
      </c>
      <c r="D26" s="6" t="s">
        <v>16</v>
      </c>
      <c r="E26" s="6" t="n">
        <v>11</v>
      </c>
      <c r="F26" s="6" t="s">
        <v>16</v>
      </c>
      <c r="G26" s="6" t="n">
        <f aca="false">IF(SUM(C26:F26)&gt;0,SUM(C26:F26),"-")</f>
        <v>11</v>
      </c>
      <c r="H26" s="32" t="n">
        <v>0.6</v>
      </c>
      <c r="I26" s="30" t="n">
        <v>10</v>
      </c>
      <c r="J26" s="11" t="n">
        <f aca="false">IF(ISNUMBER(I26),(I26/G26)*100,"-")</f>
        <v>90.9090909090909</v>
      </c>
    </row>
    <row r="27" customFormat="false" ht="12.95" hidden="false" customHeight="false" outlineLevel="0" collapsed="false">
      <c r="A27" s="13" t="s">
        <v>34</v>
      </c>
      <c r="B27" s="13"/>
      <c r="C27" s="6" t="n">
        <v>10</v>
      </c>
      <c r="D27" s="6" t="n">
        <v>37</v>
      </c>
      <c r="E27" s="6" t="n">
        <v>234</v>
      </c>
      <c r="F27" s="6" t="n">
        <v>70</v>
      </c>
      <c r="G27" s="6" t="n">
        <f aca="false">IF(SUM(C27:F27)&gt;0,SUM(C27:F27),"-")</f>
        <v>351</v>
      </c>
      <c r="H27" s="32" t="n">
        <v>37.1</v>
      </c>
      <c r="I27" s="30" t="n">
        <v>190</v>
      </c>
      <c r="J27" s="11" t="n">
        <f aca="false">IF(ISNUMBER(I27),(I27/G27)*100,"-")</f>
        <v>54.1310541310541</v>
      </c>
    </row>
    <row r="28" customFormat="false" ht="12.95" hidden="false" customHeight="false" outlineLevel="0" collapsed="false">
      <c r="A28" s="13" t="s">
        <v>35</v>
      </c>
      <c r="B28" s="13"/>
      <c r="C28" s="6" t="n">
        <v>2</v>
      </c>
      <c r="D28" s="6" t="n">
        <v>47</v>
      </c>
      <c r="E28" s="6" t="n">
        <v>104</v>
      </c>
      <c r="F28" s="6" t="n">
        <v>211</v>
      </c>
      <c r="G28" s="6" t="n">
        <f aca="false">IF(SUM(C28:F28)&gt;0,SUM(C28:F28),"-")</f>
        <v>364</v>
      </c>
      <c r="H28" s="32" t="n">
        <v>14.3</v>
      </c>
      <c r="I28" s="30" t="n">
        <v>148</v>
      </c>
      <c r="J28" s="11" t="n">
        <f aca="false">IF(ISNUMBER(I28),(I28/G28)*100,"-")</f>
        <v>40.6593406593407</v>
      </c>
    </row>
    <row r="29" customFormat="false" ht="12.95" hidden="false" customHeight="false" outlineLevel="0" collapsed="false">
      <c r="A29" s="13" t="s">
        <v>36</v>
      </c>
      <c r="B29" s="13"/>
      <c r="C29" s="6" t="n">
        <v>61</v>
      </c>
      <c r="D29" s="6" t="n">
        <v>50</v>
      </c>
      <c r="E29" s="6" t="n">
        <v>72</v>
      </c>
      <c r="F29" s="6" t="n">
        <v>7</v>
      </c>
      <c r="G29" s="6" t="n">
        <f aca="false">IF(SUM(C29:F29)&gt;0,SUM(C29:F29),"-")</f>
        <v>190</v>
      </c>
      <c r="H29" s="32" t="n">
        <v>9.4</v>
      </c>
      <c r="I29" s="30" t="n">
        <v>128</v>
      </c>
      <c r="J29" s="11" t="n">
        <f aca="false">IF(ISNUMBER(I29),(I29/G29)*100,"-")</f>
        <v>67.3684210526316</v>
      </c>
    </row>
    <row r="30" customFormat="false" ht="15" hidden="false" customHeight="true" outlineLevel="0" collapsed="false">
      <c r="A30" s="21" t="s">
        <v>37</v>
      </c>
      <c r="B30" s="21"/>
      <c r="C30" s="6" t="n">
        <v>2</v>
      </c>
      <c r="D30" s="6" t="n">
        <v>4</v>
      </c>
      <c r="E30" s="6" t="n">
        <v>10</v>
      </c>
      <c r="F30" s="6" t="n">
        <v>62</v>
      </c>
      <c r="G30" s="6" t="n">
        <f aca="false">IF(SUM(C30:F30)&gt;0,SUM(C30:F30),"-")</f>
        <v>78</v>
      </c>
      <c r="H30" s="32" t="n">
        <v>8.5</v>
      </c>
      <c r="I30" s="30" t="n">
        <v>65</v>
      </c>
      <c r="J30" s="11" t="n">
        <f aca="false">IF(ISNUMBER(I30),(I30/G30)*100,"-")</f>
        <v>83.3333333333333</v>
      </c>
    </row>
    <row r="31" customFormat="false" ht="12.8" hidden="false" customHeight="false" outlineLevel="0" collapsed="false">
      <c r="C31" s="1" t="n">
        <f aca="false">SUM(C9:C30)</f>
        <v>168</v>
      </c>
      <c r="D31" s="1" t="n">
        <f aca="false">SUM(D9:D30)</f>
        <v>2247</v>
      </c>
      <c r="E31" s="1" t="n">
        <f aca="false">SUM(E9:E30)</f>
        <v>1255</v>
      </c>
      <c r="F31" s="1" t="n">
        <f aca="false">SUM(F9:F30)</f>
        <v>620</v>
      </c>
      <c r="G31" s="1" t="n">
        <f aca="false">SUM(G9:G30)</f>
        <v>4290</v>
      </c>
      <c r="I31" s="1" t="n">
        <f aca="false">SUM(I9:I30)</f>
        <v>2510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85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99</v>
      </c>
      <c r="D7" s="6" t="n">
        <v>292</v>
      </c>
      <c r="E7" s="6" t="n">
        <v>382</v>
      </c>
      <c r="F7" s="6" t="n">
        <v>514</v>
      </c>
      <c r="G7" s="6" t="n">
        <f aca="false">IF(SUM(C7:F7)&gt;0,SUM(C7:F7),"-")</f>
        <v>1287</v>
      </c>
      <c r="H7" s="32" t="n">
        <v>3.8</v>
      </c>
      <c r="I7" s="30" t="n">
        <v>734</v>
      </c>
      <c r="J7" s="11" t="n">
        <f aca="false">IF(ISNUMBER(I7),(I7/G7)*100,"-")</f>
        <v>57.031857031857</v>
      </c>
    </row>
    <row r="8" customFormat="false" ht="13.3" hidden="false" customHeight="false" outlineLevel="0" collapsed="false">
      <c r="A8" s="7"/>
      <c r="B8" s="12" t="s">
        <v>14</v>
      </c>
      <c r="C8" s="6" t="n">
        <v>199</v>
      </c>
      <c r="D8" s="24" t="n">
        <v>190</v>
      </c>
      <c r="E8" s="24" t="n">
        <v>348</v>
      </c>
      <c r="F8" s="6" t="n">
        <v>184</v>
      </c>
      <c r="G8" s="6" t="n">
        <f aca="false">IF(SUM(C8:F8)&gt;0,SUM(C8:F8),"-")</f>
        <v>921</v>
      </c>
      <c r="H8" s="32" t="n">
        <v>2.7</v>
      </c>
      <c r="I8" s="30" t="n">
        <v>395</v>
      </c>
      <c r="J8" s="11" t="n">
        <f aca="false">IF(ISNUMBER(I8),(I8/G8)*100,"-")</f>
        <v>42.8881650380022</v>
      </c>
    </row>
    <row r="9" customFormat="false" ht="13.3" hidden="false" customHeight="false" outlineLevel="0" collapsed="false">
      <c r="A9" s="13" t="s">
        <v>15</v>
      </c>
      <c r="B9" s="13"/>
      <c r="C9" s="6" t="n">
        <v>6</v>
      </c>
      <c r="D9" s="6" t="s">
        <v>16</v>
      </c>
      <c r="E9" s="6" t="n">
        <v>9</v>
      </c>
      <c r="F9" s="14" t="n">
        <v>1</v>
      </c>
      <c r="G9" s="6" t="n">
        <f aca="false">IF(SUM(C9:F9)&gt;0,SUM(C9:F9),"-")</f>
        <v>16</v>
      </c>
      <c r="H9" s="32" t="n">
        <v>1.1</v>
      </c>
      <c r="I9" s="30" t="n">
        <v>11</v>
      </c>
      <c r="J9" s="11" t="n">
        <f aca="false">IF(ISNUMBER(I9),(I9/G9)*100,"-")</f>
        <v>68.75</v>
      </c>
    </row>
    <row r="10" customFormat="false" ht="15" hidden="false" customHeight="true" outlineLevel="0" collapsed="false">
      <c r="A10" s="17" t="s">
        <v>17</v>
      </c>
      <c r="B10" s="17"/>
      <c r="C10" s="6" t="s">
        <v>16</v>
      </c>
      <c r="D10" s="6" t="s">
        <v>16</v>
      </c>
      <c r="E10" s="6" t="s">
        <v>16</v>
      </c>
      <c r="F10" s="6" t="s">
        <v>16</v>
      </c>
      <c r="G10" s="6" t="str">
        <f aca="false">IF(SUM(C10:F10)&gt;0,SUM(C10:F10),"-")</f>
        <v>-</v>
      </c>
      <c r="H10" s="32" t="s">
        <v>16</v>
      </c>
      <c r="I10" s="30" t="s">
        <v>16</v>
      </c>
      <c r="J10" s="11" t="str">
        <f aca="false">IF(ISNUMBER(I10),(I10/G10)*100,"-")</f>
        <v>-</v>
      </c>
    </row>
    <row r="11" customFormat="false" ht="13.3" hidden="false" customHeight="false" outlineLevel="0" collapsed="false">
      <c r="A11" s="13" t="s">
        <v>18</v>
      </c>
      <c r="B11" s="13"/>
      <c r="C11" s="6" t="n">
        <v>1</v>
      </c>
      <c r="D11" s="6" t="n">
        <v>1</v>
      </c>
      <c r="E11" s="6" t="n">
        <v>4</v>
      </c>
      <c r="F11" s="6" t="n">
        <v>1</v>
      </c>
      <c r="G11" s="6" t="n">
        <f aca="false">IF(SUM(C11:F11)&gt;0,SUM(C11:F11),"-")</f>
        <v>7</v>
      </c>
      <c r="H11" s="32" t="n">
        <v>0.9</v>
      </c>
      <c r="I11" s="30" t="n">
        <v>7</v>
      </c>
      <c r="J11" s="11" t="n">
        <f aca="false">IF(ISNUMBER(I11),(I11/G11)*100,"-")</f>
        <v>100</v>
      </c>
    </row>
    <row r="12" customFormat="false" ht="13.3" hidden="false" customHeight="false" outlineLevel="0" collapsed="false">
      <c r="A12" s="13" t="s">
        <v>19</v>
      </c>
      <c r="B12" s="13"/>
      <c r="C12" s="6" t="s">
        <v>16</v>
      </c>
      <c r="D12" s="6" t="n">
        <v>2</v>
      </c>
      <c r="E12" s="6" t="n">
        <v>1</v>
      </c>
      <c r="F12" s="6" t="s">
        <v>16</v>
      </c>
      <c r="G12" s="6" t="n">
        <f aca="false">IF(SUM(C12:F12)&gt;0,SUM(C12:F12),"-")</f>
        <v>3</v>
      </c>
      <c r="H12" s="32" t="n">
        <v>0.6</v>
      </c>
      <c r="I12" s="30" t="n">
        <v>1</v>
      </c>
      <c r="J12" s="11" t="n">
        <f aca="false">IF(ISNUMBER(I12),(I12/G12)*100,"-")</f>
        <v>33.3333333333333</v>
      </c>
    </row>
    <row r="13" customFormat="false" ht="13.3" hidden="false" customHeight="false" outlineLevel="0" collapsed="false">
      <c r="A13" s="13" t="s">
        <v>20</v>
      </c>
      <c r="B13" s="13"/>
      <c r="C13" s="6" t="s">
        <v>16</v>
      </c>
      <c r="D13" s="6" t="s">
        <v>16</v>
      </c>
      <c r="E13" s="6" t="s">
        <v>16</v>
      </c>
      <c r="F13" s="6" t="s">
        <v>16</v>
      </c>
      <c r="G13" s="6" t="str">
        <f aca="false">IF(SUM(C13:F13)&gt;0,SUM(C13:F13),"-")</f>
        <v>-</v>
      </c>
      <c r="H13" s="32" t="s">
        <v>16</v>
      </c>
      <c r="I13" s="30" t="s">
        <v>16</v>
      </c>
      <c r="J13" s="11" t="str">
        <f aca="false">IF(ISNUMBER(I13),(I13/G13)*100,"-")</f>
        <v>-</v>
      </c>
    </row>
    <row r="14" customFormat="false" ht="13.3" hidden="false" customHeight="false" outlineLevel="0" collapsed="false">
      <c r="A14" s="13" t="s">
        <v>21</v>
      </c>
      <c r="B14" s="13"/>
      <c r="C14" s="6" t="n">
        <v>2</v>
      </c>
      <c r="D14" s="6" t="n">
        <v>12</v>
      </c>
      <c r="E14" s="6" t="s">
        <v>16</v>
      </c>
      <c r="F14" s="6" t="n">
        <v>11</v>
      </c>
      <c r="G14" s="6" t="n">
        <f aca="false">IF(SUM(C14:F14)&gt;0,SUM(C14:F14),"-")</f>
        <v>25</v>
      </c>
      <c r="H14" s="32" t="n">
        <v>2.1</v>
      </c>
      <c r="I14" s="30" t="n">
        <v>17</v>
      </c>
      <c r="J14" s="11" t="n">
        <f aca="false">IF(ISNUMBER(I14),(I14/G14)*100,"-")</f>
        <v>68</v>
      </c>
    </row>
    <row r="15" customFormat="false" ht="13.3" hidden="false" customHeight="false" outlineLevel="0" collapsed="false">
      <c r="A15" s="13" t="s">
        <v>22</v>
      </c>
      <c r="B15" s="13"/>
      <c r="C15" s="6" t="n">
        <v>15</v>
      </c>
      <c r="D15" s="6" t="n">
        <v>10</v>
      </c>
      <c r="E15" s="6" t="n">
        <v>9</v>
      </c>
      <c r="F15" s="6" t="s">
        <v>16</v>
      </c>
      <c r="G15" s="6" t="n">
        <f aca="false">IF(SUM(C15:F15)&gt;0,SUM(C15:F15),"-")</f>
        <v>34</v>
      </c>
      <c r="H15" s="32" t="n">
        <v>1.7</v>
      </c>
      <c r="I15" s="30" t="n">
        <v>12</v>
      </c>
      <c r="J15" s="11" t="n">
        <f aca="false">IF(ISNUMBER(I15),(I15/G15)*100,"-")</f>
        <v>35.2941176470588</v>
      </c>
    </row>
    <row r="16" customFormat="false" ht="13.3" hidden="false" customHeight="false" outlineLevel="0" collapsed="false">
      <c r="A16" s="13" t="s">
        <v>23</v>
      </c>
      <c r="B16" s="13"/>
      <c r="C16" s="6" t="s">
        <v>16</v>
      </c>
      <c r="D16" s="6" t="n">
        <v>7</v>
      </c>
      <c r="E16" s="6" t="n">
        <v>126</v>
      </c>
      <c r="F16" s="6" t="n">
        <v>16</v>
      </c>
      <c r="G16" s="6" t="n">
        <f aca="false">IF(SUM(C16:F16)&gt;0,SUM(C16:F16),"-")</f>
        <v>149</v>
      </c>
      <c r="H16" s="32" t="n">
        <v>9.6</v>
      </c>
      <c r="I16" s="30" t="n">
        <v>18</v>
      </c>
      <c r="J16" s="11" t="n">
        <f aca="false">IF(ISNUMBER(I16),(I16/G16)*100,"-")</f>
        <v>12.0805369127517</v>
      </c>
    </row>
    <row r="17" customFormat="false" ht="15" hidden="false" customHeight="true" outlineLevel="0" collapsed="false">
      <c r="A17" s="21" t="s">
        <v>24</v>
      </c>
      <c r="B17" s="21"/>
      <c r="C17" s="6" t="n">
        <v>16</v>
      </c>
      <c r="D17" s="6" t="s">
        <v>16</v>
      </c>
      <c r="E17" s="6" t="n">
        <v>21</v>
      </c>
      <c r="F17" s="6" t="s">
        <v>16</v>
      </c>
      <c r="G17" s="6" t="n">
        <f aca="false">IF(SUM(C17:F17)&gt;0,SUM(C17:F17),"-")</f>
        <v>37</v>
      </c>
      <c r="H17" s="32" t="n">
        <v>1</v>
      </c>
      <c r="I17" s="30" t="n">
        <v>15</v>
      </c>
      <c r="J17" s="11" t="n">
        <f aca="false">IF(ISNUMBER(I17),(I17/G17)*100,"-")</f>
        <v>40.5405405405405</v>
      </c>
    </row>
    <row r="18" customFormat="false" ht="13.3" hidden="false" customHeight="false" outlineLevel="0" collapsed="false">
      <c r="A18" s="13" t="s">
        <v>25</v>
      </c>
      <c r="B18" s="13"/>
      <c r="C18" s="6" t="s">
        <v>16</v>
      </c>
      <c r="D18" s="6" t="s">
        <v>16</v>
      </c>
      <c r="E18" s="6" t="n">
        <v>19</v>
      </c>
      <c r="F18" s="6" t="n">
        <v>26</v>
      </c>
      <c r="G18" s="6" t="n">
        <f aca="false">IF(SUM(C18:F18)&gt;0,SUM(C18:F18),"-")</f>
        <v>45</v>
      </c>
      <c r="H18" s="32" t="n">
        <v>2.4</v>
      </c>
      <c r="I18" s="30" t="n">
        <v>9</v>
      </c>
      <c r="J18" s="11" t="n">
        <f aca="false">IF(ISNUMBER(I18),(I18/G18)*100,"-")</f>
        <v>20</v>
      </c>
    </row>
    <row r="19" customFormat="false" ht="13.3" hidden="false" customHeight="false" outlineLevel="0" collapsed="false">
      <c r="A19" s="13" t="s">
        <v>26</v>
      </c>
      <c r="B19" s="13"/>
      <c r="C19" s="6" t="n">
        <v>1</v>
      </c>
      <c r="D19" s="6" t="s">
        <v>16</v>
      </c>
      <c r="E19" s="6" t="s">
        <v>16</v>
      </c>
      <c r="F19" s="6" t="s">
        <v>16</v>
      </c>
      <c r="G19" s="6" t="n">
        <f aca="false">IF(SUM(C19:F19)&gt;0,SUM(C19:F19),"-")</f>
        <v>1</v>
      </c>
      <c r="H19" s="32" t="n">
        <v>0.1</v>
      </c>
      <c r="I19" s="30" t="n">
        <v>1</v>
      </c>
      <c r="J19" s="11" t="n">
        <f aca="false">IF(ISNUMBER(I19),(I19/G19)*100,"-")</f>
        <v>100</v>
      </c>
    </row>
    <row r="20" customFormat="false" ht="13.3" hidden="false" customHeight="false" outlineLevel="0" collapsed="false">
      <c r="A20" s="13" t="s">
        <v>27</v>
      </c>
      <c r="B20" s="13"/>
      <c r="C20" s="6" t="s">
        <v>16</v>
      </c>
      <c r="D20" s="6" t="n">
        <v>3</v>
      </c>
      <c r="E20" s="6" t="s">
        <v>16</v>
      </c>
      <c r="F20" s="6" t="n">
        <v>17</v>
      </c>
      <c r="G20" s="6" t="n">
        <f aca="false">IF(SUM(C20:F20)&gt;0,SUM(C20:F20),"-")</f>
        <v>20</v>
      </c>
      <c r="H20" s="32" t="n">
        <v>0.9</v>
      </c>
      <c r="I20" s="30" t="n">
        <v>14</v>
      </c>
      <c r="J20" s="11" t="n">
        <f aca="false">IF(ISNUMBER(I20),(I20/G20)*100,"-")</f>
        <v>70</v>
      </c>
    </row>
    <row r="21" customFormat="false" ht="13.3" hidden="false" customHeight="false" outlineLevel="0" collapsed="false">
      <c r="A21" s="13" t="s">
        <v>28</v>
      </c>
      <c r="B21" s="13"/>
      <c r="C21" s="6" t="s">
        <v>16</v>
      </c>
      <c r="D21" s="6" t="n">
        <v>5</v>
      </c>
      <c r="E21" s="6" t="s">
        <v>16</v>
      </c>
      <c r="F21" s="6" t="s">
        <v>16</v>
      </c>
      <c r="G21" s="6" t="n">
        <f aca="false">IF(SUM(C21:F21)&gt;0,SUM(C21:F21),"-")</f>
        <v>5</v>
      </c>
      <c r="H21" s="32" t="n">
        <v>0.3</v>
      </c>
      <c r="I21" s="31" t="n">
        <v>3</v>
      </c>
      <c r="J21" s="11" t="n">
        <f aca="false">IF(ISNUMBER(I21),(I21/G21)*100,"-")</f>
        <v>60</v>
      </c>
    </row>
    <row r="22" customFormat="false" ht="15" hidden="false" customHeight="true" outlineLevel="0" collapsed="false">
      <c r="A22" s="21" t="s">
        <v>29</v>
      </c>
      <c r="B22" s="21"/>
      <c r="C22" s="6" t="n">
        <v>2</v>
      </c>
      <c r="D22" s="6" t="n">
        <v>4</v>
      </c>
      <c r="E22" s="6" t="n">
        <v>12</v>
      </c>
      <c r="F22" s="6" t="n">
        <v>10</v>
      </c>
      <c r="G22" s="6" t="n">
        <f aca="false">IF(SUM(C22:F22)&gt;0,SUM(C22:F22),"-")</f>
        <v>28</v>
      </c>
      <c r="H22" s="32" t="n">
        <v>1.7</v>
      </c>
      <c r="I22" s="30" t="n">
        <v>28</v>
      </c>
      <c r="J22" s="11" t="n">
        <f aca="false">IF(ISNUMBER(I22),(I22/G22)*100,"-")</f>
        <v>100</v>
      </c>
    </row>
    <row r="23" customFormat="false" ht="13.3" hidden="false" customHeight="false" outlineLevel="0" collapsed="false">
      <c r="A23" s="13" t="s">
        <v>30</v>
      </c>
      <c r="B23" s="13"/>
      <c r="C23" s="6" t="s">
        <v>16</v>
      </c>
      <c r="D23" s="6" t="s">
        <v>16</v>
      </c>
      <c r="E23" s="6" t="s">
        <v>16</v>
      </c>
      <c r="F23" s="6" t="n">
        <v>1</v>
      </c>
      <c r="G23" s="6" t="n">
        <f aca="false">IF(SUM(C23:F23)&gt;0,SUM(C23:F23),"-")</f>
        <v>1</v>
      </c>
      <c r="H23" s="32" t="n">
        <v>0.1</v>
      </c>
      <c r="I23" s="30" t="n">
        <v>1</v>
      </c>
      <c r="J23" s="11" t="n">
        <f aca="false">IF(ISNUMBER(I23),(I23/G23)*100,"-")</f>
        <v>100</v>
      </c>
    </row>
    <row r="24" customFormat="false" ht="13.3" hidden="false" customHeight="false" outlineLevel="0" collapsed="false">
      <c r="A24" s="13" t="s">
        <v>31</v>
      </c>
      <c r="B24" s="13"/>
      <c r="C24" s="6" t="s">
        <v>16</v>
      </c>
      <c r="D24" s="6" t="n">
        <v>1</v>
      </c>
      <c r="E24" s="6" t="n">
        <v>1</v>
      </c>
      <c r="F24" s="6" t="n">
        <v>1</v>
      </c>
      <c r="G24" s="6" t="n">
        <f aca="false">IF(SUM(C24:F24)&gt;0,SUM(C24:F24),"-")</f>
        <v>3</v>
      </c>
      <c r="H24" s="32" t="n">
        <v>0.3</v>
      </c>
      <c r="I24" s="31" t="n">
        <v>3</v>
      </c>
      <c r="J24" s="11" t="n">
        <f aca="false">IF(ISNUMBER(I24),(I24/G24)*100,"-")</f>
        <v>100</v>
      </c>
    </row>
    <row r="25" customFormat="false" ht="13.3" hidden="false" customHeight="false" outlineLevel="0" collapsed="false">
      <c r="A25" s="13" t="s">
        <v>32</v>
      </c>
      <c r="B25" s="13"/>
      <c r="C25" s="6" t="s">
        <v>16</v>
      </c>
      <c r="D25" s="6" t="s">
        <v>16</v>
      </c>
      <c r="E25" s="6" t="n">
        <v>32</v>
      </c>
      <c r="F25" s="6" t="n">
        <v>5</v>
      </c>
      <c r="G25" s="6" t="n">
        <f aca="false">IF(SUM(C25:F25)&gt;0,SUM(C25:F25),"-")</f>
        <v>37</v>
      </c>
      <c r="H25" s="32" t="n">
        <v>1.6</v>
      </c>
      <c r="I25" s="30" t="n">
        <v>14</v>
      </c>
      <c r="J25" s="11" t="n">
        <f aca="false">IF(ISNUMBER(I25),(I25/G25)*100,"-")</f>
        <v>37.8378378378378</v>
      </c>
    </row>
    <row r="26" customFormat="false" ht="15" hidden="false" customHeight="true" outlineLevel="0" collapsed="false">
      <c r="A26" s="21" t="s">
        <v>33</v>
      </c>
      <c r="B26" s="21"/>
      <c r="C26" s="6" t="n">
        <v>83</v>
      </c>
      <c r="D26" s="6" t="n">
        <v>39</v>
      </c>
      <c r="E26" s="6" t="n">
        <v>15</v>
      </c>
      <c r="F26" s="6" t="s">
        <v>16</v>
      </c>
      <c r="G26" s="6" t="n">
        <f aca="false">IF(SUM(C26:F26)&gt;0,SUM(C26:F26),"-")</f>
        <v>137</v>
      </c>
      <c r="H26" s="32" t="n">
        <v>7.6</v>
      </c>
      <c r="I26" s="30" t="n">
        <v>89</v>
      </c>
      <c r="J26" s="11" t="n">
        <f aca="false">IF(ISNUMBER(I26),(I26/G26)*100,"-")</f>
        <v>64.963503649635</v>
      </c>
    </row>
    <row r="27" customFormat="false" ht="13.3" hidden="false" customHeight="false" outlineLevel="0" collapsed="false">
      <c r="A27" s="13" t="s">
        <v>34</v>
      </c>
      <c r="B27" s="13"/>
      <c r="C27" s="6" t="n">
        <v>5</v>
      </c>
      <c r="D27" s="6" t="n">
        <v>48</v>
      </c>
      <c r="E27" s="6" t="n">
        <v>5</v>
      </c>
      <c r="F27" s="6" t="s">
        <v>16</v>
      </c>
      <c r="G27" s="6" t="n">
        <f aca="false">IF(SUM(C27:F27)&gt;0,SUM(C27:F27),"-")</f>
        <v>58</v>
      </c>
      <c r="H27" s="32" t="n">
        <v>6.1</v>
      </c>
      <c r="I27" s="30" t="n">
        <v>7</v>
      </c>
      <c r="J27" s="11" t="n">
        <f aca="false">IF(ISNUMBER(I27),(I27/G27)*100,"-")</f>
        <v>12.0689655172414</v>
      </c>
    </row>
    <row r="28" customFormat="false" ht="13.3" hidden="false" customHeight="false" outlineLevel="0" collapsed="false">
      <c r="A28" s="13" t="s">
        <v>35</v>
      </c>
      <c r="B28" s="13"/>
      <c r="C28" s="6" t="n">
        <v>40</v>
      </c>
      <c r="D28" s="6" t="n">
        <v>5</v>
      </c>
      <c r="E28" s="6" t="n">
        <v>53</v>
      </c>
      <c r="F28" s="6" t="n">
        <v>4</v>
      </c>
      <c r="G28" s="6" t="n">
        <f aca="false">IF(SUM(C28:F28)&gt;0,SUM(C28:F28),"-")</f>
        <v>102</v>
      </c>
      <c r="H28" s="32" t="n">
        <v>4</v>
      </c>
      <c r="I28" s="30" t="n">
        <v>58</v>
      </c>
      <c r="J28" s="11" t="n">
        <f aca="false">IF(ISNUMBER(I28),(I28/G28)*100,"-")</f>
        <v>56.8627450980392</v>
      </c>
    </row>
    <row r="29" customFormat="false" ht="13.3" hidden="false" customHeight="false" outlineLevel="0" collapsed="false">
      <c r="A29" s="13" t="s">
        <v>36</v>
      </c>
      <c r="B29" s="13"/>
      <c r="C29" s="6" t="n">
        <v>27</v>
      </c>
      <c r="D29" s="6" t="n">
        <v>42</v>
      </c>
      <c r="E29" s="6" t="n">
        <v>19</v>
      </c>
      <c r="F29" s="6" t="n">
        <v>91</v>
      </c>
      <c r="G29" s="6" t="n">
        <f aca="false">IF(SUM(C29:F29)&gt;0,SUM(C29:F29),"-")</f>
        <v>179</v>
      </c>
      <c r="H29" s="32" t="n">
        <v>8.9</v>
      </c>
      <c r="I29" s="30" t="n">
        <v>75</v>
      </c>
      <c r="J29" s="11" t="n">
        <f aca="false">IF(ISNUMBER(I29),(I29/G29)*100,"-")</f>
        <v>41.8994413407821</v>
      </c>
    </row>
    <row r="30" customFormat="false" ht="15" hidden="false" customHeight="true" outlineLevel="0" collapsed="false">
      <c r="A30" s="21" t="s">
        <v>37</v>
      </c>
      <c r="B30" s="21"/>
      <c r="C30" s="6" t="n">
        <v>1</v>
      </c>
      <c r="D30" s="6" t="n">
        <v>11</v>
      </c>
      <c r="E30" s="6" t="n">
        <v>22</v>
      </c>
      <c r="F30" s="6" t="s">
        <v>16</v>
      </c>
      <c r="G30" s="6" t="n">
        <f aca="false">IF(SUM(C30:F30)&gt;0,SUM(C30:F30),"-")</f>
        <v>34</v>
      </c>
      <c r="H30" s="32" t="n">
        <v>3.7</v>
      </c>
      <c r="I30" s="30" t="n">
        <v>12</v>
      </c>
      <c r="J30" s="11" t="n">
        <f aca="false">IF(ISNUMBER(I30),(I30/G30)*100,"-")</f>
        <v>35.2941176470588</v>
      </c>
    </row>
    <row r="31" customFormat="false" ht="12.8" hidden="false" customHeight="false" outlineLevel="0" collapsed="false">
      <c r="C31" s="1" t="n">
        <f aca="false">SUM(C9:C30)</f>
        <v>199</v>
      </c>
      <c r="D31" s="1" t="n">
        <f aca="false">SUM(D9:D30)</f>
        <v>190</v>
      </c>
      <c r="E31" s="1" t="n">
        <f aca="false">SUM(E9:E30)</f>
        <v>348</v>
      </c>
      <c r="F31" s="1" t="n">
        <f aca="false">SUM(F9:F30)</f>
        <v>184</v>
      </c>
      <c r="G31" s="1" t="n">
        <f aca="false">SUM(G9:G30)</f>
        <v>921</v>
      </c>
      <c r="I31" s="1" t="n">
        <f aca="false">SUM(I9:I30)</f>
        <v>395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86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38</v>
      </c>
      <c r="D7" s="6" t="n">
        <v>88</v>
      </c>
      <c r="E7" s="6" t="n">
        <v>97</v>
      </c>
      <c r="F7" s="6" t="n">
        <v>26</v>
      </c>
      <c r="G7" s="6" t="n">
        <f aca="false">IF(SUM(C7:F7)&gt;0,SUM(C7:F7),"-")</f>
        <v>249</v>
      </c>
      <c r="H7" s="32" t="n">
        <v>0.7</v>
      </c>
      <c r="I7" s="30" t="n">
        <v>247</v>
      </c>
      <c r="J7" s="11" t="n">
        <f aca="false">IF(ISNUMBER(I7),(I7/G7)*100,"-")</f>
        <v>99.1967871485944</v>
      </c>
    </row>
    <row r="8" customFormat="false" ht="13.3" hidden="false" customHeight="false" outlineLevel="0" collapsed="false">
      <c r="A8" s="7"/>
      <c r="B8" s="12" t="s">
        <v>14</v>
      </c>
      <c r="C8" s="6" t="n">
        <v>52</v>
      </c>
      <c r="D8" s="24" t="n">
        <v>81</v>
      </c>
      <c r="E8" s="24" t="n">
        <v>152</v>
      </c>
      <c r="F8" s="6" t="n">
        <v>34</v>
      </c>
      <c r="G8" s="6" t="n">
        <f aca="false">IF(SUM(C8:F8)&gt;0,SUM(C8:F8),"-")</f>
        <v>319</v>
      </c>
      <c r="H8" s="32" t="n">
        <v>0.9</v>
      </c>
      <c r="I8" s="30" t="n">
        <v>302</v>
      </c>
      <c r="J8" s="11" t="n">
        <f aca="false">IF(ISNUMBER(I8),(I8/G8)*100,"-")</f>
        <v>94.6708463949843</v>
      </c>
    </row>
    <row r="9" customFormat="false" ht="13.3" hidden="false" customHeight="false" outlineLevel="0" collapsed="false">
      <c r="A9" s="13" t="s">
        <v>15</v>
      </c>
      <c r="B9" s="13"/>
      <c r="C9" s="6" t="s">
        <v>16</v>
      </c>
      <c r="D9" s="6" t="n">
        <v>1</v>
      </c>
      <c r="E9" s="6" t="s">
        <v>16</v>
      </c>
      <c r="F9" s="14" t="s">
        <v>16</v>
      </c>
      <c r="G9" s="6" t="n">
        <f aca="false">IF(SUM(C9:F9)&gt;0,SUM(C9:F9),"-")</f>
        <v>1</v>
      </c>
      <c r="H9" s="32" t="n">
        <v>0.1</v>
      </c>
      <c r="I9" s="30" t="n">
        <v>1</v>
      </c>
      <c r="J9" s="11" t="n">
        <f aca="false">IF(ISNUMBER(I9),(I9/G9)*100,"-")</f>
        <v>100</v>
      </c>
    </row>
    <row r="10" customFormat="false" ht="15" hidden="false" customHeight="true" outlineLevel="0" collapsed="false">
      <c r="A10" s="17" t="s">
        <v>17</v>
      </c>
      <c r="B10" s="17"/>
      <c r="C10" s="6" t="n">
        <v>1</v>
      </c>
      <c r="D10" s="6" t="s">
        <v>16</v>
      </c>
      <c r="E10" s="6" t="s">
        <v>16</v>
      </c>
      <c r="F10" s="6" t="s">
        <v>16</v>
      </c>
      <c r="G10" s="6" t="n">
        <f aca="false">IF(SUM(C10:F10)&gt;0,SUM(C10:F10),"-")</f>
        <v>1</v>
      </c>
      <c r="H10" s="32" t="n">
        <v>0.2</v>
      </c>
      <c r="I10" s="30" t="n">
        <v>1</v>
      </c>
      <c r="J10" s="11" t="n">
        <f aca="false">IF(ISNUMBER(I10),(I10/G10)*100,"-")</f>
        <v>100</v>
      </c>
    </row>
    <row r="11" customFormat="false" ht="13.3" hidden="false" customHeight="false" outlineLevel="0" collapsed="false">
      <c r="A11" s="13" t="s">
        <v>18</v>
      </c>
      <c r="B11" s="13"/>
      <c r="C11" s="6" t="s">
        <v>16</v>
      </c>
      <c r="D11" s="6" t="s">
        <v>16</v>
      </c>
      <c r="E11" s="6" t="s">
        <v>16</v>
      </c>
      <c r="F11" s="6" t="s">
        <v>16</v>
      </c>
      <c r="G11" s="6" t="str">
        <f aca="false">IF(SUM(C11:F11)&gt;0,SUM(C11:F11),"-")</f>
        <v>-</v>
      </c>
      <c r="H11" s="32" t="s">
        <v>16</v>
      </c>
      <c r="I11" s="30" t="s">
        <v>16</v>
      </c>
      <c r="J11" s="11" t="str">
        <f aca="false">IF(ISNUMBER(I11),(I11/G11)*100,"-")</f>
        <v>-</v>
      </c>
    </row>
    <row r="12" customFormat="false" ht="13.3" hidden="false" customHeight="false" outlineLevel="0" collapsed="false">
      <c r="A12" s="13" t="s">
        <v>19</v>
      </c>
      <c r="B12" s="13"/>
      <c r="C12" s="6" t="s">
        <v>16</v>
      </c>
      <c r="D12" s="6" t="n">
        <v>2</v>
      </c>
      <c r="E12" s="6" t="n">
        <v>1</v>
      </c>
      <c r="F12" s="6" t="s">
        <v>16</v>
      </c>
      <c r="G12" s="6" t="n">
        <f aca="false">IF(SUM(C12:F12)&gt;0,SUM(C12:F12),"-")</f>
        <v>3</v>
      </c>
      <c r="H12" s="32" t="n">
        <v>0.6</v>
      </c>
      <c r="I12" s="30" t="n">
        <v>2</v>
      </c>
      <c r="J12" s="11" t="n">
        <f aca="false">IF(ISNUMBER(I12),(I12/G12)*100,"-")</f>
        <v>66.6666666666667</v>
      </c>
    </row>
    <row r="13" customFormat="false" ht="13.3" hidden="false" customHeight="false" outlineLevel="0" collapsed="false">
      <c r="A13" s="13" t="s">
        <v>20</v>
      </c>
      <c r="B13" s="13"/>
      <c r="C13" s="6" t="s">
        <v>16</v>
      </c>
      <c r="D13" s="6" t="s">
        <v>16</v>
      </c>
      <c r="E13" s="6" t="s">
        <v>16</v>
      </c>
      <c r="F13" s="6" t="n">
        <v>1</v>
      </c>
      <c r="G13" s="6" t="n">
        <f aca="false">IF(SUM(C13:F13)&gt;0,SUM(C13:F13),"-")</f>
        <v>1</v>
      </c>
      <c r="H13" s="32" t="n">
        <v>0.2</v>
      </c>
      <c r="I13" s="30" t="n">
        <v>1</v>
      </c>
      <c r="J13" s="11" t="n">
        <f aca="false">IF(ISNUMBER(I13),(I13/G13)*100,"-")</f>
        <v>100</v>
      </c>
    </row>
    <row r="14" customFormat="false" ht="13.3" hidden="false" customHeight="false" outlineLevel="0" collapsed="false">
      <c r="A14" s="13" t="s">
        <v>21</v>
      </c>
      <c r="B14" s="13"/>
      <c r="C14" s="6" t="n">
        <v>1</v>
      </c>
      <c r="D14" s="6" t="n">
        <v>7</v>
      </c>
      <c r="E14" s="6" t="n">
        <v>10</v>
      </c>
      <c r="F14" s="6" t="n">
        <v>3</v>
      </c>
      <c r="G14" s="6" t="n">
        <f aca="false">IF(SUM(C14:F14)&gt;0,SUM(C14:F14),"-")</f>
        <v>21</v>
      </c>
      <c r="H14" s="32" t="n">
        <v>1.8</v>
      </c>
      <c r="I14" s="30" t="n">
        <v>21</v>
      </c>
      <c r="J14" s="11" t="n">
        <f aca="false">IF(ISNUMBER(I14),(I14/G14)*100,"-")</f>
        <v>100</v>
      </c>
    </row>
    <row r="15" customFormat="false" ht="13.3" hidden="false" customHeight="false" outlineLevel="0" collapsed="false">
      <c r="A15" s="13" t="s">
        <v>22</v>
      </c>
      <c r="B15" s="13"/>
      <c r="C15" s="6" t="n">
        <v>6</v>
      </c>
      <c r="D15" s="6" t="n">
        <v>11</v>
      </c>
      <c r="E15" s="6" t="n">
        <v>16</v>
      </c>
      <c r="F15" s="6" t="n">
        <v>6</v>
      </c>
      <c r="G15" s="6" t="n">
        <f aca="false">IF(SUM(C15:F15)&gt;0,SUM(C15:F15),"-")</f>
        <v>39</v>
      </c>
      <c r="H15" s="32" t="n">
        <v>2</v>
      </c>
      <c r="I15" s="30" t="n">
        <v>38</v>
      </c>
      <c r="J15" s="11" t="n">
        <f aca="false">IF(ISNUMBER(I15),(I15/G15)*100,"-")</f>
        <v>97.4358974358974</v>
      </c>
    </row>
    <row r="16" customFormat="false" ht="13.3" hidden="false" customHeight="false" outlineLevel="0" collapsed="false">
      <c r="A16" s="13" t="s">
        <v>23</v>
      </c>
      <c r="B16" s="13"/>
      <c r="C16" s="6" t="s">
        <v>16</v>
      </c>
      <c r="D16" s="6" t="s">
        <v>16</v>
      </c>
      <c r="E16" s="6" t="n">
        <v>7</v>
      </c>
      <c r="F16" s="6" t="s">
        <v>16</v>
      </c>
      <c r="G16" s="6" t="n">
        <f aca="false">IF(SUM(C16:F16)&gt;0,SUM(C16:F16),"-")</f>
        <v>7</v>
      </c>
      <c r="H16" s="32" t="n">
        <v>0.5</v>
      </c>
      <c r="I16" s="30" t="n">
        <v>7</v>
      </c>
      <c r="J16" s="11" t="n">
        <f aca="false">IF(ISNUMBER(I16),(I16/G16)*100,"-")</f>
        <v>100</v>
      </c>
    </row>
    <row r="17" customFormat="false" ht="15" hidden="false" customHeight="true" outlineLevel="0" collapsed="false">
      <c r="A17" s="21" t="s">
        <v>24</v>
      </c>
      <c r="B17" s="21"/>
      <c r="C17" s="6" t="n">
        <v>1</v>
      </c>
      <c r="D17" s="6" t="n">
        <v>1</v>
      </c>
      <c r="E17" s="6" t="s">
        <v>16</v>
      </c>
      <c r="F17" s="6" t="s">
        <v>16</v>
      </c>
      <c r="G17" s="6" t="n">
        <f aca="false">IF(SUM(C17:F17)&gt;0,SUM(C17:F17),"-")</f>
        <v>2</v>
      </c>
      <c r="H17" s="32" t="n">
        <v>0.1</v>
      </c>
      <c r="I17" s="30" t="n">
        <v>2</v>
      </c>
      <c r="J17" s="11" t="n">
        <f aca="false">IF(ISNUMBER(I17),(I17/G17)*100,"-")</f>
        <v>100</v>
      </c>
    </row>
    <row r="18" customFormat="false" ht="13.3" hidden="false" customHeight="false" outlineLevel="0" collapsed="false">
      <c r="A18" s="13" t="s">
        <v>25</v>
      </c>
      <c r="B18" s="13"/>
      <c r="C18" s="6" t="s">
        <v>16</v>
      </c>
      <c r="D18" s="6" t="s">
        <v>16</v>
      </c>
      <c r="E18" s="6" t="s">
        <v>16</v>
      </c>
      <c r="F18" s="6" t="s">
        <v>16</v>
      </c>
      <c r="G18" s="6" t="str">
        <f aca="false">IF(SUM(C18:F18)&gt;0,SUM(C18:F18),"-")</f>
        <v>-</v>
      </c>
      <c r="H18" s="32" t="s">
        <v>16</v>
      </c>
      <c r="I18" s="30" t="s">
        <v>16</v>
      </c>
      <c r="J18" s="11" t="str">
        <f aca="false">IF(ISNUMBER(I18),(I18/G18)*100,"-")</f>
        <v>-</v>
      </c>
    </row>
    <row r="19" customFormat="false" ht="13.3" hidden="false" customHeight="false" outlineLevel="0" collapsed="false">
      <c r="A19" s="13" t="s">
        <v>26</v>
      </c>
      <c r="B19" s="13"/>
      <c r="C19" s="6" t="s">
        <v>16</v>
      </c>
      <c r="D19" s="6" t="n">
        <v>4</v>
      </c>
      <c r="E19" s="6" t="n">
        <v>1</v>
      </c>
      <c r="F19" s="6" t="s">
        <v>16</v>
      </c>
      <c r="G19" s="6" t="n">
        <f aca="false">IF(SUM(C19:F19)&gt;0,SUM(C19:F19),"-")</f>
        <v>5</v>
      </c>
      <c r="H19" s="32" t="n">
        <v>0.6</v>
      </c>
      <c r="I19" s="30" t="n">
        <v>1</v>
      </c>
      <c r="J19" s="11" t="n">
        <f aca="false">IF(ISNUMBER(I19),(I19/G19)*100,"-")</f>
        <v>20</v>
      </c>
    </row>
    <row r="20" customFormat="false" ht="13.3" hidden="false" customHeight="false" outlineLevel="0" collapsed="false">
      <c r="A20" s="13" t="s">
        <v>27</v>
      </c>
      <c r="B20" s="13"/>
      <c r="C20" s="6" t="n">
        <v>6</v>
      </c>
      <c r="D20" s="6" t="s">
        <v>16</v>
      </c>
      <c r="E20" s="6" t="s">
        <v>16</v>
      </c>
      <c r="F20" s="6" t="s">
        <v>16</v>
      </c>
      <c r="G20" s="6" t="n">
        <f aca="false">IF(SUM(C20:F20)&gt;0,SUM(C20:F20),"-")</f>
        <v>6</v>
      </c>
      <c r="H20" s="32" t="n">
        <v>0.3</v>
      </c>
      <c r="I20" s="30" t="n">
        <v>6</v>
      </c>
      <c r="J20" s="11" t="n">
        <f aca="false">IF(ISNUMBER(I20),(I20/G20)*100,"-")</f>
        <v>100</v>
      </c>
    </row>
    <row r="21" customFormat="false" ht="13.3" hidden="false" customHeight="false" outlineLevel="0" collapsed="false">
      <c r="A21" s="13" t="s">
        <v>28</v>
      </c>
      <c r="B21" s="13"/>
      <c r="C21" s="6" t="n">
        <v>2</v>
      </c>
      <c r="D21" s="6" t="n">
        <v>3</v>
      </c>
      <c r="E21" s="6" t="n">
        <v>58</v>
      </c>
      <c r="F21" s="6" t="n">
        <v>1</v>
      </c>
      <c r="G21" s="6" t="n">
        <f aca="false">IF(SUM(C21:F21)&gt;0,SUM(C21:F21),"-")</f>
        <v>64</v>
      </c>
      <c r="H21" s="32" t="n">
        <v>3.3</v>
      </c>
      <c r="I21" s="31" t="n">
        <v>53</v>
      </c>
      <c r="J21" s="11" t="n">
        <f aca="false">IF(ISNUMBER(I21),(I21/G21)*100,"-")</f>
        <v>82.8125</v>
      </c>
    </row>
    <row r="22" customFormat="false" ht="15" hidden="false" customHeight="true" outlineLevel="0" collapsed="false">
      <c r="A22" s="21" t="s">
        <v>29</v>
      </c>
      <c r="B22" s="21"/>
      <c r="C22" s="6" t="s">
        <v>16</v>
      </c>
      <c r="D22" s="6" t="n">
        <v>3</v>
      </c>
      <c r="E22" s="6" t="n">
        <v>14</v>
      </c>
      <c r="F22" s="6" t="n">
        <v>5</v>
      </c>
      <c r="G22" s="6" t="n">
        <f aca="false">IF(SUM(C22:F22)&gt;0,SUM(C22:F22),"-")</f>
        <v>22</v>
      </c>
      <c r="H22" s="32" t="n">
        <v>1.3</v>
      </c>
      <c r="I22" s="30" t="n">
        <v>22</v>
      </c>
      <c r="J22" s="11" t="n">
        <f aca="false">IF(ISNUMBER(I22),(I22/G22)*100,"-")</f>
        <v>100</v>
      </c>
    </row>
    <row r="23" customFormat="false" ht="13.3" hidden="false" customHeight="false" outlineLevel="0" collapsed="false">
      <c r="A23" s="13" t="s">
        <v>30</v>
      </c>
      <c r="B23" s="13"/>
      <c r="C23" s="6" t="n">
        <v>3</v>
      </c>
      <c r="D23" s="6" t="n">
        <v>5</v>
      </c>
      <c r="E23" s="6" t="n">
        <v>8</v>
      </c>
      <c r="F23" s="6" t="n">
        <v>1</v>
      </c>
      <c r="G23" s="6" t="n">
        <f aca="false">IF(SUM(C23:F23)&gt;0,SUM(C23:F23),"-")</f>
        <v>17</v>
      </c>
      <c r="H23" s="32" t="n">
        <v>1.7</v>
      </c>
      <c r="I23" s="30" t="n">
        <v>17</v>
      </c>
      <c r="J23" s="11" t="n">
        <f aca="false">IF(ISNUMBER(I23),(I23/G23)*100,"-")</f>
        <v>100</v>
      </c>
    </row>
    <row r="24" customFormat="false" ht="13.3" hidden="false" customHeight="false" outlineLevel="0" collapsed="false">
      <c r="A24" s="13" t="s">
        <v>31</v>
      </c>
      <c r="B24" s="13"/>
      <c r="C24" s="6" t="n">
        <v>9</v>
      </c>
      <c r="D24" s="6" t="s">
        <v>16</v>
      </c>
      <c r="E24" s="6" t="n">
        <v>1</v>
      </c>
      <c r="F24" s="6" t="s">
        <v>16</v>
      </c>
      <c r="G24" s="6" t="n">
        <f aca="false">IF(SUM(C24:F24)&gt;0,SUM(C24:F24),"-")</f>
        <v>10</v>
      </c>
      <c r="H24" s="32" t="n">
        <v>0.9</v>
      </c>
      <c r="I24" s="31" t="n">
        <v>10</v>
      </c>
      <c r="J24" s="11" t="n">
        <f aca="false">IF(ISNUMBER(I24),(I24/G24)*100,"-")</f>
        <v>100</v>
      </c>
    </row>
    <row r="25" customFormat="false" ht="13.3" hidden="false" customHeight="false" outlineLevel="0" collapsed="false">
      <c r="A25" s="13" t="s">
        <v>32</v>
      </c>
      <c r="B25" s="13"/>
      <c r="C25" s="6" t="n">
        <v>9</v>
      </c>
      <c r="D25" s="6" t="n">
        <v>29</v>
      </c>
      <c r="E25" s="6" t="n">
        <v>16</v>
      </c>
      <c r="F25" s="6" t="n">
        <v>9</v>
      </c>
      <c r="G25" s="6" t="n">
        <f aca="false">IF(SUM(C25:F25)&gt;0,SUM(C25:F25),"-")</f>
        <v>63</v>
      </c>
      <c r="H25" s="32" t="n">
        <v>2.8</v>
      </c>
      <c r="I25" s="30" t="n">
        <v>63</v>
      </c>
      <c r="J25" s="11" t="n">
        <f aca="false">IF(ISNUMBER(I25),(I25/G25)*100,"-")</f>
        <v>100</v>
      </c>
    </row>
    <row r="26" customFormat="false" ht="15" hidden="false" customHeight="true" outlineLevel="0" collapsed="false">
      <c r="A26" s="21" t="s">
        <v>33</v>
      </c>
      <c r="B26" s="21"/>
      <c r="C26" s="6" t="s">
        <v>16</v>
      </c>
      <c r="D26" s="6" t="n">
        <v>4</v>
      </c>
      <c r="E26" s="6" t="n">
        <v>9</v>
      </c>
      <c r="F26" s="6" t="s">
        <v>16</v>
      </c>
      <c r="G26" s="6" t="n">
        <f aca="false">IF(SUM(C26:F26)&gt;0,SUM(C26:F26),"-")</f>
        <v>13</v>
      </c>
      <c r="H26" s="32" t="n">
        <v>0.7</v>
      </c>
      <c r="I26" s="30" t="n">
        <v>13</v>
      </c>
      <c r="J26" s="11" t="n">
        <f aca="false">IF(ISNUMBER(I26),(I26/G26)*100,"-")</f>
        <v>100</v>
      </c>
    </row>
    <row r="27" customFormat="false" ht="13.3" hidden="false" customHeight="false" outlineLevel="0" collapsed="false">
      <c r="A27" s="13" t="s">
        <v>34</v>
      </c>
      <c r="B27" s="13"/>
      <c r="C27" s="6" t="n">
        <v>1</v>
      </c>
      <c r="D27" s="6" t="n">
        <v>1</v>
      </c>
      <c r="E27" s="6" t="n">
        <v>2</v>
      </c>
      <c r="F27" s="6" t="n">
        <v>1</v>
      </c>
      <c r="G27" s="6" t="n">
        <f aca="false">IF(SUM(C27:F27)&gt;0,SUM(C27:F27),"-")</f>
        <v>5</v>
      </c>
      <c r="H27" s="32" t="n">
        <v>0.5</v>
      </c>
      <c r="I27" s="30" t="n">
        <v>5</v>
      </c>
      <c r="J27" s="11" t="n">
        <f aca="false">IF(ISNUMBER(I27),(I27/G27)*100,"-")</f>
        <v>100</v>
      </c>
    </row>
    <row r="28" customFormat="false" ht="13.3" hidden="false" customHeight="false" outlineLevel="0" collapsed="false">
      <c r="A28" s="13" t="s">
        <v>35</v>
      </c>
      <c r="B28" s="13"/>
      <c r="C28" s="6" t="n">
        <v>10</v>
      </c>
      <c r="D28" s="6" t="n">
        <v>6</v>
      </c>
      <c r="E28" s="6" t="n">
        <v>5</v>
      </c>
      <c r="F28" s="6" t="n">
        <v>4</v>
      </c>
      <c r="G28" s="6" t="n">
        <f aca="false">IF(SUM(C28:F28)&gt;0,SUM(C28:F28),"-")</f>
        <v>25</v>
      </c>
      <c r="H28" s="32" t="n">
        <v>1</v>
      </c>
      <c r="I28" s="30" t="n">
        <v>25</v>
      </c>
      <c r="J28" s="11" t="n">
        <f aca="false">IF(ISNUMBER(I28),(I28/G28)*100,"-")</f>
        <v>100</v>
      </c>
    </row>
    <row r="29" customFormat="false" ht="13.3" hidden="false" customHeight="false" outlineLevel="0" collapsed="false">
      <c r="A29" s="13" t="s">
        <v>36</v>
      </c>
      <c r="B29" s="13"/>
      <c r="C29" s="6" t="n">
        <v>1</v>
      </c>
      <c r="D29" s="6" t="n">
        <v>3</v>
      </c>
      <c r="E29" s="6" t="n">
        <v>4</v>
      </c>
      <c r="F29" s="6" t="n">
        <v>1</v>
      </c>
      <c r="G29" s="6" t="n">
        <f aca="false">IF(SUM(C29:F29)&gt;0,SUM(C29:F29),"-")</f>
        <v>9</v>
      </c>
      <c r="H29" s="32" t="n">
        <v>0.4</v>
      </c>
      <c r="I29" s="30" t="n">
        <v>9</v>
      </c>
      <c r="J29" s="11" t="n">
        <f aca="false">IF(ISNUMBER(I29),(I29/G29)*100,"-")</f>
        <v>100</v>
      </c>
    </row>
    <row r="30" customFormat="false" ht="15" hidden="false" customHeight="true" outlineLevel="0" collapsed="false">
      <c r="A30" s="21" t="s">
        <v>37</v>
      </c>
      <c r="B30" s="21"/>
      <c r="C30" s="6" t="n">
        <v>2</v>
      </c>
      <c r="D30" s="6" t="n">
        <v>1</v>
      </c>
      <c r="E30" s="6" t="s">
        <v>16</v>
      </c>
      <c r="F30" s="6" t="n">
        <v>2</v>
      </c>
      <c r="G30" s="6" t="n">
        <f aca="false">IF(SUM(C30:F30)&gt;0,SUM(C30:F30),"-")</f>
        <v>5</v>
      </c>
      <c r="H30" s="32" t="n">
        <v>0.5</v>
      </c>
      <c r="I30" s="30" t="n">
        <v>5</v>
      </c>
      <c r="J30" s="11" t="n">
        <f aca="false">IF(ISNUMBER(I30),(I30/G30)*100,"-")</f>
        <v>100</v>
      </c>
    </row>
    <row r="31" customFormat="false" ht="12.8" hidden="false" customHeight="false" outlineLevel="0" collapsed="false">
      <c r="C31" s="1" t="n">
        <f aca="false">SUM(C9:C30)</f>
        <v>52</v>
      </c>
      <c r="D31" s="1" t="n">
        <f aca="false">SUM(D9:D30)</f>
        <v>81</v>
      </c>
      <c r="E31" s="1" t="n">
        <f aca="false">SUM(E9:E30)</f>
        <v>152</v>
      </c>
      <c r="F31" s="1" t="n">
        <f aca="false">SUM(F9:F30)</f>
        <v>34</v>
      </c>
      <c r="G31" s="1" t="n">
        <f aca="false">SUM(G9:G30)</f>
        <v>319</v>
      </c>
      <c r="I31" s="1" t="n">
        <f aca="false">SUM(I9:I30)</f>
        <v>302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87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10</v>
      </c>
      <c r="D7" s="6" t="s">
        <v>16</v>
      </c>
      <c r="E7" s="6" t="n">
        <v>38</v>
      </c>
      <c r="F7" s="6" t="n">
        <v>6</v>
      </c>
      <c r="G7" s="6" t="n">
        <f aca="false">IF(SUM(C7:F7)&gt;0,SUM(C7:F7),"-")</f>
        <v>54</v>
      </c>
      <c r="H7" s="29" t="n">
        <v>0.16</v>
      </c>
      <c r="I7" s="30" t="s">
        <v>16</v>
      </c>
      <c r="J7" s="11" t="str">
        <f aca="false">IF(ISNUMBER(I7),(I7/G7)*100,"-")</f>
        <v>-</v>
      </c>
    </row>
    <row r="8" customFormat="false" ht="13.3" hidden="false" customHeight="false" outlineLevel="0" collapsed="false">
      <c r="A8" s="7"/>
      <c r="B8" s="12" t="s">
        <v>14</v>
      </c>
      <c r="C8" s="6" t="n">
        <v>2</v>
      </c>
      <c r="D8" s="24" t="n">
        <v>22</v>
      </c>
      <c r="E8" s="24" t="s">
        <v>16</v>
      </c>
      <c r="F8" s="6" t="s">
        <v>16</v>
      </c>
      <c r="G8" s="6" t="n">
        <f aca="false">IF(SUM(C8:F8)&gt;0,SUM(C8:F8),"-")</f>
        <v>24</v>
      </c>
      <c r="H8" s="29" t="n">
        <v>0.07</v>
      </c>
      <c r="I8" s="30" t="n">
        <v>2</v>
      </c>
      <c r="J8" s="11" t="n">
        <f aca="false">IF(ISNUMBER(I8),(I8/G8)*100,"-")</f>
        <v>8.33333333333333</v>
      </c>
    </row>
    <row r="9" customFormat="false" ht="13.3" hidden="false" customHeight="false" outlineLevel="0" collapsed="false">
      <c r="A9" s="13" t="s">
        <v>15</v>
      </c>
      <c r="B9" s="13"/>
      <c r="C9" s="6" t="s">
        <v>16</v>
      </c>
      <c r="D9" s="6" t="s">
        <v>16</v>
      </c>
      <c r="E9" s="6" t="s">
        <v>16</v>
      </c>
      <c r="F9" s="14" t="s">
        <v>16</v>
      </c>
      <c r="G9" s="6" t="str">
        <f aca="false">IF(SUM(C9:F9)&gt;0,SUM(C9:F9),"-")</f>
        <v>-</v>
      </c>
      <c r="H9" s="32" t="s">
        <v>16</v>
      </c>
      <c r="I9" s="30" t="s">
        <v>16</v>
      </c>
      <c r="J9" s="11" t="str">
        <f aca="false">IF(ISNUMBER(I9),(I9/G9)*100,"-")</f>
        <v>-</v>
      </c>
    </row>
    <row r="10" customFormat="false" ht="15" hidden="false" customHeight="true" outlineLevel="0" collapsed="false">
      <c r="A10" s="17" t="s">
        <v>17</v>
      </c>
      <c r="B10" s="17"/>
      <c r="C10" s="6" t="s">
        <v>16</v>
      </c>
      <c r="D10" s="6" t="s">
        <v>16</v>
      </c>
      <c r="E10" s="6" t="s">
        <v>16</v>
      </c>
      <c r="F10" s="6" t="s">
        <v>16</v>
      </c>
      <c r="G10" s="6" t="str">
        <f aca="false">IF(SUM(C10:F10)&gt;0,SUM(C10:F10),"-")</f>
        <v>-</v>
      </c>
      <c r="H10" s="32" t="s">
        <v>16</v>
      </c>
      <c r="I10" s="30" t="s">
        <v>16</v>
      </c>
      <c r="J10" s="11" t="str">
        <f aca="false">IF(ISNUMBER(I10),(I10/G10)*100,"-")</f>
        <v>-</v>
      </c>
    </row>
    <row r="11" customFormat="false" ht="13.3" hidden="false" customHeight="false" outlineLevel="0" collapsed="false">
      <c r="A11" s="13" t="s">
        <v>18</v>
      </c>
      <c r="B11" s="13"/>
      <c r="C11" s="6" t="s">
        <v>16</v>
      </c>
      <c r="D11" s="6" t="s">
        <v>16</v>
      </c>
      <c r="E11" s="6" t="s">
        <v>16</v>
      </c>
      <c r="F11" s="6" t="s">
        <v>16</v>
      </c>
      <c r="G11" s="6" t="str">
        <f aca="false">IF(SUM(C11:F11)&gt;0,SUM(C11:F11),"-")</f>
        <v>-</v>
      </c>
      <c r="H11" s="32" t="s">
        <v>16</v>
      </c>
      <c r="I11" s="30" t="s">
        <v>16</v>
      </c>
      <c r="J11" s="11" t="str">
        <f aca="false">IF(ISNUMBER(I11),(I11/G11)*100,"-")</f>
        <v>-</v>
      </c>
    </row>
    <row r="12" customFormat="false" ht="13.3" hidden="false" customHeight="false" outlineLevel="0" collapsed="false">
      <c r="A12" s="13" t="s">
        <v>19</v>
      </c>
      <c r="B12" s="13"/>
      <c r="C12" s="6" t="s">
        <v>16</v>
      </c>
      <c r="D12" s="6" t="s">
        <v>16</v>
      </c>
      <c r="E12" s="6" t="s">
        <v>16</v>
      </c>
      <c r="F12" s="6" t="s">
        <v>16</v>
      </c>
      <c r="G12" s="6" t="str">
        <f aca="false">IF(SUM(C12:F12)&gt;0,SUM(C12:F12),"-")</f>
        <v>-</v>
      </c>
      <c r="H12" s="32" t="s">
        <v>16</v>
      </c>
      <c r="I12" s="30" t="s">
        <v>16</v>
      </c>
      <c r="J12" s="11" t="str">
        <f aca="false">IF(ISNUMBER(I12),(I12/G12)*100,"-")</f>
        <v>-</v>
      </c>
    </row>
    <row r="13" customFormat="false" ht="13.3" hidden="false" customHeight="false" outlineLevel="0" collapsed="false">
      <c r="A13" s="13" t="s">
        <v>20</v>
      </c>
      <c r="B13" s="13"/>
      <c r="C13" s="6" t="s">
        <v>16</v>
      </c>
      <c r="D13" s="6" t="s">
        <v>16</v>
      </c>
      <c r="E13" s="6" t="s">
        <v>16</v>
      </c>
      <c r="F13" s="6" t="s">
        <v>16</v>
      </c>
      <c r="G13" s="6" t="str">
        <f aca="false">IF(SUM(C13:F13)&gt;0,SUM(C13:F13),"-")</f>
        <v>-</v>
      </c>
      <c r="H13" s="32" t="s">
        <v>16</v>
      </c>
      <c r="I13" s="30" t="s">
        <v>16</v>
      </c>
      <c r="J13" s="11" t="str">
        <f aca="false">IF(ISNUMBER(I13),(I13/G13)*100,"-")</f>
        <v>-</v>
      </c>
    </row>
    <row r="14" customFormat="false" ht="13.3" hidden="false" customHeight="false" outlineLevel="0" collapsed="false">
      <c r="A14" s="13" t="s">
        <v>21</v>
      </c>
      <c r="B14" s="13"/>
      <c r="C14" s="6" t="s">
        <v>16</v>
      </c>
      <c r="D14" s="6" t="s">
        <v>16</v>
      </c>
      <c r="E14" s="6" t="s">
        <v>16</v>
      </c>
      <c r="F14" s="6" t="s">
        <v>16</v>
      </c>
      <c r="G14" s="6" t="str">
        <f aca="false">IF(SUM(C14:F14)&gt;0,SUM(C14:F14),"-")</f>
        <v>-</v>
      </c>
      <c r="H14" s="32" t="s">
        <v>16</v>
      </c>
      <c r="I14" s="30" t="s">
        <v>16</v>
      </c>
      <c r="J14" s="11" t="str">
        <f aca="false">IF(ISNUMBER(I14),(I14/G14)*100,"-")</f>
        <v>-</v>
      </c>
    </row>
    <row r="15" customFormat="false" ht="13.3" hidden="false" customHeight="false" outlineLevel="0" collapsed="false">
      <c r="A15" s="13" t="s">
        <v>22</v>
      </c>
      <c r="B15" s="13"/>
      <c r="C15" s="6" t="s">
        <v>16</v>
      </c>
      <c r="D15" s="6" t="s">
        <v>16</v>
      </c>
      <c r="E15" s="6" t="s">
        <v>16</v>
      </c>
      <c r="F15" s="6" t="s">
        <v>16</v>
      </c>
      <c r="G15" s="6" t="str">
        <f aca="false">IF(SUM(C15:F15)&gt;0,SUM(C15:F15),"-")</f>
        <v>-</v>
      </c>
      <c r="H15" s="32" t="s">
        <v>16</v>
      </c>
      <c r="I15" s="30" t="s">
        <v>16</v>
      </c>
      <c r="J15" s="11" t="str">
        <f aca="false">IF(ISNUMBER(I15),(I15/G15)*100,"-")</f>
        <v>-</v>
      </c>
    </row>
    <row r="16" customFormat="false" ht="13.3" hidden="false" customHeight="false" outlineLevel="0" collapsed="false">
      <c r="A16" s="13" t="s">
        <v>23</v>
      </c>
      <c r="B16" s="13"/>
      <c r="C16" s="6" t="s">
        <v>16</v>
      </c>
      <c r="D16" s="6" t="s">
        <v>16</v>
      </c>
      <c r="E16" s="6" t="s">
        <v>16</v>
      </c>
      <c r="F16" s="6" t="s">
        <v>16</v>
      </c>
      <c r="G16" s="6" t="str">
        <f aca="false">IF(SUM(C16:F16)&gt;0,SUM(C16:F16),"-")</f>
        <v>-</v>
      </c>
      <c r="H16" s="32" t="s">
        <v>16</v>
      </c>
      <c r="I16" s="30" t="s">
        <v>16</v>
      </c>
      <c r="J16" s="11" t="str">
        <f aca="false">IF(ISNUMBER(I16),(I16/G16)*100,"-")</f>
        <v>-</v>
      </c>
    </row>
    <row r="17" customFormat="false" ht="15" hidden="false" customHeight="true" outlineLevel="0" collapsed="false">
      <c r="A17" s="21" t="s">
        <v>24</v>
      </c>
      <c r="B17" s="21"/>
      <c r="C17" s="6" t="n">
        <v>1</v>
      </c>
      <c r="D17" s="6" t="s">
        <v>16</v>
      </c>
      <c r="E17" s="6" t="s">
        <v>16</v>
      </c>
      <c r="F17" s="6" t="s">
        <v>16</v>
      </c>
      <c r="G17" s="6" t="n">
        <f aca="false">IF(SUM(C17:F17)&gt;0,SUM(C17:F17),"-")</f>
        <v>1</v>
      </c>
      <c r="H17" s="29" t="n">
        <v>0.03</v>
      </c>
      <c r="I17" s="30" t="n">
        <v>1</v>
      </c>
      <c r="J17" s="11" t="n">
        <f aca="false">IF(ISNUMBER(I17),(I17/G17)*100,"-")</f>
        <v>100</v>
      </c>
    </row>
    <row r="18" customFormat="false" ht="13.3" hidden="false" customHeight="false" outlineLevel="0" collapsed="false">
      <c r="A18" s="13" t="s">
        <v>25</v>
      </c>
      <c r="B18" s="13"/>
      <c r="C18" s="6" t="s">
        <v>16</v>
      </c>
      <c r="D18" s="6" t="s">
        <v>16</v>
      </c>
      <c r="E18" s="6" t="s">
        <v>16</v>
      </c>
      <c r="F18" s="6" t="s">
        <v>16</v>
      </c>
      <c r="G18" s="6" t="str">
        <f aca="false">IF(SUM(C18:F18)&gt;0,SUM(C18:F18),"-")</f>
        <v>-</v>
      </c>
      <c r="H18" s="32" t="s">
        <v>16</v>
      </c>
      <c r="I18" s="30" t="s">
        <v>16</v>
      </c>
      <c r="J18" s="11" t="str">
        <f aca="false">IF(ISNUMBER(I18),(I18/G18)*100,"-")</f>
        <v>-</v>
      </c>
    </row>
    <row r="19" customFormat="false" ht="13.3" hidden="false" customHeight="false" outlineLevel="0" collapsed="false">
      <c r="A19" s="13" t="s">
        <v>26</v>
      </c>
      <c r="B19" s="13"/>
      <c r="C19" s="6" t="s">
        <v>16</v>
      </c>
      <c r="D19" s="6" t="s">
        <v>16</v>
      </c>
      <c r="E19" s="6" t="s">
        <v>16</v>
      </c>
      <c r="F19" s="6" t="s">
        <v>16</v>
      </c>
      <c r="G19" s="6" t="str">
        <f aca="false">IF(SUM(C19:F19)&gt;0,SUM(C19:F19),"-")</f>
        <v>-</v>
      </c>
      <c r="H19" s="32" t="s">
        <v>16</v>
      </c>
      <c r="I19" s="30" t="s">
        <v>16</v>
      </c>
      <c r="J19" s="11" t="str">
        <f aca="false">IF(ISNUMBER(I19),(I19/G19)*100,"-")</f>
        <v>-</v>
      </c>
    </row>
    <row r="20" customFormat="false" ht="13.3" hidden="false" customHeight="false" outlineLevel="0" collapsed="false">
      <c r="A20" s="13" t="s">
        <v>27</v>
      </c>
      <c r="B20" s="13"/>
      <c r="C20" s="6" t="s">
        <v>16</v>
      </c>
      <c r="D20" s="6" t="s">
        <v>16</v>
      </c>
      <c r="E20" s="6" t="s">
        <v>16</v>
      </c>
      <c r="F20" s="6" t="s">
        <v>16</v>
      </c>
      <c r="G20" s="6" t="str">
        <f aca="false">IF(SUM(C20:F20)&gt;0,SUM(C20:F20),"-")</f>
        <v>-</v>
      </c>
      <c r="H20" s="32" t="s">
        <v>16</v>
      </c>
      <c r="I20" s="30" t="s">
        <v>16</v>
      </c>
      <c r="J20" s="11" t="str">
        <f aca="false">IF(ISNUMBER(I20),(I20/G20)*100,"-")</f>
        <v>-</v>
      </c>
    </row>
    <row r="21" customFormat="false" ht="13.3" hidden="false" customHeight="false" outlineLevel="0" collapsed="false">
      <c r="A21" s="13" t="s">
        <v>28</v>
      </c>
      <c r="B21" s="13"/>
      <c r="C21" s="6" t="s">
        <v>16</v>
      </c>
      <c r="D21" s="6" t="s">
        <v>16</v>
      </c>
      <c r="E21" s="6" t="s">
        <v>16</v>
      </c>
      <c r="F21" s="6" t="s">
        <v>16</v>
      </c>
      <c r="G21" s="6" t="str">
        <f aca="false">IF(SUM(C21:F21)&gt;0,SUM(C21:F21),"-")</f>
        <v>-</v>
      </c>
      <c r="H21" s="32" t="s">
        <v>16</v>
      </c>
      <c r="I21" s="31" t="s">
        <v>16</v>
      </c>
      <c r="J21" s="11" t="str">
        <f aca="false">IF(ISNUMBER(I21),(I21/G21)*100,"-")</f>
        <v>-</v>
      </c>
    </row>
    <row r="22" customFormat="false" ht="15" hidden="false" customHeight="true" outlineLevel="0" collapsed="false">
      <c r="A22" s="21" t="s">
        <v>29</v>
      </c>
      <c r="B22" s="21"/>
      <c r="C22" s="6" t="s">
        <v>16</v>
      </c>
      <c r="D22" s="6" t="s">
        <v>16</v>
      </c>
      <c r="E22" s="6" t="s">
        <v>16</v>
      </c>
      <c r="F22" s="6" t="s">
        <v>16</v>
      </c>
      <c r="G22" s="6" t="str">
        <f aca="false">IF(SUM(C22:F22)&gt;0,SUM(C22:F22),"-")</f>
        <v>-</v>
      </c>
      <c r="H22" s="32" t="s">
        <v>16</v>
      </c>
      <c r="I22" s="30" t="s">
        <v>16</v>
      </c>
      <c r="J22" s="11" t="str">
        <f aca="false">IF(ISNUMBER(I22),(I22/G22)*100,"-")</f>
        <v>-</v>
      </c>
    </row>
    <row r="23" customFormat="false" ht="13.3" hidden="false" customHeight="false" outlineLevel="0" collapsed="false">
      <c r="A23" s="13" t="s">
        <v>30</v>
      </c>
      <c r="B23" s="13"/>
      <c r="C23" s="6" t="s">
        <v>16</v>
      </c>
      <c r="D23" s="6" t="s">
        <v>16</v>
      </c>
      <c r="E23" s="6" t="s">
        <v>16</v>
      </c>
      <c r="F23" s="6" t="s">
        <v>16</v>
      </c>
      <c r="G23" s="6" t="str">
        <f aca="false">IF(SUM(C23:F23)&gt;0,SUM(C23:F23),"-")</f>
        <v>-</v>
      </c>
      <c r="H23" s="32" t="s">
        <v>16</v>
      </c>
      <c r="I23" s="30" t="s">
        <v>16</v>
      </c>
      <c r="J23" s="11" t="str">
        <f aca="false">IF(ISNUMBER(I23),(I23/G23)*100,"-")</f>
        <v>-</v>
      </c>
    </row>
    <row r="24" customFormat="false" ht="13.3" hidden="false" customHeight="false" outlineLevel="0" collapsed="false">
      <c r="A24" s="13" t="s">
        <v>31</v>
      </c>
      <c r="B24" s="13"/>
      <c r="C24" s="6" t="s">
        <v>16</v>
      </c>
      <c r="D24" s="6" t="s">
        <v>16</v>
      </c>
      <c r="E24" s="6" t="s">
        <v>16</v>
      </c>
      <c r="F24" s="6" t="s">
        <v>16</v>
      </c>
      <c r="G24" s="6" t="str">
        <f aca="false">IF(SUM(C24:F24)&gt;0,SUM(C24:F24),"-")</f>
        <v>-</v>
      </c>
      <c r="H24" s="32" t="s">
        <v>16</v>
      </c>
      <c r="I24" s="31" t="s">
        <v>16</v>
      </c>
      <c r="J24" s="11" t="str">
        <f aca="false">IF(ISNUMBER(I24),(I24/G24)*100,"-")</f>
        <v>-</v>
      </c>
    </row>
    <row r="25" customFormat="false" ht="13.3" hidden="false" customHeight="false" outlineLevel="0" collapsed="false">
      <c r="A25" s="13" t="s">
        <v>32</v>
      </c>
      <c r="B25" s="13"/>
      <c r="C25" s="6" t="s">
        <v>16</v>
      </c>
      <c r="D25" s="6" t="s">
        <v>16</v>
      </c>
      <c r="E25" s="6" t="s">
        <v>16</v>
      </c>
      <c r="F25" s="6" t="s">
        <v>16</v>
      </c>
      <c r="G25" s="6" t="str">
        <f aca="false">IF(SUM(C25:F25)&gt;0,SUM(C25:F25),"-")</f>
        <v>-</v>
      </c>
      <c r="H25" s="32" t="s">
        <v>16</v>
      </c>
      <c r="I25" s="30" t="s">
        <v>16</v>
      </c>
      <c r="J25" s="11" t="str">
        <f aca="false">IF(ISNUMBER(I25),(I25/G25)*100,"-")</f>
        <v>-</v>
      </c>
    </row>
    <row r="26" customFormat="false" ht="15" hidden="false" customHeight="true" outlineLevel="0" collapsed="false">
      <c r="A26" s="21" t="s">
        <v>33</v>
      </c>
      <c r="B26" s="21"/>
      <c r="C26" s="6" t="s">
        <v>16</v>
      </c>
      <c r="D26" s="6" t="s">
        <v>16</v>
      </c>
      <c r="E26" s="6" t="s">
        <v>16</v>
      </c>
      <c r="F26" s="6" t="s">
        <v>16</v>
      </c>
      <c r="G26" s="6" t="str">
        <f aca="false">IF(SUM(C26:F26)&gt;0,SUM(C26:F26),"-")</f>
        <v>-</v>
      </c>
      <c r="H26" s="32" t="s">
        <v>16</v>
      </c>
      <c r="I26" s="30" t="s">
        <v>16</v>
      </c>
      <c r="J26" s="11" t="str">
        <f aca="false">IF(ISNUMBER(I26),(I26/G26)*100,"-")</f>
        <v>-</v>
      </c>
    </row>
    <row r="27" customFormat="false" ht="13.3" hidden="false" customHeight="false" outlineLevel="0" collapsed="false">
      <c r="A27" s="13" t="s">
        <v>34</v>
      </c>
      <c r="B27" s="13"/>
      <c r="C27" s="6" t="s">
        <v>16</v>
      </c>
      <c r="D27" s="6" t="s">
        <v>16</v>
      </c>
      <c r="E27" s="6" t="s">
        <v>16</v>
      </c>
      <c r="F27" s="6" t="s">
        <v>16</v>
      </c>
      <c r="G27" s="6" t="str">
        <f aca="false">IF(SUM(C27:F27)&gt;0,SUM(C27:F27),"-")</f>
        <v>-</v>
      </c>
      <c r="H27" s="32" t="s">
        <v>16</v>
      </c>
      <c r="I27" s="30" t="s">
        <v>16</v>
      </c>
      <c r="J27" s="11" t="str">
        <f aca="false">IF(ISNUMBER(I27),(I27/G27)*100,"-")</f>
        <v>-</v>
      </c>
    </row>
    <row r="28" customFormat="false" ht="13.3" hidden="false" customHeight="false" outlineLevel="0" collapsed="false">
      <c r="A28" s="13" t="s">
        <v>35</v>
      </c>
      <c r="B28" s="13"/>
      <c r="C28" s="6" t="s">
        <v>16</v>
      </c>
      <c r="D28" s="6" t="s">
        <v>16</v>
      </c>
      <c r="E28" s="6" t="s">
        <v>16</v>
      </c>
      <c r="F28" s="6" t="s">
        <v>16</v>
      </c>
      <c r="G28" s="6" t="str">
        <f aca="false">IF(SUM(C28:F28)&gt;0,SUM(C28:F28),"-")</f>
        <v>-</v>
      </c>
      <c r="H28" s="32" t="s">
        <v>16</v>
      </c>
      <c r="I28" s="30" t="s">
        <v>16</v>
      </c>
      <c r="J28" s="11" t="str">
        <f aca="false">IF(ISNUMBER(I28),(I28/G28)*100,"-")</f>
        <v>-</v>
      </c>
    </row>
    <row r="29" customFormat="false" ht="13.3" hidden="false" customHeight="false" outlineLevel="0" collapsed="false">
      <c r="A29" s="13" t="s">
        <v>36</v>
      </c>
      <c r="B29" s="13"/>
      <c r="C29" s="6" t="n">
        <v>1</v>
      </c>
      <c r="D29" s="6" t="s">
        <v>16</v>
      </c>
      <c r="E29" s="6" t="s">
        <v>16</v>
      </c>
      <c r="F29" s="6" t="s">
        <v>16</v>
      </c>
      <c r="G29" s="6" t="n">
        <f aca="false">IF(SUM(C29:F29)&gt;0,SUM(C29:F29),"-")</f>
        <v>1</v>
      </c>
      <c r="H29" s="29" t="n">
        <v>0.05</v>
      </c>
      <c r="I29" s="30" t="n">
        <v>1</v>
      </c>
      <c r="J29" s="11" t="n">
        <f aca="false">IF(ISNUMBER(I29),(I29/G29)*100,"-")</f>
        <v>100</v>
      </c>
    </row>
    <row r="30" customFormat="false" ht="15" hidden="false" customHeight="true" outlineLevel="0" collapsed="false">
      <c r="A30" s="21" t="s">
        <v>37</v>
      </c>
      <c r="B30" s="21"/>
      <c r="C30" s="6" t="s">
        <v>16</v>
      </c>
      <c r="D30" s="6" t="n">
        <v>22</v>
      </c>
      <c r="E30" s="6" t="s">
        <v>16</v>
      </c>
      <c r="F30" s="6" t="s">
        <v>16</v>
      </c>
      <c r="G30" s="6" t="n">
        <f aca="false">IF(SUM(C30:F30)&gt;0,SUM(C30:F30),"-")</f>
        <v>22</v>
      </c>
      <c r="H30" s="29" t="n">
        <v>2.39</v>
      </c>
      <c r="I30" s="30" t="s">
        <v>16</v>
      </c>
      <c r="J30" s="11" t="str">
        <f aca="false">IF(ISNUMBER(I30),(I30/G30)*100,"-")</f>
        <v>-</v>
      </c>
    </row>
    <row r="31" customFormat="false" ht="12.8" hidden="false" customHeight="false" outlineLevel="0" collapsed="false">
      <c r="C31" s="1" t="n">
        <f aca="false">SUM(C9:C30)</f>
        <v>2</v>
      </c>
      <c r="D31" s="1" t="n">
        <f aca="false">SUM(D9:D30)</f>
        <v>22</v>
      </c>
      <c r="E31" s="1" t="n">
        <f aca="false">SUM(E9:E30)</f>
        <v>0</v>
      </c>
      <c r="F31" s="1" t="n">
        <f aca="false">SUM(F9:F30)</f>
        <v>0</v>
      </c>
      <c r="G31" s="1" t="n">
        <f aca="false">SUM(G9:G30)</f>
        <v>24</v>
      </c>
      <c r="I31" s="1" t="n">
        <f aca="false">SUM(I9:I30)</f>
        <v>2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F</v>
      </c>
      <c r="F32" s="1" t="str">
        <f aca="false">IF(F8=F31,"P","F")</f>
        <v>F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4" customFormat="false" ht="12.8" hidden="false" customHeight="fals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5638</v>
      </c>
      <c r="D7" s="6" t="n">
        <v>6445</v>
      </c>
      <c r="E7" s="6" t="n">
        <v>10922</v>
      </c>
      <c r="F7" s="6" t="n">
        <v>7212</v>
      </c>
      <c r="G7" s="6" t="n">
        <f aca="false">IF(SUM(C7:F7)&gt;0,SUM(C7:F7),"-")</f>
        <v>30217</v>
      </c>
      <c r="H7" s="32" t="n">
        <v>270.7</v>
      </c>
      <c r="I7" s="30" t="n">
        <v>21548</v>
      </c>
      <c r="J7" s="11" t="n">
        <f aca="false">IF(ISNUMBER(I7),(I7/G7)*100,"-")</f>
        <v>71.3108515074296</v>
      </c>
    </row>
    <row r="8" customFormat="false" ht="13.3" hidden="false" customHeight="false" outlineLevel="0" collapsed="false">
      <c r="A8" s="7"/>
      <c r="B8" s="12" t="s">
        <v>14</v>
      </c>
      <c r="C8" s="6" t="n">
        <v>5646</v>
      </c>
      <c r="D8" s="24" t="n">
        <v>6746</v>
      </c>
      <c r="E8" s="24" t="n">
        <v>10320</v>
      </c>
      <c r="F8" s="6" t="n">
        <v>7122</v>
      </c>
      <c r="G8" s="6" t="n">
        <f aca="false">IF(SUM(C8:F8)&gt;0,SUM(C8:F8),"-")</f>
        <v>29834</v>
      </c>
      <c r="H8" s="32" t="n">
        <v>258</v>
      </c>
      <c r="I8" s="30" t="n">
        <v>21627</v>
      </c>
      <c r="J8" s="11" t="n">
        <f aca="false">IF(ISNUMBER(I8),(I8/G8)*100,"-")</f>
        <v>72.491117516927</v>
      </c>
    </row>
    <row r="9" customFormat="false" ht="13.3" hidden="false" customHeight="false" outlineLevel="0" collapsed="false">
      <c r="A9" s="13" t="s">
        <v>15</v>
      </c>
      <c r="B9" s="13"/>
      <c r="C9" s="6" t="n">
        <v>151</v>
      </c>
      <c r="D9" s="6" t="n">
        <v>248</v>
      </c>
      <c r="E9" s="6" t="n">
        <v>416</v>
      </c>
      <c r="F9" s="14" t="n">
        <v>401</v>
      </c>
      <c r="G9" s="6" t="n">
        <f aca="false">IF(SUM(C9:F9)&gt;0,SUM(C9:F9),"-")</f>
        <v>1216</v>
      </c>
      <c r="H9" s="32" t="n">
        <v>401.2</v>
      </c>
      <c r="I9" s="30" t="n">
        <v>247</v>
      </c>
      <c r="J9" s="11" t="n">
        <f aca="false">IF(ISNUMBER(I9),(I9/G9)*100,"-")</f>
        <v>20.3125</v>
      </c>
    </row>
    <row r="10" customFormat="false" ht="15" hidden="false" customHeight="true" outlineLevel="0" collapsed="false">
      <c r="A10" s="17" t="s">
        <v>17</v>
      </c>
      <c r="B10" s="17"/>
      <c r="C10" s="6" t="n">
        <v>47</v>
      </c>
      <c r="D10" s="6" t="n">
        <v>70</v>
      </c>
      <c r="E10" s="6" t="n">
        <v>353</v>
      </c>
      <c r="F10" s="6" t="n">
        <v>108</v>
      </c>
      <c r="G10" s="6" t="n">
        <f aca="false">IF(SUM(C10:F10)&gt;0,SUM(C10:F10),"-")</f>
        <v>578</v>
      </c>
      <c r="H10" s="32" t="n">
        <v>307</v>
      </c>
      <c r="I10" s="30" t="n">
        <v>123</v>
      </c>
      <c r="J10" s="11" t="n">
        <f aca="false">IF(ISNUMBER(I10),(I10/G10)*100,"-")</f>
        <v>21.280276816609</v>
      </c>
    </row>
    <row r="11" customFormat="false" ht="13.3" hidden="false" customHeight="false" outlineLevel="0" collapsed="false">
      <c r="A11" s="13" t="s">
        <v>18</v>
      </c>
      <c r="B11" s="13"/>
      <c r="C11" s="6" t="n">
        <v>118</v>
      </c>
      <c r="D11" s="6" t="n">
        <v>110</v>
      </c>
      <c r="E11" s="6" t="n">
        <v>78</v>
      </c>
      <c r="F11" s="6" t="n">
        <v>123</v>
      </c>
      <c r="G11" s="6" t="n">
        <f aca="false">IF(SUM(C11:F11)&gt;0,SUM(C11:F11),"-")</f>
        <v>429</v>
      </c>
      <c r="H11" s="32" t="n">
        <v>237.9</v>
      </c>
      <c r="I11" s="30" t="n">
        <v>419</v>
      </c>
      <c r="J11" s="11" t="n">
        <f aca="false">IF(ISNUMBER(I11),(I11/G11)*100,"-")</f>
        <v>97.6689976689977</v>
      </c>
    </row>
    <row r="12" customFormat="false" ht="13.3" hidden="false" customHeight="false" outlineLevel="0" collapsed="false">
      <c r="A12" s="13" t="s">
        <v>19</v>
      </c>
      <c r="B12" s="13"/>
      <c r="C12" s="6" t="n">
        <v>19</v>
      </c>
      <c r="D12" s="6" t="n">
        <v>19</v>
      </c>
      <c r="E12" s="6" t="n">
        <v>27</v>
      </c>
      <c r="F12" s="6" t="n">
        <v>18</v>
      </c>
      <c r="G12" s="6" t="n">
        <f aca="false">IF(SUM(C12:F12)&gt;0,SUM(C12:F12),"-")</f>
        <v>83</v>
      </c>
      <c r="H12" s="32" t="n">
        <v>59.6</v>
      </c>
      <c r="I12" s="30" t="n">
        <v>51</v>
      </c>
      <c r="J12" s="11" t="n">
        <f aca="false">IF(ISNUMBER(I12),(I12/G12)*100,"-")</f>
        <v>61.4457831325301</v>
      </c>
    </row>
    <row r="13" customFormat="false" ht="13.3" hidden="false" customHeight="false" outlineLevel="0" collapsed="false">
      <c r="A13" s="13" t="s">
        <v>20</v>
      </c>
      <c r="B13" s="13"/>
      <c r="C13" s="6" t="n">
        <v>109</v>
      </c>
      <c r="D13" s="6" t="n">
        <v>104</v>
      </c>
      <c r="E13" s="6" t="n">
        <v>159</v>
      </c>
      <c r="F13" s="6" t="n">
        <v>195</v>
      </c>
      <c r="G13" s="6" t="n">
        <f aca="false">IF(SUM(C13:F13)&gt;0,SUM(C13:F13),"-")</f>
        <v>567</v>
      </c>
      <c r="H13" s="32" t="n">
        <v>365.5</v>
      </c>
      <c r="I13" s="30" t="n">
        <v>511</v>
      </c>
      <c r="J13" s="11" t="n">
        <f aca="false">IF(ISNUMBER(I13),(I13/G13)*100,"-")</f>
        <v>90.1234567901235</v>
      </c>
    </row>
    <row r="14" customFormat="false" ht="13.3" hidden="false" customHeight="false" outlineLevel="0" collapsed="false">
      <c r="A14" s="13" t="s">
        <v>21</v>
      </c>
      <c r="B14" s="13"/>
      <c r="C14" s="6" t="n">
        <v>569</v>
      </c>
      <c r="D14" s="6" t="n">
        <v>752</v>
      </c>
      <c r="E14" s="6" t="n">
        <v>1029</v>
      </c>
      <c r="F14" s="6" t="n">
        <v>643</v>
      </c>
      <c r="G14" s="6" t="n">
        <f aca="false">IF(SUM(C14:F14)&gt;0,SUM(C14:F14),"-")</f>
        <v>2993</v>
      </c>
      <c r="H14" s="32" t="n">
        <v>695</v>
      </c>
      <c r="I14" s="30" t="n">
        <v>1451</v>
      </c>
      <c r="J14" s="11" t="n">
        <f aca="false">IF(ISNUMBER(I14),(I14/G14)*100,"-")</f>
        <v>48.4797861677247</v>
      </c>
    </row>
    <row r="15" customFormat="false" ht="13.3" hidden="false" customHeight="false" outlineLevel="0" collapsed="false">
      <c r="A15" s="13" t="s">
        <v>22</v>
      </c>
      <c r="B15" s="13"/>
      <c r="C15" s="6" t="n">
        <v>355</v>
      </c>
      <c r="D15" s="6" t="n">
        <v>419</v>
      </c>
      <c r="E15" s="6" t="n">
        <v>746</v>
      </c>
      <c r="F15" s="6" t="n">
        <v>518</v>
      </c>
      <c r="G15" s="6" t="n">
        <f aca="false">IF(SUM(C15:F15)&gt;0,SUM(C15:F15),"-")</f>
        <v>2038</v>
      </c>
      <c r="H15" s="32" t="n">
        <v>283.1</v>
      </c>
      <c r="I15" s="30" t="n">
        <v>1167</v>
      </c>
      <c r="J15" s="11" t="n">
        <f aca="false">IF(ISNUMBER(I15),(I15/G15)*100,"-")</f>
        <v>57.2620215897939</v>
      </c>
    </row>
    <row r="16" customFormat="false" ht="13.3" hidden="false" customHeight="false" outlineLevel="0" collapsed="false">
      <c r="A16" s="13" t="s">
        <v>23</v>
      </c>
      <c r="B16" s="13"/>
      <c r="C16" s="6" t="n">
        <v>303</v>
      </c>
      <c r="D16" s="6" t="n">
        <v>343</v>
      </c>
      <c r="E16" s="6" t="n">
        <v>472</v>
      </c>
      <c r="F16" s="6" t="n">
        <v>341</v>
      </c>
      <c r="G16" s="6" t="n">
        <f aca="false">IF(SUM(C16:F16)&gt;0,SUM(C16:F16),"-")</f>
        <v>1459</v>
      </c>
      <c r="H16" s="32" t="n">
        <v>259.1</v>
      </c>
      <c r="I16" s="30" t="n">
        <v>1083</v>
      </c>
      <c r="J16" s="11" t="n">
        <f aca="false">IF(ISNUMBER(I16),(I16/G16)*100,"-")</f>
        <v>74.2289239204935</v>
      </c>
    </row>
    <row r="17" customFormat="false" ht="15" hidden="false" customHeight="true" outlineLevel="0" collapsed="false">
      <c r="A17" s="21" t="s">
        <v>24</v>
      </c>
      <c r="B17" s="21"/>
      <c r="C17" s="6" t="n">
        <v>488</v>
      </c>
      <c r="D17" s="6" t="n">
        <v>528</v>
      </c>
      <c r="E17" s="6" t="n">
        <v>576</v>
      </c>
      <c r="F17" s="6" t="n">
        <v>512</v>
      </c>
      <c r="G17" s="6" t="n">
        <f aca="false">IF(SUM(C17:F17)&gt;0,SUM(C17:F17),"-")</f>
        <v>2104</v>
      </c>
      <c r="H17" s="32" t="n">
        <v>178.8</v>
      </c>
      <c r="I17" s="30" t="n">
        <v>1909</v>
      </c>
      <c r="J17" s="11" t="n">
        <f aca="false">IF(ISNUMBER(I17),(I17/G17)*100,"-")</f>
        <v>90.7319391634981</v>
      </c>
    </row>
    <row r="18" customFormat="false" ht="13.3" hidden="false" customHeight="false" outlineLevel="0" collapsed="false">
      <c r="A18" s="13" t="s">
        <v>25</v>
      </c>
      <c r="B18" s="13"/>
      <c r="C18" s="6" t="n">
        <v>370</v>
      </c>
      <c r="D18" s="6" t="n">
        <v>387</v>
      </c>
      <c r="E18" s="6" t="n">
        <v>667</v>
      </c>
      <c r="F18" s="6" t="n">
        <v>346</v>
      </c>
      <c r="G18" s="6" t="n">
        <f aca="false">IF(SUM(C18:F18)&gt;0,SUM(C18:F18),"-")</f>
        <v>1770</v>
      </c>
      <c r="H18" s="32" t="n">
        <v>260.6</v>
      </c>
      <c r="I18" s="30" t="n">
        <v>1465</v>
      </c>
      <c r="J18" s="11" t="n">
        <f aca="false">IF(ISNUMBER(I18),(I18/G18)*100,"-")</f>
        <v>82.7683615819209</v>
      </c>
    </row>
    <row r="19" customFormat="false" ht="13.3" hidden="false" customHeight="false" outlineLevel="0" collapsed="false">
      <c r="A19" s="13" t="s">
        <v>26</v>
      </c>
      <c r="B19" s="13"/>
      <c r="C19" s="6" t="n">
        <v>344</v>
      </c>
      <c r="D19" s="6" t="n">
        <v>332</v>
      </c>
      <c r="E19" s="6" t="n">
        <v>377</v>
      </c>
      <c r="F19" s="6" t="n">
        <v>402</v>
      </c>
      <c r="G19" s="6" t="n">
        <f aca="false">IF(SUM(C19:F19)&gt;0,SUM(C19:F19),"-")</f>
        <v>1455</v>
      </c>
      <c r="H19" s="32" t="n">
        <v>441.8</v>
      </c>
      <c r="I19" s="30" t="n">
        <v>1204</v>
      </c>
      <c r="J19" s="11" t="n">
        <f aca="false">IF(ISNUMBER(I19),(I19/G19)*100,"-")</f>
        <v>82.7491408934708</v>
      </c>
    </row>
    <row r="20" customFormat="false" ht="13.3" hidden="false" customHeight="false" outlineLevel="0" collapsed="false">
      <c r="A20" s="13" t="s">
        <v>27</v>
      </c>
      <c r="B20" s="13"/>
      <c r="C20" s="6" t="n">
        <v>353</v>
      </c>
      <c r="D20" s="6" t="n">
        <v>353</v>
      </c>
      <c r="E20" s="6" t="n">
        <v>566</v>
      </c>
      <c r="F20" s="6" t="n">
        <v>299</v>
      </c>
      <c r="G20" s="6" t="n">
        <f aca="false">IF(SUM(C20:F20)&gt;0,SUM(C20:F20),"-")</f>
        <v>1571</v>
      </c>
      <c r="H20" s="32" t="n">
        <v>188.2</v>
      </c>
      <c r="I20" s="30" t="n">
        <v>1415</v>
      </c>
      <c r="J20" s="11" t="n">
        <f aca="false">IF(ISNUMBER(I20),(I20/G20)*100,"-")</f>
        <v>90.0700190961171</v>
      </c>
    </row>
    <row r="21" customFormat="false" ht="13.3" hidden="false" customHeight="false" outlineLevel="0" collapsed="false">
      <c r="A21" s="13" t="s">
        <v>28</v>
      </c>
      <c r="B21" s="13"/>
      <c r="C21" s="6" t="n">
        <v>203</v>
      </c>
      <c r="D21" s="6" t="n">
        <v>288</v>
      </c>
      <c r="E21" s="6" t="n">
        <v>420</v>
      </c>
      <c r="F21" s="6" t="n">
        <v>210</v>
      </c>
      <c r="G21" s="6" t="n">
        <f aca="false">IF(SUM(C21:F21)&gt;0,SUM(C21:F21),"-")</f>
        <v>1121</v>
      </c>
      <c r="H21" s="32" t="n">
        <v>163.9</v>
      </c>
      <c r="I21" s="31" t="n">
        <v>776</v>
      </c>
      <c r="J21" s="11" t="n">
        <f aca="false">IF(ISNUMBER(I21),(I21/G21)*100,"-")</f>
        <v>69.2239072256914</v>
      </c>
    </row>
    <row r="22" customFormat="false" ht="15" hidden="false" customHeight="true" outlineLevel="0" collapsed="false">
      <c r="A22" s="21" t="s">
        <v>29</v>
      </c>
      <c r="B22" s="21"/>
      <c r="C22" s="6" t="n">
        <v>247</v>
      </c>
      <c r="D22" s="6" t="n">
        <v>326</v>
      </c>
      <c r="E22" s="6" t="n">
        <v>429</v>
      </c>
      <c r="F22" s="6" t="n">
        <v>347</v>
      </c>
      <c r="G22" s="6" t="n">
        <f aca="false">IF(SUM(C22:F22)&gt;0,SUM(C22:F22),"-")</f>
        <v>1349</v>
      </c>
      <c r="H22" s="32" t="n">
        <v>241.2</v>
      </c>
      <c r="I22" s="30" t="n">
        <v>1267</v>
      </c>
      <c r="J22" s="11" t="n">
        <f aca="false">IF(ISNUMBER(I22),(I22/G22)*100,"-")</f>
        <v>93.9214232765011</v>
      </c>
    </row>
    <row r="23" customFormat="false" ht="13.3" hidden="false" customHeight="false" outlineLevel="0" collapsed="false">
      <c r="A23" s="13" t="s">
        <v>30</v>
      </c>
      <c r="B23" s="13"/>
      <c r="C23" s="6" t="n">
        <v>288</v>
      </c>
      <c r="D23" s="6" t="n">
        <v>428</v>
      </c>
      <c r="E23" s="6" t="n">
        <v>546</v>
      </c>
      <c r="F23" s="6" t="n">
        <v>539</v>
      </c>
      <c r="G23" s="6" t="n">
        <f aca="false">IF(SUM(C23:F23)&gt;0,SUM(C23:F23),"-")</f>
        <v>1801</v>
      </c>
      <c r="H23" s="32" t="n">
        <v>443</v>
      </c>
      <c r="I23" s="30" t="n">
        <v>1353</v>
      </c>
      <c r="J23" s="11" t="n">
        <f aca="false">IF(ISNUMBER(I23),(I23/G23)*100,"-")</f>
        <v>75.1249305941144</v>
      </c>
    </row>
    <row r="24" customFormat="false" ht="13.3" hidden="false" customHeight="false" outlineLevel="0" collapsed="false">
      <c r="A24" s="13" t="s">
        <v>31</v>
      </c>
      <c r="B24" s="13"/>
      <c r="C24" s="6" t="n">
        <v>122</v>
      </c>
      <c r="D24" s="6" t="n">
        <v>206</v>
      </c>
      <c r="E24" s="6" t="n">
        <v>335</v>
      </c>
      <c r="F24" s="6" t="n">
        <v>191</v>
      </c>
      <c r="G24" s="6" t="n">
        <f aca="false">IF(SUM(C24:F24)&gt;0,SUM(C24:F24),"-")</f>
        <v>854</v>
      </c>
      <c r="H24" s="32" t="n">
        <v>232.5</v>
      </c>
      <c r="I24" s="31" t="n">
        <v>485</v>
      </c>
      <c r="J24" s="11" t="n">
        <v>56.3</v>
      </c>
    </row>
    <row r="25" customFormat="false" ht="13.3" hidden="false" customHeight="false" outlineLevel="0" collapsed="false">
      <c r="A25" s="13" t="s">
        <v>32</v>
      </c>
      <c r="B25" s="13"/>
      <c r="C25" s="6" t="n">
        <v>253</v>
      </c>
      <c r="D25" s="6" t="n">
        <v>300</v>
      </c>
      <c r="E25" s="6" t="n">
        <v>444</v>
      </c>
      <c r="F25" s="6" t="n">
        <v>263</v>
      </c>
      <c r="G25" s="6" t="n">
        <f aca="false">IF(SUM(C25:F25)&gt;0,SUM(C25:F25),"-")</f>
        <v>1260</v>
      </c>
      <c r="H25" s="32" t="n">
        <v>149.3</v>
      </c>
      <c r="I25" s="30" t="n">
        <v>1078</v>
      </c>
      <c r="J25" s="11" t="n">
        <f aca="false">IF(ISNUMBER(I25),(I25/G25)*100,"-")</f>
        <v>85.5555555555556</v>
      </c>
    </row>
    <row r="26" customFormat="false" ht="15" hidden="false" customHeight="true" outlineLevel="0" collapsed="false">
      <c r="A26" s="21" t="s">
        <v>33</v>
      </c>
      <c r="B26" s="21"/>
      <c r="C26" s="6" t="n">
        <v>189</v>
      </c>
      <c r="D26" s="6" t="n">
        <v>318</v>
      </c>
      <c r="E26" s="6" t="n">
        <v>939</v>
      </c>
      <c r="F26" s="6" t="n">
        <v>284</v>
      </c>
      <c r="G26" s="6" t="n">
        <f aca="false">IF(SUM(C26:F26)&gt;0,SUM(C26:F26),"-")</f>
        <v>1730</v>
      </c>
      <c r="H26" s="32" t="n">
        <v>247.2</v>
      </c>
      <c r="I26" s="30" t="n">
        <v>824</v>
      </c>
      <c r="J26" s="11" t="n">
        <f aca="false">IF(ISNUMBER(I26),(I26/G26)*100,"-")</f>
        <v>47.6300578034682</v>
      </c>
    </row>
    <row r="27" customFormat="false" ht="13.3" hidden="false" customHeight="false" outlineLevel="0" collapsed="false">
      <c r="A27" s="13" t="s">
        <v>34</v>
      </c>
      <c r="B27" s="13"/>
      <c r="C27" s="6" t="n">
        <v>130</v>
      </c>
      <c r="D27" s="6" t="n">
        <v>250</v>
      </c>
      <c r="E27" s="6" t="n">
        <v>209</v>
      </c>
      <c r="F27" s="6" t="n">
        <v>169</v>
      </c>
      <c r="G27" s="6" t="n">
        <f aca="false">IF(SUM(C27:F27)&gt;0,SUM(C27:F27),"-")</f>
        <v>758</v>
      </c>
      <c r="H27" s="32" t="n">
        <v>222.2</v>
      </c>
      <c r="I27" s="30" t="n">
        <v>643</v>
      </c>
      <c r="J27" s="11" t="n">
        <f aca="false">IF(ISNUMBER(I27),(I27/G27)*100,"-")</f>
        <v>84.8284960422164</v>
      </c>
    </row>
    <row r="28" customFormat="false" ht="13.3" hidden="false" customHeight="false" outlineLevel="0" collapsed="false">
      <c r="A28" s="13" t="s">
        <v>35</v>
      </c>
      <c r="B28" s="13"/>
      <c r="C28" s="6" t="n">
        <v>481</v>
      </c>
      <c r="D28" s="6" t="n">
        <v>421</v>
      </c>
      <c r="E28" s="6" t="n">
        <v>718</v>
      </c>
      <c r="F28" s="6" t="n">
        <v>413</v>
      </c>
      <c r="G28" s="6" t="n">
        <f aca="false">IF(SUM(C28:F28)&gt;0,SUM(C28:F28),"-")</f>
        <v>2033</v>
      </c>
      <c r="H28" s="32" t="n">
        <v>230.1</v>
      </c>
      <c r="I28" s="30" t="n">
        <v>1806</v>
      </c>
      <c r="J28" s="11" t="n">
        <f aca="false">IF(ISNUMBER(I28),(I28/G28)*100,"-")</f>
        <v>88.8342351205116</v>
      </c>
    </row>
    <row r="29" customFormat="false" ht="13.3" hidden="false" customHeight="false" outlineLevel="0" collapsed="false">
      <c r="A29" s="13" t="s">
        <v>36</v>
      </c>
      <c r="B29" s="13"/>
      <c r="C29" s="6" t="n">
        <v>388</v>
      </c>
      <c r="D29" s="6" t="n">
        <v>451</v>
      </c>
      <c r="E29" s="6" t="n">
        <v>648</v>
      </c>
      <c r="F29" s="6" t="n">
        <v>678</v>
      </c>
      <c r="G29" s="6" t="n">
        <f aca="false">IF(SUM(C29:F29)&gt;0,SUM(C29:F29),"-")</f>
        <v>2165</v>
      </c>
      <c r="H29" s="32" t="n">
        <v>300.1</v>
      </c>
      <c r="I29" s="30" t="n">
        <v>1860</v>
      </c>
      <c r="J29" s="11" t="n">
        <f aca="false">IF(ISNUMBER(I29),(I29/G29)*100,"-")</f>
        <v>85.9122401847575</v>
      </c>
    </row>
    <row r="30" customFormat="false" ht="15" hidden="false" customHeight="true" outlineLevel="0" collapsed="false">
      <c r="A30" s="21" t="s">
        <v>37</v>
      </c>
      <c r="B30" s="21"/>
      <c r="C30" s="6" t="n">
        <v>119</v>
      </c>
      <c r="D30" s="6" t="n">
        <v>93</v>
      </c>
      <c r="E30" s="6" t="n">
        <v>166</v>
      </c>
      <c r="F30" s="6" t="n">
        <v>122</v>
      </c>
      <c r="G30" s="6" t="n">
        <f aca="false">IF(SUM(C30:F30)&gt;0,SUM(C30:F30),"-")</f>
        <v>500</v>
      </c>
      <c r="H30" s="32" t="n">
        <v>140.7</v>
      </c>
      <c r="I30" s="30" t="n">
        <v>490</v>
      </c>
      <c r="J30" s="11" t="n">
        <f aca="false">IF(ISNUMBER(I30),(I30/G30)*100,"-")</f>
        <v>98</v>
      </c>
    </row>
    <row r="31" customFormat="false" ht="12.8" hidden="false" customHeight="false" outlineLevel="0" collapsed="false">
      <c r="C31" s="1" t="n">
        <f aca="false">SUM(C9:C30)</f>
        <v>5646</v>
      </c>
      <c r="D31" s="1" t="n">
        <f aca="false">SUM(D9:D30)</f>
        <v>6746</v>
      </c>
      <c r="E31" s="1" t="n">
        <f aca="false">SUM(E9:E30)</f>
        <v>10320</v>
      </c>
      <c r="F31" s="1" t="n">
        <f aca="false">SUM(F9:F30)</f>
        <v>7122</v>
      </c>
      <c r="G31" s="1" t="n">
        <f aca="false">SUM(G9:G30)</f>
        <v>29834</v>
      </c>
      <c r="I31" s="1" t="n">
        <f aca="false">SUM(I9:I30)</f>
        <v>21627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88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763</v>
      </c>
      <c r="D7" s="6" t="n">
        <v>1083</v>
      </c>
      <c r="E7" s="6" t="n">
        <v>1771</v>
      </c>
      <c r="F7" s="6" t="n">
        <v>833</v>
      </c>
      <c r="G7" s="6" t="n">
        <f aca="false">IF(SUM(C7:F7)&gt;0,SUM(C7:F7),"-")</f>
        <v>4450</v>
      </c>
      <c r="H7" s="32" t="n">
        <v>13.3</v>
      </c>
      <c r="I7" s="30" t="n">
        <v>3101</v>
      </c>
      <c r="J7" s="11" t="n">
        <f aca="false">IF(ISNUMBER(I7),(I7/G7)*100,"-")</f>
        <v>69.685393258427</v>
      </c>
    </row>
    <row r="8" customFormat="false" ht="13.3" hidden="false" customHeight="false" outlineLevel="0" collapsed="false">
      <c r="A8" s="7"/>
      <c r="B8" s="12" t="s">
        <v>14</v>
      </c>
      <c r="C8" s="6" t="n">
        <v>656</v>
      </c>
      <c r="D8" s="24" t="n">
        <v>1057</v>
      </c>
      <c r="E8" s="24" t="n">
        <v>1301</v>
      </c>
      <c r="F8" s="6" t="n">
        <v>996</v>
      </c>
      <c r="G8" s="6" t="n">
        <f aca="false">IF(SUM(C8:F8)&gt;0,SUM(C8:F8),"-")</f>
        <v>4010</v>
      </c>
      <c r="H8" s="32" t="n">
        <v>11.9</v>
      </c>
      <c r="I8" s="30" t="n">
        <v>2328</v>
      </c>
      <c r="J8" s="11" t="n">
        <f aca="false">IF(ISNUMBER(I8),(I8/G8)*100,"-")</f>
        <v>58.0548628428928</v>
      </c>
    </row>
    <row r="9" customFormat="false" ht="13.3" hidden="false" customHeight="false" outlineLevel="0" collapsed="false">
      <c r="A9" s="13" t="s">
        <v>15</v>
      </c>
      <c r="B9" s="13"/>
      <c r="C9" s="6" t="n">
        <v>21</v>
      </c>
      <c r="D9" s="6" t="n">
        <v>86</v>
      </c>
      <c r="E9" s="6" t="n">
        <v>22</v>
      </c>
      <c r="F9" s="14" t="n">
        <v>29</v>
      </c>
      <c r="G9" s="6" t="n">
        <f aca="false">IF(SUM(C9:F9)&gt;0,SUM(C9:F9),"-")</f>
        <v>158</v>
      </c>
      <c r="H9" s="32" t="n">
        <v>11.3</v>
      </c>
      <c r="I9" s="30" t="n">
        <v>33</v>
      </c>
      <c r="J9" s="11" t="n">
        <f aca="false">IF(ISNUMBER(I9),(I9/G9)*100,"-")</f>
        <v>20.8860759493671</v>
      </c>
    </row>
    <row r="10" customFormat="false" ht="15" hidden="false" customHeight="true" outlineLevel="0" collapsed="false">
      <c r="A10" s="17" t="s">
        <v>17</v>
      </c>
      <c r="B10" s="17"/>
      <c r="C10" s="6" t="n">
        <v>28</v>
      </c>
      <c r="D10" s="6" t="n">
        <v>33</v>
      </c>
      <c r="E10" s="6" t="n">
        <v>52</v>
      </c>
      <c r="F10" s="6" t="n">
        <v>40</v>
      </c>
      <c r="G10" s="6" t="n">
        <f aca="false">IF(SUM(C10:F10)&gt;0,SUM(C10:F10),"-")</f>
        <v>153</v>
      </c>
      <c r="H10" s="32" t="n">
        <v>23.1</v>
      </c>
      <c r="I10" s="30" t="n">
        <v>81</v>
      </c>
      <c r="J10" s="11" t="n">
        <f aca="false">IF(ISNUMBER(I10),(I10/G10)*100,"-")</f>
        <v>52.9411764705882</v>
      </c>
    </row>
    <row r="11" customFormat="false" ht="13.3" hidden="false" customHeight="false" outlineLevel="0" collapsed="false">
      <c r="A11" s="13" t="s">
        <v>18</v>
      </c>
      <c r="B11" s="13"/>
      <c r="C11" s="6" t="n">
        <v>75</v>
      </c>
      <c r="D11" s="6" t="n">
        <v>72</v>
      </c>
      <c r="E11" s="6" t="n">
        <v>75</v>
      </c>
      <c r="F11" s="6" t="n">
        <v>62</v>
      </c>
      <c r="G11" s="6" t="n">
        <f aca="false">IF(SUM(C11:F11)&gt;0,SUM(C11:F11),"-")</f>
        <v>284</v>
      </c>
      <c r="H11" s="32" t="n">
        <v>36.2</v>
      </c>
      <c r="I11" s="30" t="n">
        <v>263</v>
      </c>
      <c r="J11" s="11" t="n">
        <f aca="false">IF(ISNUMBER(I11),(I11/G11)*100,"-")</f>
        <v>92.6056338028169</v>
      </c>
    </row>
    <row r="12" customFormat="false" ht="13.3" hidden="false" customHeight="false" outlineLevel="0" collapsed="false">
      <c r="A12" s="13" t="s">
        <v>19</v>
      </c>
      <c r="B12" s="13"/>
      <c r="C12" s="6" t="n">
        <v>1</v>
      </c>
      <c r="D12" s="6" t="n">
        <v>10</v>
      </c>
      <c r="E12" s="6" t="n">
        <v>5</v>
      </c>
      <c r="F12" s="6" t="n">
        <v>4</v>
      </c>
      <c r="G12" s="6" t="n">
        <f aca="false">IF(SUM(C12:F12)&gt;0,SUM(C12:F12),"-")</f>
        <v>20</v>
      </c>
      <c r="H12" s="32" t="n">
        <v>4</v>
      </c>
      <c r="I12" s="30" t="n">
        <v>8</v>
      </c>
      <c r="J12" s="11" t="n">
        <f aca="false">IF(ISNUMBER(I12),(I12/G12)*100,"-")</f>
        <v>40</v>
      </c>
    </row>
    <row r="13" customFormat="false" ht="13.3" hidden="false" customHeight="false" outlineLevel="0" collapsed="false">
      <c r="A13" s="13" t="s">
        <v>20</v>
      </c>
      <c r="B13" s="13"/>
      <c r="C13" s="6" t="n">
        <v>24</v>
      </c>
      <c r="D13" s="6" t="n">
        <v>26</v>
      </c>
      <c r="E13" s="6" t="n">
        <v>28</v>
      </c>
      <c r="F13" s="6" t="n">
        <v>23</v>
      </c>
      <c r="G13" s="6" t="n">
        <f aca="false">IF(SUM(C13:F13)&gt;0,SUM(C13:F13),"-")</f>
        <v>101</v>
      </c>
      <c r="H13" s="32" t="n">
        <v>17.9</v>
      </c>
      <c r="I13" s="30" t="n">
        <v>85</v>
      </c>
      <c r="J13" s="11" t="n">
        <f aca="false">IF(ISNUMBER(I13),(I13/G13)*100,"-")</f>
        <v>84.1584158415842</v>
      </c>
    </row>
    <row r="14" customFormat="false" ht="13.3" hidden="false" customHeight="false" outlineLevel="0" collapsed="false">
      <c r="A14" s="13" t="s">
        <v>21</v>
      </c>
      <c r="B14" s="13"/>
      <c r="C14" s="6" t="n">
        <v>26</v>
      </c>
      <c r="D14" s="6" t="n">
        <v>17</v>
      </c>
      <c r="E14" s="6" t="n">
        <v>48</v>
      </c>
      <c r="F14" s="6" t="n">
        <v>18</v>
      </c>
      <c r="G14" s="6" t="n">
        <f aca="false">IF(SUM(C14:F14)&gt;0,SUM(C14:F14),"-")</f>
        <v>109</v>
      </c>
      <c r="H14" s="32" t="n">
        <v>9.1</v>
      </c>
      <c r="I14" s="30" t="n">
        <v>62</v>
      </c>
      <c r="J14" s="11" t="n">
        <f aca="false">IF(ISNUMBER(I14),(I14/G14)*100,"-")</f>
        <v>56.8807339449541</v>
      </c>
    </row>
    <row r="15" customFormat="false" ht="13.3" hidden="false" customHeight="false" outlineLevel="0" collapsed="false">
      <c r="A15" s="13" t="s">
        <v>22</v>
      </c>
      <c r="B15" s="13"/>
      <c r="C15" s="6" t="n">
        <v>46</v>
      </c>
      <c r="D15" s="6" t="n">
        <v>90</v>
      </c>
      <c r="E15" s="6" t="n">
        <v>207</v>
      </c>
      <c r="F15" s="6" t="n">
        <v>74</v>
      </c>
      <c r="G15" s="6" t="n">
        <f aca="false">IF(SUM(C15:F15)&gt;0,SUM(C15:F15),"-")</f>
        <v>417</v>
      </c>
      <c r="H15" s="32" t="n">
        <v>21.1</v>
      </c>
      <c r="I15" s="30" t="n">
        <v>327</v>
      </c>
      <c r="J15" s="11" t="n">
        <f aca="false">IF(ISNUMBER(I15),(I15/G15)*100,"-")</f>
        <v>78.4172661870504</v>
      </c>
    </row>
    <row r="16" customFormat="false" ht="13.3" hidden="false" customHeight="false" outlineLevel="0" collapsed="false">
      <c r="A16" s="13" t="s">
        <v>23</v>
      </c>
      <c r="B16" s="13"/>
      <c r="C16" s="6" t="n">
        <v>73</v>
      </c>
      <c r="D16" s="6" t="n">
        <v>152</v>
      </c>
      <c r="E16" s="6" t="n">
        <v>186</v>
      </c>
      <c r="F16" s="6" t="n">
        <v>87</v>
      </c>
      <c r="G16" s="6" t="n">
        <f aca="false">IF(SUM(C16:F16)&gt;0,SUM(C16:F16),"-")</f>
        <v>498</v>
      </c>
      <c r="H16" s="32" t="n">
        <v>32.1</v>
      </c>
      <c r="I16" s="30" t="n">
        <v>310</v>
      </c>
      <c r="J16" s="11" t="n">
        <f aca="false">IF(ISNUMBER(I16),(I16/G16)*100,"-")</f>
        <v>62.2489959839357</v>
      </c>
    </row>
    <row r="17" customFormat="false" ht="15" hidden="false" customHeight="true" outlineLevel="0" collapsed="false">
      <c r="A17" s="21" t="s">
        <v>24</v>
      </c>
      <c r="B17" s="21"/>
      <c r="C17" s="6" t="n">
        <v>8</v>
      </c>
      <c r="D17" s="6" t="n">
        <v>6</v>
      </c>
      <c r="E17" s="6" t="n">
        <v>20</v>
      </c>
      <c r="F17" s="6" t="n">
        <v>18</v>
      </c>
      <c r="G17" s="6" t="n">
        <f aca="false">IF(SUM(C17:F17)&gt;0,SUM(C17:F17),"-")</f>
        <v>52</v>
      </c>
      <c r="H17" s="32" t="n">
        <v>1.3</v>
      </c>
      <c r="I17" s="30" t="n">
        <v>43</v>
      </c>
      <c r="J17" s="11" t="n">
        <f aca="false">IF(ISNUMBER(I17),(I17/G17)*100,"-")</f>
        <v>82.6923076923077</v>
      </c>
    </row>
    <row r="18" customFormat="false" ht="13.3" hidden="false" customHeight="false" outlineLevel="0" collapsed="false">
      <c r="A18" s="13" t="s">
        <v>25</v>
      </c>
      <c r="B18" s="13"/>
      <c r="C18" s="6" t="n">
        <v>13</v>
      </c>
      <c r="D18" s="6" t="n">
        <v>118</v>
      </c>
      <c r="E18" s="6" t="n">
        <v>29</v>
      </c>
      <c r="F18" s="6" t="n">
        <v>37</v>
      </c>
      <c r="G18" s="6" t="n">
        <f aca="false">IF(SUM(C18:F18)&gt;0,SUM(C18:F18),"-")</f>
        <v>197</v>
      </c>
      <c r="H18" s="32" t="n">
        <v>10.3</v>
      </c>
      <c r="I18" s="30" t="n">
        <v>69</v>
      </c>
      <c r="J18" s="11" t="n">
        <f aca="false">IF(ISNUMBER(I18),(I18/G18)*100,"-")</f>
        <v>35.0253807106599</v>
      </c>
    </row>
    <row r="19" customFormat="false" ht="13.3" hidden="false" customHeight="false" outlineLevel="0" collapsed="false">
      <c r="A19" s="13" t="s">
        <v>26</v>
      </c>
      <c r="B19" s="13"/>
      <c r="C19" s="6" t="n">
        <v>2</v>
      </c>
      <c r="D19" s="6" t="n">
        <v>6</v>
      </c>
      <c r="E19" s="6" t="n">
        <v>4</v>
      </c>
      <c r="F19" s="6" t="n">
        <v>112</v>
      </c>
      <c r="G19" s="6" t="n">
        <f aca="false">IF(SUM(C19:F19)&gt;0,SUM(C19:F19),"-")</f>
        <v>124</v>
      </c>
      <c r="H19" s="32" t="n">
        <v>14.9</v>
      </c>
      <c r="I19" s="30" t="n">
        <v>18</v>
      </c>
      <c r="J19" s="11" t="n">
        <f aca="false">IF(ISNUMBER(I19),(I19/G19)*100,"-")</f>
        <v>14.5161290322581</v>
      </c>
    </row>
    <row r="20" customFormat="false" ht="13.3" hidden="false" customHeight="false" outlineLevel="0" collapsed="false">
      <c r="A20" s="13" t="s">
        <v>27</v>
      </c>
      <c r="B20" s="13"/>
      <c r="C20" s="6" t="n">
        <v>21</v>
      </c>
      <c r="D20" s="6" t="n">
        <v>67</v>
      </c>
      <c r="E20" s="6" t="n">
        <v>28</v>
      </c>
      <c r="F20" s="6" t="n">
        <v>60</v>
      </c>
      <c r="G20" s="6" t="n">
        <f aca="false">IF(SUM(C20:F20)&gt;0,SUM(C20:F20),"-")</f>
        <v>176</v>
      </c>
      <c r="H20" s="32" t="n">
        <v>8</v>
      </c>
      <c r="I20" s="30" t="n">
        <v>84</v>
      </c>
      <c r="J20" s="11" t="n">
        <f aca="false">IF(ISNUMBER(I20),(I20/G20)*100,"-")</f>
        <v>47.7272727272727</v>
      </c>
    </row>
    <row r="21" customFormat="false" ht="13.3" hidden="false" customHeight="false" outlineLevel="0" collapsed="false">
      <c r="A21" s="13" t="s">
        <v>28</v>
      </c>
      <c r="B21" s="13"/>
      <c r="C21" s="6" t="n">
        <v>7</v>
      </c>
      <c r="D21" s="6" t="n">
        <v>73</v>
      </c>
      <c r="E21" s="6" t="n">
        <v>60</v>
      </c>
      <c r="F21" s="6" t="n">
        <v>137</v>
      </c>
      <c r="G21" s="6" t="n">
        <f aca="false">IF(SUM(C21:F21)&gt;0,SUM(C21:F21),"-")</f>
        <v>277</v>
      </c>
      <c r="H21" s="32" t="n">
        <v>14.2</v>
      </c>
      <c r="I21" s="31" t="n">
        <v>95</v>
      </c>
      <c r="J21" s="11" t="n">
        <f aca="false">IF(ISNUMBER(I21),(I21/G21)*100,"-")</f>
        <v>34.2960288808664</v>
      </c>
    </row>
    <row r="22" customFormat="false" ht="15" hidden="false" customHeight="true" outlineLevel="0" collapsed="false">
      <c r="A22" s="21" t="s">
        <v>29</v>
      </c>
      <c r="B22" s="21"/>
      <c r="C22" s="6" t="n">
        <v>124</v>
      </c>
      <c r="D22" s="6" t="n">
        <v>29</v>
      </c>
      <c r="E22" s="6" t="n">
        <v>53</v>
      </c>
      <c r="F22" s="6" t="n">
        <v>27</v>
      </c>
      <c r="G22" s="6" t="n">
        <f aca="false">IF(SUM(C22:F22)&gt;0,SUM(C22:F22),"-")</f>
        <v>233</v>
      </c>
      <c r="H22" s="32" t="n">
        <v>13.9</v>
      </c>
      <c r="I22" s="30" t="n">
        <v>124</v>
      </c>
      <c r="J22" s="11" t="n">
        <f aca="false">IF(ISNUMBER(I22),(I22/G22)*100,"-")</f>
        <v>53.2188841201717</v>
      </c>
    </row>
    <row r="23" customFormat="false" ht="13.3" hidden="false" customHeight="false" outlineLevel="0" collapsed="false">
      <c r="A23" s="13" t="s">
        <v>30</v>
      </c>
      <c r="B23" s="13"/>
      <c r="C23" s="6" t="n">
        <v>6</v>
      </c>
      <c r="D23" s="6" t="n">
        <v>6</v>
      </c>
      <c r="E23" s="6" t="n">
        <v>28</v>
      </c>
      <c r="F23" s="6" t="n">
        <v>10</v>
      </c>
      <c r="G23" s="6" t="n">
        <f aca="false">IF(SUM(C23:F23)&gt;0,SUM(C23:F23),"-")</f>
        <v>50</v>
      </c>
      <c r="H23" s="32" t="n">
        <v>5</v>
      </c>
      <c r="I23" s="30" t="n">
        <v>43</v>
      </c>
      <c r="J23" s="11" t="n">
        <f aca="false">IF(ISNUMBER(I23),(I23/G23)*100,"-")</f>
        <v>86</v>
      </c>
    </row>
    <row r="24" customFormat="false" ht="13.3" hidden="false" customHeight="false" outlineLevel="0" collapsed="false">
      <c r="A24" s="13" t="s">
        <v>31</v>
      </c>
      <c r="B24" s="13"/>
      <c r="C24" s="6" t="n">
        <v>7</v>
      </c>
      <c r="D24" s="6" t="n">
        <v>40</v>
      </c>
      <c r="E24" s="6" t="n">
        <v>16</v>
      </c>
      <c r="F24" s="6" t="n">
        <v>7</v>
      </c>
      <c r="G24" s="6" t="n">
        <f aca="false">IF(SUM(C24:F24)&gt;0,SUM(C24:F24),"-")</f>
        <v>70</v>
      </c>
      <c r="H24" s="32" t="n">
        <v>6.4</v>
      </c>
      <c r="I24" s="31" t="n">
        <v>21</v>
      </c>
      <c r="J24" s="11" t="n">
        <f aca="false">IF(ISNUMBER(I24),(I24/G24)*100,"-")</f>
        <v>30</v>
      </c>
    </row>
    <row r="25" customFormat="false" ht="13.3" hidden="false" customHeight="false" outlineLevel="0" collapsed="false">
      <c r="A25" s="13" t="s">
        <v>32</v>
      </c>
      <c r="B25" s="13"/>
      <c r="C25" s="6" t="n">
        <v>10</v>
      </c>
      <c r="D25" s="6" t="n">
        <v>28</v>
      </c>
      <c r="E25" s="6" t="n">
        <v>28</v>
      </c>
      <c r="F25" s="6" t="n">
        <v>5</v>
      </c>
      <c r="G25" s="6" t="n">
        <f aca="false">IF(SUM(C25:F25)&gt;0,SUM(C25:F25),"-")</f>
        <v>71</v>
      </c>
      <c r="H25" s="32" t="n">
        <v>3.2</v>
      </c>
      <c r="I25" s="30" t="n">
        <v>59</v>
      </c>
      <c r="J25" s="11" t="n">
        <f aca="false">IF(ISNUMBER(I25),(I25/G25)*100,"-")</f>
        <v>83.0985915492958</v>
      </c>
    </row>
    <row r="26" customFormat="false" ht="15" hidden="false" customHeight="true" outlineLevel="0" collapsed="false">
      <c r="A26" s="21" t="s">
        <v>33</v>
      </c>
      <c r="B26" s="21"/>
      <c r="C26" s="6" t="n">
        <v>56</v>
      </c>
      <c r="D26" s="6" t="n">
        <v>25</v>
      </c>
      <c r="E26" s="6" t="n">
        <v>32</v>
      </c>
      <c r="F26" s="6" t="n">
        <v>48</v>
      </c>
      <c r="G26" s="6" t="n">
        <f aca="false">IF(SUM(C26:F26)&gt;0,SUM(C26:F26),"-")</f>
        <v>161</v>
      </c>
      <c r="H26" s="32" t="n">
        <v>8.9</v>
      </c>
      <c r="I26" s="30" t="n">
        <v>85</v>
      </c>
      <c r="J26" s="11" t="n">
        <f aca="false">IF(ISNUMBER(I26),(I26/G26)*100,"-")</f>
        <v>52.7950310559006</v>
      </c>
    </row>
    <row r="27" customFormat="false" ht="13.3" hidden="false" customHeight="false" outlineLevel="0" collapsed="false">
      <c r="A27" s="13" t="s">
        <v>34</v>
      </c>
      <c r="B27" s="13"/>
      <c r="C27" s="6" t="n">
        <v>58</v>
      </c>
      <c r="D27" s="6" t="n">
        <v>87</v>
      </c>
      <c r="E27" s="6" t="n">
        <v>87</v>
      </c>
      <c r="F27" s="6" t="n">
        <v>113</v>
      </c>
      <c r="G27" s="6" t="n">
        <f aca="false">IF(SUM(C27:F27)&gt;0,SUM(C27:F27),"-")</f>
        <v>345</v>
      </c>
      <c r="H27" s="32" t="n">
        <v>36.4</v>
      </c>
      <c r="I27" s="30" t="n">
        <v>266</v>
      </c>
      <c r="J27" s="11" t="n">
        <f aca="false">IF(ISNUMBER(I27),(I27/G27)*100,"-")</f>
        <v>77.1014492753623</v>
      </c>
    </row>
    <row r="28" customFormat="false" ht="13.3" hidden="false" customHeight="false" outlineLevel="0" collapsed="false">
      <c r="A28" s="13" t="s">
        <v>35</v>
      </c>
      <c r="B28" s="13"/>
      <c r="C28" s="6" t="n">
        <v>8</v>
      </c>
      <c r="D28" s="6" t="n">
        <v>14</v>
      </c>
      <c r="E28" s="6" t="n">
        <v>140</v>
      </c>
      <c r="F28" s="6" t="n">
        <v>4</v>
      </c>
      <c r="G28" s="6" t="n">
        <f aca="false">IF(SUM(C28:F28)&gt;0,SUM(C28:F28),"-")</f>
        <v>166</v>
      </c>
      <c r="H28" s="32" t="n">
        <v>6.5</v>
      </c>
      <c r="I28" s="30" t="n">
        <v>47</v>
      </c>
      <c r="J28" s="11" t="n">
        <f aca="false">IF(ISNUMBER(I28),(I28/G28)*100,"-")</f>
        <v>28.3132530120482</v>
      </c>
    </row>
    <row r="29" customFormat="false" ht="13.3" hidden="false" customHeight="false" outlineLevel="0" collapsed="false">
      <c r="A29" s="13" t="s">
        <v>36</v>
      </c>
      <c r="B29" s="13"/>
      <c r="C29" s="6" t="n">
        <v>28</v>
      </c>
      <c r="D29" s="6" t="n">
        <v>63</v>
      </c>
      <c r="E29" s="6" t="n">
        <v>132</v>
      </c>
      <c r="F29" s="6" t="n">
        <v>47</v>
      </c>
      <c r="G29" s="6" t="n">
        <f aca="false">IF(SUM(C29:F29)&gt;0,SUM(C29:F29),"-")</f>
        <v>270</v>
      </c>
      <c r="H29" s="32" t="n">
        <v>13.4</v>
      </c>
      <c r="I29" s="30" t="n">
        <v>161</v>
      </c>
      <c r="J29" s="11" t="n">
        <f aca="false">IF(ISNUMBER(I29),(I29/G29)*100,"-")</f>
        <v>59.6296296296296</v>
      </c>
    </row>
    <row r="30" customFormat="false" ht="15" hidden="false" customHeight="true" outlineLevel="0" collapsed="false">
      <c r="A30" s="21" t="s">
        <v>37</v>
      </c>
      <c r="B30" s="21"/>
      <c r="C30" s="6" t="n">
        <v>14</v>
      </c>
      <c r="D30" s="6" t="n">
        <v>9</v>
      </c>
      <c r="E30" s="6" t="n">
        <v>21</v>
      </c>
      <c r="F30" s="6" t="n">
        <v>34</v>
      </c>
      <c r="G30" s="6" t="n">
        <f aca="false">IF(SUM(C30:F30)&gt;0,SUM(C30:F30),"-")</f>
        <v>78</v>
      </c>
      <c r="H30" s="32" t="n">
        <v>8.5</v>
      </c>
      <c r="I30" s="30" t="n">
        <v>44</v>
      </c>
      <c r="J30" s="11" t="n">
        <f aca="false">IF(ISNUMBER(I30),(I30/G30)*100,"-")</f>
        <v>56.4102564102564</v>
      </c>
    </row>
    <row r="31" customFormat="false" ht="12.8" hidden="false" customHeight="false" outlineLevel="0" collapsed="false">
      <c r="C31" s="1" t="n">
        <f aca="false">SUM(C9:C30)</f>
        <v>656</v>
      </c>
      <c r="D31" s="1" t="n">
        <f aca="false">SUM(D9:D30)</f>
        <v>1057</v>
      </c>
      <c r="E31" s="1" t="n">
        <f aca="false">SUM(E9:E30)</f>
        <v>1301</v>
      </c>
      <c r="F31" s="1" t="n">
        <f aca="false">SUM(F9:F30)</f>
        <v>996</v>
      </c>
      <c r="G31" s="1" t="n">
        <f aca="false">SUM(G9:G30)</f>
        <v>4010</v>
      </c>
      <c r="I31" s="1" t="n">
        <f aca="false">SUM(I9:I30)</f>
        <v>2328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89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10</v>
      </c>
      <c r="D7" s="6" t="n">
        <v>13</v>
      </c>
      <c r="E7" s="6" t="n">
        <v>113</v>
      </c>
      <c r="F7" s="6" t="n">
        <v>59</v>
      </c>
      <c r="G7" s="6" t="n">
        <f aca="false">IF(SUM(C7:F7)&gt;0,SUM(C7:F7),"-")</f>
        <v>195</v>
      </c>
      <c r="H7" s="32" t="n">
        <v>0.6</v>
      </c>
      <c r="I7" s="30" t="n">
        <v>177</v>
      </c>
      <c r="J7" s="11" t="n">
        <f aca="false">IF(ISNUMBER(I7),(I7/G7)*100,"-")</f>
        <v>90.7692307692308</v>
      </c>
    </row>
    <row r="8" customFormat="false" ht="13.3" hidden="false" customHeight="false" outlineLevel="0" collapsed="false">
      <c r="A8" s="7"/>
      <c r="B8" s="12" t="s">
        <v>14</v>
      </c>
      <c r="C8" s="6" t="n">
        <v>2</v>
      </c>
      <c r="D8" s="24" t="n">
        <v>12</v>
      </c>
      <c r="E8" s="24" t="n">
        <v>348</v>
      </c>
      <c r="F8" s="6" t="n">
        <v>253</v>
      </c>
      <c r="G8" s="6" t="n">
        <f aca="false">IF(SUM(C8:F8)&gt;0,SUM(C8:F8),"-")</f>
        <v>615</v>
      </c>
      <c r="H8" s="32" t="n">
        <v>1.8</v>
      </c>
      <c r="I8" s="30" t="n">
        <v>563</v>
      </c>
      <c r="J8" s="11" t="n">
        <f aca="false">IF(ISNUMBER(I8),(I8/G8)*100,"-")</f>
        <v>91.5447154471545</v>
      </c>
    </row>
    <row r="9" customFormat="false" ht="13.3" hidden="false" customHeight="false" outlineLevel="0" collapsed="false">
      <c r="A9" s="13" t="s">
        <v>15</v>
      </c>
      <c r="B9" s="13"/>
      <c r="C9" s="6" t="s">
        <v>16</v>
      </c>
      <c r="D9" s="6" t="s">
        <v>16</v>
      </c>
      <c r="E9" s="6" t="n">
        <v>1</v>
      </c>
      <c r="F9" s="14" t="n">
        <v>23</v>
      </c>
      <c r="G9" s="6" t="n">
        <f aca="false">IF(SUM(C9:F9)&gt;0,SUM(C9:F9),"-")</f>
        <v>24</v>
      </c>
      <c r="H9" s="32" t="n">
        <v>1.7</v>
      </c>
      <c r="I9" s="30" t="n">
        <v>20</v>
      </c>
      <c r="J9" s="11" t="n">
        <f aca="false">IF(ISNUMBER(I9),(I9/G9)*100,"-")</f>
        <v>83.3333333333333</v>
      </c>
    </row>
    <row r="10" customFormat="false" ht="15" hidden="false" customHeight="true" outlineLevel="0" collapsed="false">
      <c r="A10" s="17" t="s">
        <v>17</v>
      </c>
      <c r="B10" s="17"/>
      <c r="C10" s="6" t="s">
        <v>16</v>
      </c>
      <c r="D10" s="6" t="s">
        <v>16</v>
      </c>
      <c r="E10" s="6" t="n">
        <v>3</v>
      </c>
      <c r="F10" s="6" t="n">
        <v>11</v>
      </c>
      <c r="G10" s="6" t="n">
        <f aca="false">IF(SUM(C10:F10)&gt;0,SUM(C10:F10),"-")</f>
        <v>14</v>
      </c>
      <c r="H10" s="32" t="n">
        <v>2.1</v>
      </c>
      <c r="I10" s="30" t="n">
        <v>11</v>
      </c>
      <c r="J10" s="11" t="n">
        <f aca="false">IF(ISNUMBER(I10),(I10/G10)*100,"-")</f>
        <v>78.5714285714286</v>
      </c>
    </row>
    <row r="11" customFormat="false" ht="13.3" hidden="false" customHeight="false" outlineLevel="0" collapsed="false">
      <c r="A11" s="13" t="s">
        <v>18</v>
      </c>
      <c r="B11" s="13"/>
      <c r="C11" s="6" t="s">
        <v>16</v>
      </c>
      <c r="D11" s="6" t="s">
        <v>16</v>
      </c>
      <c r="E11" s="6" t="n">
        <v>10</v>
      </c>
      <c r="F11" s="6" t="n">
        <v>2</v>
      </c>
      <c r="G11" s="6" t="n">
        <f aca="false">IF(SUM(C11:F11)&gt;0,SUM(C11:F11),"-")</f>
        <v>12</v>
      </c>
      <c r="H11" s="32" t="n">
        <v>1.5</v>
      </c>
      <c r="I11" s="30" t="n">
        <v>10</v>
      </c>
      <c r="J11" s="11" t="n">
        <f aca="false">IF(ISNUMBER(I11),(I11/G11)*100,"-")</f>
        <v>83.3333333333333</v>
      </c>
    </row>
    <row r="12" customFormat="false" ht="13.3" hidden="false" customHeight="false" outlineLevel="0" collapsed="false">
      <c r="A12" s="13" t="s">
        <v>19</v>
      </c>
      <c r="B12" s="13"/>
      <c r="C12" s="6" t="s">
        <v>16</v>
      </c>
      <c r="D12" s="6" t="s">
        <v>16</v>
      </c>
      <c r="E12" s="6" t="n">
        <v>6</v>
      </c>
      <c r="F12" s="6" t="n">
        <v>3</v>
      </c>
      <c r="G12" s="6" t="n">
        <f aca="false">IF(SUM(C12:F12)&gt;0,SUM(C12:F12),"-")</f>
        <v>9</v>
      </c>
      <c r="H12" s="32" t="n">
        <v>1.8</v>
      </c>
      <c r="I12" s="30" t="n">
        <v>7</v>
      </c>
      <c r="J12" s="11" t="n">
        <f aca="false">IF(ISNUMBER(I12),(I12/G12)*100,"-")</f>
        <v>77.7777777777778</v>
      </c>
    </row>
    <row r="13" customFormat="false" ht="13.3" hidden="false" customHeight="false" outlineLevel="0" collapsed="false">
      <c r="A13" s="13" t="s">
        <v>20</v>
      </c>
      <c r="B13" s="13"/>
      <c r="C13" s="6" t="s">
        <v>16</v>
      </c>
      <c r="D13" s="6" t="s">
        <v>16</v>
      </c>
      <c r="E13" s="6" t="n">
        <v>11</v>
      </c>
      <c r="F13" s="6" t="n">
        <v>3</v>
      </c>
      <c r="G13" s="6" t="n">
        <f aca="false">IF(SUM(C13:F13)&gt;0,SUM(C13:F13),"-")</f>
        <v>14</v>
      </c>
      <c r="H13" s="32" t="n">
        <v>2.5</v>
      </c>
      <c r="I13" s="30" t="n">
        <v>12</v>
      </c>
      <c r="J13" s="11" t="n">
        <f aca="false">IF(ISNUMBER(I13),(I13/G13)*100,"-")</f>
        <v>85.7142857142857</v>
      </c>
    </row>
    <row r="14" customFormat="false" ht="13.3" hidden="false" customHeight="false" outlineLevel="0" collapsed="false">
      <c r="A14" s="13" t="s">
        <v>21</v>
      </c>
      <c r="B14" s="13"/>
      <c r="C14" s="6" t="s">
        <v>16</v>
      </c>
      <c r="D14" s="6" t="s">
        <v>16</v>
      </c>
      <c r="E14" s="6" t="n">
        <v>6</v>
      </c>
      <c r="F14" s="6" t="n">
        <v>23</v>
      </c>
      <c r="G14" s="6" t="n">
        <f aca="false">IF(SUM(C14:F14)&gt;0,SUM(C14:F14),"-")</f>
        <v>29</v>
      </c>
      <c r="H14" s="32" t="n">
        <v>2.4</v>
      </c>
      <c r="I14" s="30" t="n">
        <v>28</v>
      </c>
      <c r="J14" s="11" t="n">
        <f aca="false">IF(ISNUMBER(I14),(I14/G14)*100,"-")</f>
        <v>96.551724137931</v>
      </c>
    </row>
    <row r="15" customFormat="false" ht="13.3" hidden="false" customHeight="false" outlineLevel="0" collapsed="false">
      <c r="A15" s="13" t="s">
        <v>22</v>
      </c>
      <c r="B15" s="13"/>
      <c r="C15" s="6" t="s">
        <v>16</v>
      </c>
      <c r="D15" s="6" t="n">
        <v>1</v>
      </c>
      <c r="E15" s="6" t="n">
        <v>25</v>
      </c>
      <c r="F15" s="6" t="n">
        <v>11</v>
      </c>
      <c r="G15" s="6" t="n">
        <f aca="false">IF(SUM(C15:F15)&gt;0,SUM(C15:F15),"-")</f>
        <v>37</v>
      </c>
      <c r="H15" s="32" t="n">
        <v>1.9</v>
      </c>
      <c r="I15" s="30" t="n">
        <v>36</v>
      </c>
      <c r="J15" s="11" t="n">
        <f aca="false">IF(ISNUMBER(I15),(I15/G15)*100,"-")</f>
        <v>97.2972972972973</v>
      </c>
    </row>
    <row r="16" customFormat="false" ht="13.3" hidden="false" customHeight="false" outlineLevel="0" collapsed="false">
      <c r="A16" s="13" t="s">
        <v>23</v>
      </c>
      <c r="B16" s="13"/>
      <c r="C16" s="6" t="s">
        <v>16</v>
      </c>
      <c r="D16" s="6" t="n">
        <v>2</v>
      </c>
      <c r="E16" s="6" t="n">
        <v>15</v>
      </c>
      <c r="F16" s="6" t="n">
        <v>14</v>
      </c>
      <c r="G16" s="6" t="n">
        <f aca="false">IF(SUM(C16:F16)&gt;0,SUM(C16:F16),"-")</f>
        <v>31</v>
      </c>
      <c r="H16" s="32" t="n">
        <v>2</v>
      </c>
      <c r="I16" s="30" t="n">
        <v>24</v>
      </c>
      <c r="J16" s="11" t="n">
        <f aca="false">IF(ISNUMBER(I16),(I16/G16)*100,"-")</f>
        <v>77.4193548387097</v>
      </c>
    </row>
    <row r="17" customFormat="false" ht="15" hidden="false" customHeight="true" outlineLevel="0" collapsed="false">
      <c r="A17" s="21" t="s">
        <v>24</v>
      </c>
      <c r="B17" s="21"/>
      <c r="C17" s="6" t="s">
        <v>16</v>
      </c>
      <c r="D17" s="6" t="s">
        <v>16</v>
      </c>
      <c r="E17" s="6" t="n">
        <v>16</v>
      </c>
      <c r="F17" s="6" t="n">
        <v>4</v>
      </c>
      <c r="G17" s="6" t="n">
        <f aca="false">IF(SUM(C17:F17)&gt;0,SUM(C17:F17),"-")</f>
        <v>20</v>
      </c>
      <c r="H17" s="32" t="n">
        <v>0.5</v>
      </c>
      <c r="I17" s="30" t="n">
        <v>20</v>
      </c>
      <c r="J17" s="11" t="n">
        <f aca="false">IF(ISNUMBER(I17),(I17/G17)*100,"-")</f>
        <v>100</v>
      </c>
    </row>
    <row r="18" customFormat="false" ht="13.3" hidden="false" customHeight="false" outlineLevel="0" collapsed="false">
      <c r="A18" s="13" t="s">
        <v>25</v>
      </c>
      <c r="B18" s="13"/>
      <c r="C18" s="6" t="s">
        <v>16</v>
      </c>
      <c r="D18" s="6" t="n">
        <v>2</v>
      </c>
      <c r="E18" s="6" t="n">
        <v>23</v>
      </c>
      <c r="F18" s="6" t="n">
        <v>8</v>
      </c>
      <c r="G18" s="6" t="n">
        <f aca="false">IF(SUM(C18:F18)&gt;0,SUM(C18:F18),"-")</f>
        <v>33</v>
      </c>
      <c r="H18" s="32" t="n">
        <v>1.7</v>
      </c>
      <c r="I18" s="30" t="n">
        <v>33</v>
      </c>
      <c r="J18" s="11" t="n">
        <f aca="false">IF(ISNUMBER(I18),(I18/G18)*100,"-")</f>
        <v>100</v>
      </c>
    </row>
    <row r="19" customFormat="false" ht="13.3" hidden="false" customHeight="false" outlineLevel="0" collapsed="false">
      <c r="A19" s="13" t="s">
        <v>26</v>
      </c>
      <c r="B19" s="13"/>
      <c r="C19" s="6" t="s">
        <v>16</v>
      </c>
      <c r="D19" s="6" t="s">
        <v>16</v>
      </c>
      <c r="E19" s="6" t="n">
        <v>6</v>
      </c>
      <c r="F19" s="6" t="n">
        <v>1</v>
      </c>
      <c r="G19" s="6" t="n">
        <f aca="false">IF(SUM(C19:F19)&gt;0,SUM(C19:F19),"-")</f>
        <v>7</v>
      </c>
      <c r="H19" s="32" t="n">
        <v>0.8</v>
      </c>
      <c r="I19" s="30" t="n">
        <v>7</v>
      </c>
      <c r="J19" s="11" t="n">
        <f aca="false">IF(ISNUMBER(I19),(I19/G19)*100,"-")</f>
        <v>100</v>
      </c>
    </row>
    <row r="20" customFormat="false" ht="13.3" hidden="false" customHeight="false" outlineLevel="0" collapsed="false">
      <c r="A20" s="13" t="s">
        <v>27</v>
      </c>
      <c r="B20" s="13"/>
      <c r="C20" s="6" t="s">
        <v>16</v>
      </c>
      <c r="D20" s="6" t="s">
        <v>16</v>
      </c>
      <c r="E20" s="6" t="n">
        <v>22</v>
      </c>
      <c r="F20" s="6" t="n">
        <v>16</v>
      </c>
      <c r="G20" s="6" t="n">
        <f aca="false">IF(SUM(C20:F20)&gt;0,SUM(C20:F20),"-")</f>
        <v>38</v>
      </c>
      <c r="H20" s="32" t="n">
        <v>1.7</v>
      </c>
      <c r="I20" s="30" t="n">
        <v>35</v>
      </c>
      <c r="J20" s="11" t="n">
        <f aca="false">IF(ISNUMBER(I20),(I20/G20)*100,"-")</f>
        <v>92.1052631578947</v>
      </c>
    </row>
    <row r="21" customFormat="false" ht="13.3" hidden="false" customHeight="false" outlineLevel="0" collapsed="false">
      <c r="A21" s="13" t="s">
        <v>28</v>
      </c>
      <c r="B21" s="13"/>
      <c r="C21" s="6" t="s">
        <v>16</v>
      </c>
      <c r="D21" s="6" t="s">
        <v>16</v>
      </c>
      <c r="E21" s="6" t="n">
        <v>19</v>
      </c>
      <c r="F21" s="6" t="n">
        <v>11</v>
      </c>
      <c r="G21" s="6" t="n">
        <f aca="false">IF(SUM(C21:F21)&gt;0,SUM(C21:F21),"-")</f>
        <v>30</v>
      </c>
      <c r="H21" s="32" t="n">
        <v>1.5</v>
      </c>
      <c r="I21" s="31" t="n">
        <v>29</v>
      </c>
      <c r="J21" s="11" t="n">
        <f aca="false">IF(ISNUMBER(I21),(I21/G21)*100,"-")</f>
        <v>96.6666666666667</v>
      </c>
    </row>
    <row r="22" customFormat="false" ht="15" hidden="false" customHeight="true" outlineLevel="0" collapsed="false">
      <c r="A22" s="21" t="s">
        <v>29</v>
      </c>
      <c r="B22" s="21"/>
      <c r="C22" s="6" t="s">
        <v>16</v>
      </c>
      <c r="D22" s="6" t="n">
        <v>3</v>
      </c>
      <c r="E22" s="6" t="n">
        <v>30</v>
      </c>
      <c r="F22" s="6" t="n">
        <v>27</v>
      </c>
      <c r="G22" s="6" t="n">
        <f aca="false">IF(SUM(C22:F22)&gt;0,SUM(C22:F22),"-")</f>
        <v>60</v>
      </c>
      <c r="H22" s="32" t="n">
        <v>3.6</v>
      </c>
      <c r="I22" s="30" t="n">
        <v>54</v>
      </c>
      <c r="J22" s="11" t="n">
        <f aca="false">IF(ISNUMBER(I22),(I22/G22)*100,"-")</f>
        <v>90</v>
      </c>
    </row>
    <row r="23" customFormat="false" ht="13.3" hidden="false" customHeight="false" outlineLevel="0" collapsed="false">
      <c r="A23" s="13" t="s">
        <v>30</v>
      </c>
      <c r="B23" s="13"/>
      <c r="C23" s="6" t="s">
        <v>16</v>
      </c>
      <c r="D23" s="6" t="n">
        <v>2</v>
      </c>
      <c r="E23" s="6" t="n">
        <v>18</v>
      </c>
      <c r="F23" s="6" t="s">
        <v>16</v>
      </c>
      <c r="G23" s="6" t="n">
        <f aca="false">IF(SUM(C23:F23)&gt;0,SUM(C23:F23),"-")</f>
        <v>20</v>
      </c>
      <c r="H23" s="32" t="n">
        <v>2</v>
      </c>
      <c r="I23" s="30" t="n">
        <v>19</v>
      </c>
      <c r="J23" s="11" t="n">
        <f aca="false">IF(ISNUMBER(I23),(I23/G23)*100,"-")</f>
        <v>95</v>
      </c>
    </row>
    <row r="24" customFormat="false" ht="13.3" hidden="false" customHeight="false" outlineLevel="0" collapsed="false">
      <c r="A24" s="13" t="s">
        <v>31</v>
      </c>
      <c r="B24" s="13"/>
      <c r="C24" s="6" t="s">
        <v>16</v>
      </c>
      <c r="D24" s="6" t="s">
        <v>16</v>
      </c>
      <c r="E24" s="6" t="n">
        <v>7</v>
      </c>
      <c r="F24" s="6" t="n">
        <v>5</v>
      </c>
      <c r="G24" s="6" t="n">
        <f aca="false">IF(SUM(C24:F24)&gt;0,SUM(C24:F24),"-")</f>
        <v>12</v>
      </c>
      <c r="H24" s="32" t="n">
        <v>1.1</v>
      </c>
      <c r="I24" s="31" t="n">
        <v>12</v>
      </c>
      <c r="J24" s="11" t="n">
        <f aca="false">IF(ISNUMBER(I24),(I24/G24)*100,"-")</f>
        <v>100</v>
      </c>
    </row>
    <row r="25" customFormat="false" ht="13.3" hidden="false" customHeight="false" outlineLevel="0" collapsed="false">
      <c r="A25" s="13" t="s">
        <v>32</v>
      </c>
      <c r="B25" s="13"/>
      <c r="C25" s="6" t="s">
        <v>16</v>
      </c>
      <c r="D25" s="6" t="s">
        <v>16</v>
      </c>
      <c r="E25" s="6" t="n">
        <v>29</v>
      </c>
      <c r="F25" s="6" t="n">
        <v>21</v>
      </c>
      <c r="G25" s="6" t="n">
        <f aca="false">IF(SUM(C25:F25)&gt;0,SUM(C25:F25),"-")</f>
        <v>50</v>
      </c>
      <c r="H25" s="32" t="n">
        <v>2.2</v>
      </c>
      <c r="I25" s="30" t="n">
        <v>50</v>
      </c>
      <c r="J25" s="11" t="n">
        <f aca="false">IF(ISNUMBER(I25),(I25/G25)*100,"-")</f>
        <v>100</v>
      </c>
    </row>
    <row r="26" customFormat="false" ht="15" hidden="false" customHeight="true" outlineLevel="0" collapsed="false">
      <c r="A26" s="21" t="s">
        <v>33</v>
      </c>
      <c r="B26" s="21"/>
      <c r="C26" s="6" t="n">
        <v>1</v>
      </c>
      <c r="D26" s="6" t="s">
        <v>16</v>
      </c>
      <c r="E26" s="6" t="n">
        <v>8</v>
      </c>
      <c r="F26" s="6" t="n">
        <v>3</v>
      </c>
      <c r="G26" s="6" t="n">
        <f aca="false">IF(SUM(C26:F26)&gt;0,SUM(C26:F26),"-")</f>
        <v>12</v>
      </c>
      <c r="H26" s="32" t="n">
        <v>0.7</v>
      </c>
      <c r="I26" s="30" t="n">
        <v>11</v>
      </c>
      <c r="J26" s="11" t="n">
        <f aca="false">IF(ISNUMBER(I26),(I26/G26)*100,"-")</f>
        <v>91.6666666666667</v>
      </c>
    </row>
    <row r="27" customFormat="false" ht="13.3" hidden="false" customHeight="false" outlineLevel="0" collapsed="false">
      <c r="A27" s="13" t="s">
        <v>34</v>
      </c>
      <c r="B27" s="13"/>
      <c r="C27" s="6" t="n">
        <v>1</v>
      </c>
      <c r="D27" s="6" t="s">
        <v>16</v>
      </c>
      <c r="E27" s="6" t="n">
        <v>32</v>
      </c>
      <c r="F27" s="6" t="n">
        <v>33</v>
      </c>
      <c r="G27" s="6" t="n">
        <f aca="false">IF(SUM(C27:F27)&gt;0,SUM(C27:F27),"-")</f>
        <v>66</v>
      </c>
      <c r="H27" s="32" t="n">
        <v>7</v>
      </c>
      <c r="I27" s="30" t="n">
        <v>49</v>
      </c>
      <c r="J27" s="11" t="n">
        <f aca="false">IF(ISNUMBER(I27),(I27/G27)*100,"-")</f>
        <v>74.2424242424243</v>
      </c>
    </row>
    <row r="28" customFormat="false" ht="13.3" hidden="false" customHeight="false" outlineLevel="0" collapsed="false">
      <c r="A28" s="13" t="s">
        <v>35</v>
      </c>
      <c r="B28" s="13"/>
      <c r="C28" s="6" t="s">
        <v>16</v>
      </c>
      <c r="D28" s="6" t="s">
        <v>16</v>
      </c>
      <c r="E28" s="6" t="n">
        <v>13</v>
      </c>
      <c r="F28" s="6" t="n">
        <v>12</v>
      </c>
      <c r="G28" s="6" t="n">
        <f aca="false">IF(SUM(C28:F28)&gt;0,SUM(C28:F28),"-")</f>
        <v>25</v>
      </c>
      <c r="H28" s="32" t="n">
        <v>1</v>
      </c>
      <c r="I28" s="30" t="n">
        <v>25</v>
      </c>
      <c r="J28" s="11" t="n">
        <f aca="false">IF(ISNUMBER(I28),(I28/G28)*100,"-")</f>
        <v>100</v>
      </c>
    </row>
    <row r="29" customFormat="false" ht="13.3" hidden="false" customHeight="false" outlineLevel="0" collapsed="false">
      <c r="A29" s="13" t="s">
        <v>36</v>
      </c>
      <c r="B29" s="13"/>
      <c r="C29" s="6" t="s">
        <v>16</v>
      </c>
      <c r="D29" s="6" t="n">
        <v>2</v>
      </c>
      <c r="E29" s="6" t="n">
        <v>37</v>
      </c>
      <c r="F29" s="6" t="n">
        <v>19</v>
      </c>
      <c r="G29" s="6" t="n">
        <f aca="false">IF(SUM(C29:F29)&gt;0,SUM(C29:F29),"-")</f>
        <v>58</v>
      </c>
      <c r="H29" s="32" t="n">
        <v>2.9</v>
      </c>
      <c r="I29" s="30" t="n">
        <v>58</v>
      </c>
      <c r="J29" s="11" t="n">
        <f aca="false">IF(ISNUMBER(I29),(I29/G29)*100,"-")</f>
        <v>100</v>
      </c>
    </row>
    <row r="30" customFormat="false" ht="15" hidden="false" customHeight="true" outlineLevel="0" collapsed="false">
      <c r="A30" s="21" t="s">
        <v>37</v>
      </c>
      <c r="B30" s="21"/>
      <c r="C30" s="6" t="s">
        <v>16</v>
      </c>
      <c r="D30" s="6" t="s">
        <v>16</v>
      </c>
      <c r="E30" s="6" t="n">
        <v>11</v>
      </c>
      <c r="F30" s="6" t="n">
        <v>3</v>
      </c>
      <c r="G30" s="6" t="n">
        <f aca="false">IF(SUM(C30:F30)&gt;0,SUM(C30:F30),"-")</f>
        <v>14</v>
      </c>
      <c r="H30" s="32" t="n">
        <v>1.5</v>
      </c>
      <c r="I30" s="30" t="n">
        <v>13</v>
      </c>
      <c r="J30" s="11" t="n">
        <f aca="false">IF(ISNUMBER(I30),(I30/G30)*100,"-")</f>
        <v>92.8571428571429</v>
      </c>
    </row>
    <row r="31" customFormat="false" ht="12.8" hidden="false" customHeight="false" outlineLevel="0" collapsed="false">
      <c r="C31" s="1" t="n">
        <f aca="false">SUM(C9:C30)</f>
        <v>2</v>
      </c>
      <c r="D31" s="1" t="n">
        <f aca="false">SUM(D9:D30)</f>
        <v>12</v>
      </c>
      <c r="E31" s="1" t="n">
        <f aca="false">SUM(E9:E30)</f>
        <v>348</v>
      </c>
      <c r="F31" s="1" t="n">
        <f aca="false">SUM(F9:F30)</f>
        <v>253</v>
      </c>
      <c r="G31" s="1" t="n">
        <f aca="false">SUM(G9:G30)</f>
        <v>615</v>
      </c>
      <c r="I31" s="1" t="n">
        <f aca="false">SUM(I9:I30)</f>
        <v>563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90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5"/>
      <c r="B3" s="35"/>
      <c r="C3" s="35"/>
      <c r="D3" s="35"/>
      <c r="E3" s="35"/>
      <c r="F3" s="35"/>
      <c r="G3" s="35"/>
      <c r="H3" s="35"/>
      <c r="I3" s="35"/>
      <c r="J3" s="35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6</v>
      </c>
      <c r="D7" s="6" t="n">
        <v>26</v>
      </c>
      <c r="E7" s="6" t="n">
        <v>27</v>
      </c>
      <c r="F7" s="6" t="n">
        <v>13</v>
      </c>
      <c r="G7" s="6" t="n">
        <f aca="false">IF(SUM(C7:F7)&gt;0,SUM(C7:F7),"-")</f>
        <v>72</v>
      </c>
      <c r="H7" s="29" t="n">
        <v>0.22</v>
      </c>
      <c r="I7" s="30" t="n">
        <v>56</v>
      </c>
      <c r="J7" s="11" t="n">
        <f aca="false">IF(ISNUMBER(I7),(I7/G7)*100,"-")</f>
        <v>77.7777777777778</v>
      </c>
    </row>
    <row r="8" customFormat="false" ht="13.3" hidden="false" customHeight="false" outlineLevel="0" collapsed="false">
      <c r="A8" s="7"/>
      <c r="B8" s="12" t="s">
        <v>14</v>
      </c>
      <c r="C8" s="6" t="n">
        <v>9</v>
      </c>
      <c r="D8" s="24" t="n">
        <v>17</v>
      </c>
      <c r="E8" s="24" t="n">
        <v>35</v>
      </c>
      <c r="F8" s="6" t="n">
        <v>17</v>
      </c>
      <c r="G8" s="6" t="n">
        <f aca="false">IF(SUM(C8:F8)&gt;0,SUM(C8:F8),"-")</f>
        <v>78</v>
      </c>
      <c r="H8" s="29" t="n">
        <v>0.23</v>
      </c>
      <c r="I8" s="30" t="n">
        <v>69</v>
      </c>
      <c r="J8" s="11" t="n">
        <f aca="false">IF(ISNUMBER(I8),(I8/G8)*100,"-")</f>
        <v>88.4615384615385</v>
      </c>
    </row>
    <row r="9" customFormat="false" ht="13.3" hidden="false" customHeight="false" outlineLevel="0" collapsed="false">
      <c r="A9" s="13" t="s">
        <v>15</v>
      </c>
      <c r="B9" s="13"/>
      <c r="C9" s="6" t="s">
        <v>16</v>
      </c>
      <c r="D9" s="6" t="n">
        <v>1</v>
      </c>
      <c r="E9" s="6" t="s">
        <v>16</v>
      </c>
      <c r="F9" s="14" t="s">
        <v>16</v>
      </c>
      <c r="G9" s="6" t="n">
        <f aca="false">IF(SUM(C9:F9)&gt;0,SUM(C9:F9),"-")</f>
        <v>1</v>
      </c>
      <c r="H9" s="29" t="n">
        <v>0.07</v>
      </c>
      <c r="I9" s="30" t="n">
        <v>1</v>
      </c>
      <c r="J9" s="11" t="n">
        <f aca="false">IF(ISNUMBER(I9),(I9/G9)*100,"-")</f>
        <v>100</v>
      </c>
    </row>
    <row r="10" customFormat="false" ht="15" hidden="false" customHeight="true" outlineLevel="0" collapsed="false">
      <c r="A10" s="17" t="s">
        <v>17</v>
      </c>
      <c r="B10" s="17"/>
      <c r="C10" s="6" t="s">
        <v>16</v>
      </c>
      <c r="D10" s="6" t="s">
        <v>16</v>
      </c>
      <c r="E10" s="6" t="n">
        <v>1</v>
      </c>
      <c r="F10" s="6" t="s">
        <v>16</v>
      </c>
      <c r="G10" s="6" t="n">
        <f aca="false">IF(SUM(C10:F10)&gt;0,SUM(C10:F10),"-")</f>
        <v>1</v>
      </c>
      <c r="H10" s="29" t="n">
        <v>0.15</v>
      </c>
      <c r="I10" s="30" t="n">
        <v>1</v>
      </c>
      <c r="J10" s="11" t="n">
        <f aca="false">IF(ISNUMBER(I10),(I10/G10)*100,"-")</f>
        <v>100</v>
      </c>
    </row>
    <row r="11" customFormat="false" ht="13.3" hidden="false" customHeight="false" outlineLevel="0" collapsed="false">
      <c r="A11" s="13" t="s">
        <v>18</v>
      </c>
      <c r="B11" s="13"/>
      <c r="C11" s="6" t="s">
        <v>16</v>
      </c>
      <c r="D11" s="6" t="s">
        <v>16</v>
      </c>
      <c r="E11" s="6" t="n">
        <v>1</v>
      </c>
      <c r="F11" s="6" t="s">
        <v>16</v>
      </c>
      <c r="G11" s="6" t="n">
        <f aca="false">IF(SUM(C11:F11)&gt;0,SUM(C11:F11),"-")</f>
        <v>1</v>
      </c>
      <c r="H11" s="29" t="n">
        <v>0.13</v>
      </c>
      <c r="I11" s="30" t="n">
        <v>1</v>
      </c>
      <c r="J11" s="11" t="n">
        <f aca="false">IF(ISNUMBER(I11),(I11/G11)*100,"-")</f>
        <v>100</v>
      </c>
    </row>
    <row r="12" customFormat="false" ht="13.3" hidden="false" customHeight="false" outlineLevel="0" collapsed="false">
      <c r="A12" s="13" t="s">
        <v>19</v>
      </c>
      <c r="B12" s="13"/>
      <c r="C12" s="6" t="s">
        <v>16</v>
      </c>
      <c r="D12" s="6" t="n">
        <v>2</v>
      </c>
      <c r="E12" s="6" t="s">
        <v>16</v>
      </c>
      <c r="F12" s="6" t="s">
        <v>16</v>
      </c>
      <c r="G12" s="6" t="n">
        <f aca="false">IF(SUM(C12:F12)&gt;0,SUM(C12:F12),"-")</f>
        <v>2</v>
      </c>
      <c r="H12" s="29" t="n">
        <v>0.4</v>
      </c>
      <c r="I12" s="30" t="n">
        <v>2</v>
      </c>
      <c r="J12" s="11" t="n">
        <f aca="false">IF(ISNUMBER(I12),(I12/G12)*100,"-")</f>
        <v>100</v>
      </c>
    </row>
    <row r="13" customFormat="false" ht="13.3" hidden="false" customHeight="false" outlineLevel="0" collapsed="false">
      <c r="A13" s="13" t="s">
        <v>20</v>
      </c>
      <c r="B13" s="13"/>
      <c r="C13" s="6" t="s">
        <v>16</v>
      </c>
      <c r="D13" s="6" t="s">
        <v>16</v>
      </c>
      <c r="E13" s="6" t="s">
        <v>16</v>
      </c>
      <c r="F13" s="6" t="s">
        <v>16</v>
      </c>
      <c r="G13" s="6" t="str">
        <f aca="false">IF(SUM(C13:F13)&gt;0,SUM(C13:F13),"-")</f>
        <v>-</v>
      </c>
      <c r="H13" s="29" t="s">
        <v>16</v>
      </c>
      <c r="I13" s="30" t="s">
        <v>16</v>
      </c>
      <c r="J13" s="11" t="str">
        <f aca="false">IF(ISNUMBER(I13),(I13/G13)*100,"-")</f>
        <v>-</v>
      </c>
    </row>
    <row r="14" customFormat="false" ht="13.3" hidden="false" customHeight="false" outlineLevel="0" collapsed="false">
      <c r="A14" s="13" t="s">
        <v>21</v>
      </c>
      <c r="B14" s="13"/>
      <c r="C14" s="6" t="n">
        <v>1</v>
      </c>
      <c r="D14" s="6" t="s">
        <v>16</v>
      </c>
      <c r="E14" s="6" t="n">
        <v>4</v>
      </c>
      <c r="F14" s="6" t="n">
        <v>2</v>
      </c>
      <c r="G14" s="6" t="n">
        <f aca="false">IF(SUM(C14:F14)&gt;0,SUM(C14:F14),"-")</f>
        <v>7</v>
      </c>
      <c r="H14" s="29" t="n">
        <v>0.59</v>
      </c>
      <c r="I14" s="30" t="n">
        <v>7</v>
      </c>
      <c r="J14" s="11" t="n">
        <f aca="false">IF(ISNUMBER(I14),(I14/G14)*100,"-")</f>
        <v>100</v>
      </c>
    </row>
    <row r="15" customFormat="false" ht="13.3" hidden="false" customHeight="false" outlineLevel="0" collapsed="false">
      <c r="A15" s="13" t="s">
        <v>22</v>
      </c>
      <c r="B15" s="13"/>
      <c r="C15" s="6" t="n">
        <v>1</v>
      </c>
      <c r="D15" s="6" t="s">
        <v>16</v>
      </c>
      <c r="E15" s="6" t="s">
        <v>16</v>
      </c>
      <c r="F15" s="6" t="n">
        <v>1</v>
      </c>
      <c r="G15" s="6" t="n">
        <f aca="false">IF(SUM(C15:F15)&gt;0,SUM(C15:F15),"-")</f>
        <v>2</v>
      </c>
      <c r="H15" s="29" t="n">
        <v>0.1</v>
      </c>
      <c r="I15" s="30" t="n">
        <v>2</v>
      </c>
      <c r="J15" s="11" t="n">
        <f aca="false">IF(ISNUMBER(I15),(I15/G15)*100,"-")</f>
        <v>100</v>
      </c>
    </row>
    <row r="16" customFormat="false" ht="13.3" hidden="false" customHeight="false" outlineLevel="0" collapsed="false">
      <c r="A16" s="13" t="s">
        <v>23</v>
      </c>
      <c r="B16" s="13"/>
      <c r="C16" s="6" t="s">
        <v>16</v>
      </c>
      <c r="D16" s="6" t="n">
        <v>1</v>
      </c>
      <c r="E16" s="6" t="s">
        <v>16</v>
      </c>
      <c r="F16" s="6" t="s">
        <v>16</v>
      </c>
      <c r="G16" s="6" t="n">
        <f aca="false">IF(SUM(C16:F16)&gt;0,SUM(C16:F16),"-")</f>
        <v>1</v>
      </c>
      <c r="H16" s="29" t="n">
        <v>0.06</v>
      </c>
      <c r="I16" s="30" t="n">
        <v>1</v>
      </c>
      <c r="J16" s="11" t="n">
        <f aca="false">IF(ISNUMBER(I16),(I16/G16)*100,"-")</f>
        <v>100</v>
      </c>
    </row>
    <row r="17" customFormat="false" ht="15" hidden="false" customHeight="true" outlineLevel="0" collapsed="false">
      <c r="A17" s="21" t="s">
        <v>24</v>
      </c>
      <c r="B17" s="21"/>
      <c r="C17" s="6" t="n">
        <v>1</v>
      </c>
      <c r="D17" s="6" t="n">
        <v>1</v>
      </c>
      <c r="E17" s="6" t="s">
        <v>16</v>
      </c>
      <c r="F17" s="6" t="s">
        <v>16</v>
      </c>
      <c r="G17" s="6" t="n">
        <f aca="false">IF(SUM(C17:F17)&gt;0,SUM(C17:F17),"-")</f>
        <v>2</v>
      </c>
      <c r="H17" s="29" t="n">
        <v>0.05</v>
      </c>
      <c r="I17" s="30" t="n">
        <v>2</v>
      </c>
      <c r="J17" s="11" t="n">
        <f aca="false">IF(ISNUMBER(I17),(I17/G17)*100,"-")</f>
        <v>100</v>
      </c>
    </row>
    <row r="18" customFormat="false" ht="13.3" hidden="false" customHeight="false" outlineLevel="0" collapsed="false">
      <c r="A18" s="13" t="s">
        <v>25</v>
      </c>
      <c r="B18" s="13"/>
      <c r="C18" s="6" t="s">
        <v>16</v>
      </c>
      <c r="D18" s="6" t="s">
        <v>16</v>
      </c>
      <c r="E18" s="6" t="s">
        <v>16</v>
      </c>
      <c r="F18" s="6" t="s">
        <v>16</v>
      </c>
      <c r="G18" s="6" t="str">
        <f aca="false">IF(SUM(C18:F18)&gt;0,SUM(C18:F18),"-")</f>
        <v>-</v>
      </c>
      <c r="H18" s="29" t="s">
        <v>16</v>
      </c>
      <c r="I18" s="30" t="s">
        <v>16</v>
      </c>
      <c r="J18" s="11" t="str">
        <f aca="false">IF(ISNUMBER(I18),(I18/G18)*100,"-")</f>
        <v>-</v>
      </c>
    </row>
    <row r="19" customFormat="false" ht="13.3" hidden="false" customHeight="false" outlineLevel="0" collapsed="false">
      <c r="A19" s="13" t="s">
        <v>26</v>
      </c>
      <c r="B19" s="13"/>
      <c r="C19" s="6" t="s">
        <v>16</v>
      </c>
      <c r="D19" s="6" t="n">
        <v>1</v>
      </c>
      <c r="E19" s="6" t="s">
        <v>16</v>
      </c>
      <c r="F19" s="6" t="s">
        <v>16</v>
      </c>
      <c r="G19" s="6" t="n">
        <f aca="false">IF(SUM(C19:F19)&gt;0,SUM(C19:F19),"-")</f>
        <v>1</v>
      </c>
      <c r="H19" s="29" t="n">
        <v>0.12</v>
      </c>
      <c r="I19" s="30" t="s">
        <v>16</v>
      </c>
      <c r="J19" s="11" t="str">
        <f aca="false">IF(ISNUMBER(I19),(I19/G19)*100,"-")</f>
        <v>-</v>
      </c>
    </row>
    <row r="20" customFormat="false" ht="13.3" hidden="false" customHeight="false" outlineLevel="0" collapsed="false">
      <c r="A20" s="13" t="s">
        <v>27</v>
      </c>
      <c r="B20" s="13"/>
      <c r="C20" s="6" t="n">
        <v>1</v>
      </c>
      <c r="D20" s="6" t="n">
        <v>1</v>
      </c>
      <c r="E20" s="6" t="n">
        <v>3</v>
      </c>
      <c r="F20" s="6" t="n">
        <v>1</v>
      </c>
      <c r="G20" s="6" t="n">
        <f aca="false">IF(SUM(C20:F20)&gt;0,SUM(C20:F20),"-")</f>
        <v>6</v>
      </c>
      <c r="H20" s="29" t="n">
        <v>0.27</v>
      </c>
      <c r="I20" s="30" t="n">
        <v>5</v>
      </c>
      <c r="J20" s="11" t="n">
        <f aca="false">IF(ISNUMBER(I20),(I20/G20)*100,"-")</f>
        <v>83.3333333333333</v>
      </c>
    </row>
    <row r="21" customFormat="false" ht="13.3" hidden="false" customHeight="false" outlineLevel="0" collapsed="false">
      <c r="A21" s="13" t="s">
        <v>28</v>
      </c>
      <c r="B21" s="13"/>
      <c r="C21" s="6" t="s">
        <v>16</v>
      </c>
      <c r="D21" s="6" t="s">
        <v>16</v>
      </c>
      <c r="E21" s="6" t="n">
        <v>3</v>
      </c>
      <c r="F21" s="6" t="n">
        <v>7</v>
      </c>
      <c r="G21" s="6" t="n">
        <f aca="false">IF(SUM(C21:F21)&gt;0,SUM(C21:F21),"-")</f>
        <v>10</v>
      </c>
      <c r="H21" s="29" t="n">
        <v>0.51</v>
      </c>
      <c r="I21" s="31" t="n">
        <v>9</v>
      </c>
      <c r="J21" s="11" t="n">
        <f aca="false">IF(ISNUMBER(I21),(I21/G21)*100,"-")</f>
        <v>90</v>
      </c>
    </row>
    <row r="22" customFormat="false" ht="15" hidden="false" customHeight="true" outlineLevel="0" collapsed="false">
      <c r="A22" s="21" t="s">
        <v>29</v>
      </c>
      <c r="B22" s="21"/>
      <c r="C22" s="6" t="n">
        <v>2</v>
      </c>
      <c r="D22" s="6" t="n">
        <v>1</v>
      </c>
      <c r="E22" s="6" t="n">
        <v>2</v>
      </c>
      <c r="F22" s="6" t="n">
        <v>1</v>
      </c>
      <c r="G22" s="6" t="n">
        <f aca="false">IF(SUM(C22:F22)&gt;0,SUM(C22:F22),"-")</f>
        <v>6</v>
      </c>
      <c r="H22" s="29" t="n">
        <v>0.36</v>
      </c>
      <c r="I22" s="30" t="n">
        <v>3</v>
      </c>
      <c r="J22" s="11" t="n">
        <f aca="false">IF(ISNUMBER(I22),(I22/G22)*100,"-")</f>
        <v>50</v>
      </c>
    </row>
    <row r="23" customFormat="false" ht="13.3" hidden="false" customHeight="false" outlineLevel="0" collapsed="false">
      <c r="A23" s="13" t="s">
        <v>30</v>
      </c>
      <c r="B23" s="13"/>
      <c r="C23" s="6" t="s">
        <v>16</v>
      </c>
      <c r="D23" s="6" t="s">
        <v>16</v>
      </c>
      <c r="E23" s="6" t="s">
        <v>16</v>
      </c>
      <c r="F23" s="6" t="n">
        <v>1</v>
      </c>
      <c r="G23" s="6" t="n">
        <f aca="false">IF(SUM(C23:F23)&gt;0,SUM(C23:F23),"-")</f>
        <v>1</v>
      </c>
      <c r="H23" s="29" t="n">
        <v>0.1</v>
      </c>
      <c r="I23" s="30" t="n">
        <v>1</v>
      </c>
      <c r="J23" s="11" t="n">
        <f aca="false">IF(ISNUMBER(I23),(I23/G23)*100,"-")</f>
        <v>100</v>
      </c>
    </row>
    <row r="24" customFormat="false" ht="13.3" hidden="false" customHeight="false" outlineLevel="0" collapsed="false">
      <c r="A24" s="13" t="s">
        <v>31</v>
      </c>
      <c r="B24" s="13"/>
      <c r="C24" s="6" t="s">
        <v>16</v>
      </c>
      <c r="D24" s="6" t="s">
        <v>16</v>
      </c>
      <c r="E24" s="6" t="n">
        <v>1</v>
      </c>
      <c r="F24" s="6" t="s">
        <v>16</v>
      </c>
      <c r="G24" s="6" t="n">
        <f aca="false">IF(SUM(C24:F24)&gt;0,SUM(C24:F24),"-")</f>
        <v>1</v>
      </c>
      <c r="H24" s="29" t="n">
        <v>0.09</v>
      </c>
      <c r="I24" s="31" t="n">
        <v>1</v>
      </c>
      <c r="J24" s="11" t="n">
        <f aca="false">IF(ISNUMBER(I24),(I24/G24)*100,"-")</f>
        <v>100</v>
      </c>
    </row>
    <row r="25" customFormat="false" ht="13.3" hidden="false" customHeight="false" outlineLevel="0" collapsed="false">
      <c r="A25" s="13" t="s">
        <v>32</v>
      </c>
      <c r="B25" s="13"/>
      <c r="C25" s="6" t="s">
        <v>16</v>
      </c>
      <c r="D25" s="6" t="n">
        <v>1</v>
      </c>
      <c r="E25" s="6" t="s">
        <v>16</v>
      </c>
      <c r="F25" s="6" t="s">
        <v>16</v>
      </c>
      <c r="G25" s="6" t="n">
        <f aca="false">IF(SUM(C25:F25)&gt;0,SUM(C25:F25),"-")</f>
        <v>1</v>
      </c>
      <c r="H25" s="29" t="n">
        <v>0.04</v>
      </c>
      <c r="I25" s="30" t="n">
        <v>1</v>
      </c>
      <c r="J25" s="11" t="n">
        <f aca="false">IF(ISNUMBER(I25),(I25/G25)*100,"-")</f>
        <v>100</v>
      </c>
    </row>
    <row r="26" customFormat="false" ht="15" hidden="false" customHeight="true" outlineLevel="0" collapsed="false">
      <c r="A26" s="21" t="s">
        <v>33</v>
      </c>
      <c r="B26" s="21"/>
      <c r="C26" s="6" t="n">
        <v>1</v>
      </c>
      <c r="D26" s="6" t="n">
        <v>4</v>
      </c>
      <c r="E26" s="6" t="n">
        <v>6</v>
      </c>
      <c r="F26" s="6" t="n">
        <v>1</v>
      </c>
      <c r="G26" s="6" t="n">
        <f aca="false">IF(SUM(C26:F26)&gt;0,SUM(C26:F26),"-")</f>
        <v>12</v>
      </c>
      <c r="H26" s="29" t="n">
        <v>0.66</v>
      </c>
      <c r="I26" s="30" t="n">
        <v>12</v>
      </c>
      <c r="J26" s="11" t="n">
        <f aca="false">IF(ISNUMBER(I26),(I26/G26)*100,"-")</f>
        <v>100</v>
      </c>
    </row>
    <row r="27" customFormat="false" ht="13.3" hidden="false" customHeight="false" outlineLevel="0" collapsed="false">
      <c r="A27" s="13" t="s">
        <v>34</v>
      </c>
      <c r="B27" s="13"/>
      <c r="C27" s="6" t="n">
        <v>2</v>
      </c>
      <c r="D27" s="6" t="n">
        <v>4</v>
      </c>
      <c r="E27" s="6" t="n">
        <v>4</v>
      </c>
      <c r="F27" s="6" t="n">
        <v>2</v>
      </c>
      <c r="G27" s="6" t="n">
        <f aca="false">IF(SUM(C27:F27)&gt;0,SUM(C27:F27),"-")</f>
        <v>12</v>
      </c>
      <c r="H27" s="29" t="n">
        <v>1.27</v>
      </c>
      <c r="I27" s="30" t="n">
        <v>9</v>
      </c>
      <c r="J27" s="11" t="n">
        <f aca="false">IF(ISNUMBER(I27),(I27/G27)*100,"-")</f>
        <v>75</v>
      </c>
    </row>
    <row r="28" customFormat="false" ht="13.3" hidden="false" customHeight="false" outlineLevel="0" collapsed="false">
      <c r="A28" s="13" t="s">
        <v>35</v>
      </c>
      <c r="B28" s="13"/>
      <c r="C28" s="6" t="s">
        <v>16</v>
      </c>
      <c r="D28" s="6" t="s">
        <v>16</v>
      </c>
      <c r="E28" s="6" t="s">
        <v>16</v>
      </c>
      <c r="F28" s="6" t="s">
        <v>16</v>
      </c>
      <c r="G28" s="6" t="str">
        <f aca="false">IF(SUM(C28:F28)&gt;0,SUM(C28:F28),"-")</f>
        <v>-</v>
      </c>
      <c r="H28" s="29" t="s">
        <v>16</v>
      </c>
      <c r="I28" s="30" t="s">
        <v>16</v>
      </c>
      <c r="J28" s="11" t="str">
        <f aca="false">IF(ISNUMBER(I28),(I28/G28)*100,"-")</f>
        <v>-</v>
      </c>
    </row>
    <row r="29" customFormat="false" ht="13.3" hidden="false" customHeight="false" outlineLevel="0" collapsed="false">
      <c r="A29" s="13" t="s">
        <v>36</v>
      </c>
      <c r="B29" s="13"/>
      <c r="C29" s="6" t="s">
        <v>16</v>
      </c>
      <c r="D29" s="6" t="s">
        <v>16</v>
      </c>
      <c r="E29" s="6" t="n">
        <v>9</v>
      </c>
      <c r="F29" s="6" t="s">
        <v>16</v>
      </c>
      <c r="G29" s="6" t="n">
        <f aca="false">IF(SUM(C29:F29)&gt;0,SUM(C29:F29),"-")</f>
        <v>9</v>
      </c>
      <c r="H29" s="29" t="n">
        <v>0.45</v>
      </c>
      <c r="I29" s="30" t="n">
        <v>9</v>
      </c>
      <c r="J29" s="11" t="n">
        <f aca="false">IF(ISNUMBER(I29),(I29/G29)*100,"-")</f>
        <v>100</v>
      </c>
    </row>
    <row r="30" customFormat="false" ht="15" hidden="false" customHeight="true" outlineLevel="0" collapsed="false">
      <c r="A30" s="21" t="s">
        <v>37</v>
      </c>
      <c r="B30" s="21"/>
      <c r="C30" s="6" t="s">
        <v>16</v>
      </c>
      <c r="D30" s="6" t="s">
        <v>16</v>
      </c>
      <c r="E30" s="6" t="n">
        <v>1</v>
      </c>
      <c r="F30" s="6" t="n">
        <v>1</v>
      </c>
      <c r="G30" s="6" t="n">
        <f aca="false">IF(SUM(C30:F30)&gt;0,SUM(C30:F30),"-")</f>
        <v>2</v>
      </c>
      <c r="H30" s="29" t="n">
        <v>0.22</v>
      </c>
      <c r="I30" s="30" t="n">
        <v>2</v>
      </c>
      <c r="J30" s="11" t="n">
        <f aca="false">IF(ISNUMBER(I30),(I30/G30)*100,"-")</f>
        <v>100</v>
      </c>
    </row>
    <row r="31" customFormat="false" ht="12.8" hidden="false" customHeight="false" outlineLevel="0" collapsed="false">
      <c r="C31" s="1" t="n">
        <f aca="false">SUM(C9:C30)</f>
        <v>9</v>
      </c>
      <c r="D31" s="1" t="n">
        <f aca="false">SUM(D9:D30)</f>
        <v>17</v>
      </c>
      <c r="E31" s="1" t="n">
        <f aca="false">SUM(E9:E30)</f>
        <v>35</v>
      </c>
      <c r="F31" s="1" t="n">
        <f aca="false">SUM(F9:F30)</f>
        <v>17</v>
      </c>
      <c r="G31" s="1" t="n">
        <f aca="false">SUM(G9:G30)</f>
        <v>78</v>
      </c>
      <c r="I31" s="1" t="n">
        <f aca="false">SUM(I9:I30)</f>
        <v>69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3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G6" activeCellId="0" sqref="G6"/>
    </sheetView>
  </sheetViews>
  <sheetFormatPr defaultRowHeight="12.8" zeroHeight="false" outlineLevelRow="0" outlineLevelCol="0"/>
  <cols>
    <col collapsed="false" customWidth="true" hidden="false" outlineLevel="0" max="1" min="1" style="1" width="36.42"/>
    <col collapsed="false" customWidth="true" hidden="false" outlineLevel="0" max="4" min="2" style="1" width="10.71"/>
    <col collapsed="false" customWidth="true" hidden="false" outlineLevel="0" max="5" min="5" style="1" width="7"/>
    <col collapsed="false" customWidth="true" hidden="false" outlineLevel="0" max="6" min="6" style="1" width="8"/>
    <col collapsed="false" customWidth="true" hidden="false" outlineLevel="0" max="8" min="7" style="0" width="6.01"/>
    <col collapsed="false" customWidth="true" hidden="false" outlineLevel="0" max="9" min="9" style="0" width="7"/>
    <col collapsed="false" customWidth="true" hidden="false" outlineLevel="0" max="10" min="10" style="0" width="10"/>
    <col collapsed="false" customWidth="true" hidden="false" outlineLevel="0" max="11" min="11" style="0" width="8"/>
    <col collapsed="false" customWidth="true" hidden="false" outlineLevel="0" max="1025" min="12" style="0" width="8.57"/>
  </cols>
  <sheetData>
    <row r="1" customFormat="false" ht="13.5" hidden="false" customHeight="true" outlineLevel="0" collapsed="false">
      <c r="A1" s="50" t="s">
        <v>91</v>
      </c>
      <c r="B1" s="50"/>
      <c r="C1" s="50"/>
      <c r="D1" s="50"/>
      <c r="E1" s="51"/>
      <c r="F1" s="51"/>
      <c r="G1" s="52"/>
      <c r="H1" s="52"/>
      <c r="I1" s="52"/>
      <c r="J1" s="52"/>
    </row>
    <row r="2" customFormat="false" ht="12.8" hidden="false" customHeight="false" outlineLevel="0" collapsed="false">
      <c r="A2" s="49"/>
      <c r="B2" s="49"/>
      <c r="C2" s="49"/>
      <c r="D2" s="49"/>
      <c r="E2" s="49"/>
      <c r="F2" s="49"/>
      <c r="G2" s="53"/>
      <c r="H2" s="53"/>
      <c r="I2" s="53"/>
      <c r="J2" s="53"/>
    </row>
    <row r="3" customFormat="false" ht="13.9" hidden="false" customHeight="true" outlineLevel="0" collapsed="false"/>
    <row r="4" customFormat="false" ht="13.9" hidden="false" customHeight="true" outlineLevel="0" collapsed="false">
      <c r="A4" s="54"/>
      <c r="B4" s="54"/>
      <c r="C4" s="54"/>
      <c r="D4" s="54"/>
      <c r="E4" s="54"/>
      <c r="F4" s="54"/>
      <c r="G4" s="55"/>
      <c r="H4" s="55"/>
      <c r="I4" s="55"/>
      <c r="J4" s="55"/>
    </row>
    <row r="5" customFormat="false" ht="12.8" hidden="false" customHeight="false" outlineLevel="0" collapsed="false">
      <c r="A5" s="56" t="s">
        <v>92</v>
      </c>
      <c r="B5" s="5" t="s">
        <v>93</v>
      </c>
      <c r="C5" s="57" t="s">
        <v>94</v>
      </c>
      <c r="D5" s="58" t="s">
        <v>95</v>
      </c>
    </row>
    <row r="6" customFormat="false" ht="12.8" hidden="false" customHeight="false" outlineLevel="0" collapsed="false">
      <c r="A6" s="56" t="s">
        <v>0</v>
      </c>
      <c r="B6" s="5" t="n">
        <v>3</v>
      </c>
      <c r="C6" s="57" t="n">
        <v>1</v>
      </c>
      <c r="D6" s="58" t="n">
        <v>2</v>
      </c>
      <c r="E6" s="1" t="n">
        <f aca="false">SUM(C6:D6)</f>
        <v>3</v>
      </c>
      <c r="F6" s="1" t="str">
        <f aca="false">IF(B6=E6,"p","f")</f>
        <v>p</v>
      </c>
    </row>
    <row r="7" customFormat="false" ht="12.8" hidden="false" customHeight="false" outlineLevel="0" collapsed="false">
      <c r="A7" s="56" t="s">
        <v>96</v>
      </c>
      <c r="B7" s="5" t="n">
        <v>3</v>
      </c>
      <c r="C7" s="57" t="s">
        <v>16</v>
      </c>
      <c r="D7" s="58" t="n">
        <v>3</v>
      </c>
      <c r="E7" s="1" t="n">
        <f aca="false">SUM(C7:D7)</f>
        <v>3</v>
      </c>
      <c r="F7" s="1" t="str">
        <f aca="false">IF(B7=E7,"p","f")</f>
        <v>p</v>
      </c>
    </row>
    <row r="8" customFormat="false" ht="14.45" hidden="false" customHeight="true" outlineLevel="0" collapsed="false">
      <c r="A8" s="56" t="s">
        <v>97</v>
      </c>
      <c r="B8" s="5" t="n">
        <v>18</v>
      </c>
      <c r="C8" s="57" t="n">
        <v>10</v>
      </c>
      <c r="D8" s="58" t="n">
        <v>8</v>
      </c>
      <c r="E8" s="1" t="n">
        <f aca="false">SUM(C8:D8)</f>
        <v>18</v>
      </c>
      <c r="F8" s="1" t="str">
        <f aca="false">IF(B8=E8,"p","f")</f>
        <v>p</v>
      </c>
    </row>
    <row r="9" customFormat="false" ht="12.8" hidden="false" customHeight="false" outlineLevel="0" collapsed="false">
      <c r="A9" s="56" t="s">
        <v>98</v>
      </c>
      <c r="B9" s="5" t="n">
        <v>3</v>
      </c>
      <c r="C9" s="57" t="n">
        <v>1</v>
      </c>
      <c r="D9" s="58" t="n">
        <v>2</v>
      </c>
      <c r="E9" s="1" t="n">
        <f aca="false">SUM(C9:D9)</f>
        <v>3</v>
      </c>
      <c r="F9" s="1" t="str">
        <f aca="false">IF(B9=E9,"p","f")</f>
        <v>p</v>
      </c>
    </row>
    <row r="10" customFormat="false" ht="12.8" hidden="false" customHeight="false" outlineLevel="0" collapsed="false">
      <c r="A10" s="56" t="s">
        <v>99</v>
      </c>
      <c r="B10" s="5" t="n">
        <v>29</v>
      </c>
      <c r="C10" s="57" t="n">
        <v>14</v>
      </c>
      <c r="D10" s="58" t="n">
        <v>15</v>
      </c>
      <c r="E10" s="1" t="n">
        <f aca="false">SUM(C10:D10)</f>
        <v>29</v>
      </c>
      <c r="F10" s="1" t="str">
        <f aca="false">IF(B10=E10,"p","f")</f>
        <v>p</v>
      </c>
    </row>
    <row r="11" customFormat="false" ht="26.45" hidden="false" customHeight="true" outlineLevel="0" collapsed="false">
      <c r="A11" s="59" t="s">
        <v>100</v>
      </c>
      <c r="B11" s="5" t="n">
        <v>314</v>
      </c>
      <c r="C11" s="57" t="n">
        <v>126</v>
      </c>
      <c r="D11" s="58" t="n">
        <v>188</v>
      </c>
      <c r="E11" s="1" t="n">
        <f aca="false">SUM(C11:D11)</f>
        <v>314</v>
      </c>
      <c r="F11" s="1" t="str">
        <f aca="false">IF(B11=E11,"p","f")</f>
        <v>p</v>
      </c>
    </row>
    <row r="12" customFormat="false" ht="12.8" hidden="false" customHeight="false" outlineLevel="0" collapsed="false">
      <c r="A12" s="56" t="s">
        <v>58</v>
      </c>
      <c r="B12" s="5" t="n">
        <v>2</v>
      </c>
      <c r="C12" s="57" t="n">
        <v>2</v>
      </c>
      <c r="D12" s="58" t="s">
        <v>16</v>
      </c>
      <c r="E12" s="1" t="n">
        <f aca="false">SUM(C12:D12)</f>
        <v>2</v>
      </c>
      <c r="F12" s="1" t="str">
        <f aca="false">IF(B12=E12,"p","f")</f>
        <v>p</v>
      </c>
    </row>
    <row r="13" customFormat="false" ht="13.9" hidden="false" customHeight="true" outlineLevel="0" collapsed="false">
      <c r="A13" s="56" t="s">
        <v>59</v>
      </c>
      <c r="B13" s="5" t="n">
        <v>1</v>
      </c>
      <c r="C13" s="57" t="s">
        <v>16</v>
      </c>
      <c r="D13" s="58" t="n">
        <v>1</v>
      </c>
      <c r="E13" s="1" t="n">
        <f aca="false">SUM(C13:D13)</f>
        <v>1</v>
      </c>
      <c r="F13" s="1" t="str">
        <f aca="false">IF(B13=E13,"p","f")</f>
        <v>p</v>
      </c>
    </row>
    <row r="14" customFormat="false" ht="13.15" hidden="false" customHeight="true" outlineLevel="0" collapsed="false">
      <c r="A14" s="56" t="s">
        <v>60</v>
      </c>
      <c r="B14" s="60" t="n">
        <v>2</v>
      </c>
      <c r="C14" s="61" t="n">
        <v>1</v>
      </c>
      <c r="D14" s="60" t="n">
        <v>1</v>
      </c>
      <c r="E14" s="1" t="n">
        <f aca="false">SUM(C14:D14)</f>
        <v>2</v>
      </c>
      <c r="F14" s="1" t="str">
        <f aca="false">IF(B14=E14,"p","f")</f>
        <v>p</v>
      </c>
    </row>
    <row r="15" customFormat="false" ht="12.8" hidden="false" customHeight="false" outlineLevel="0" collapsed="false">
      <c r="A15" s="56" t="s">
        <v>101</v>
      </c>
      <c r="B15" s="5" t="s">
        <v>16</v>
      </c>
      <c r="C15" s="57" t="s">
        <v>16</v>
      </c>
      <c r="D15" s="58" t="s">
        <v>16</v>
      </c>
      <c r="E15" s="1" t="n">
        <f aca="false">SUM(C15:D15)</f>
        <v>0</v>
      </c>
      <c r="F15" s="1" t="str">
        <f aca="false">IF(B15=E15,"p","f")</f>
        <v>f</v>
      </c>
    </row>
    <row r="16" customFormat="false" ht="14.45" hidden="false" customHeight="true" outlineLevel="0" collapsed="false">
      <c r="A16" s="56" t="s">
        <v>43</v>
      </c>
      <c r="B16" s="5" t="s">
        <v>16</v>
      </c>
      <c r="C16" s="57" t="s">
        <v>16</v>
      </c>
      <c r="D16" s="58" t="s">
        <v>16</v>
      </c>
      <c r="E16" s="1" t="n">
        <f aca="false">SUM(C16:D16)</f>
        <v>0</v>
      </c>
      <c r="F16" s="1" t="str">
        <f aca="false">IF(B16=E16,"p","f")</f>
        <v>f</v>
      </c>
    </row>
    <row r="17" customFormat="false" ht="12.8" hidden="false" customHeight="false" outlineLevel="0" collapsed="false">
      <c r="A17" s="56" t="s">
        <v>102</v>
      </c>
      <c r="B17" s="5" t="n">
        <v>8</v>
      </c>
      <c r="C17" s="57" t="n">
        <v>1</v>
      </c>
      <c r="D17" s="58" t="n">
        <v>7</v>
      </c>
      <c r="E17" s="1" t="n">
        <f aca="false">SUM(C17:D17)</f>
        <v>8</v>
      </c>
      <c r="F17" s="1" t="str">
        <f aca="false">IF(B17=E17,"p","f")</f>
        <v>p</v>
      </c>
    </row>
    <row r="18" customFormat="false" ht="26.45" hidden="false" customHeight="true" outlineLevel="0" collapsed="false">
      <c r="A18" s="59" t="s">
        <v>103</v>
      </c>
      <c r="B18" s="5" t="n">
        <v>1</v>
      </c>
      <c r="C18" s="57" t="s">
        <v>16</v>
      </c>
      <c r="D18" s="58" t="n">
        <v>1</v>
      </c>
      <c r="E18" s="1" t="n">
        <f aca="false">SUM(C18:D18)</f>
        <v>1</v>
      </c>
      <c r="F18" s="1" t="str">
        <f aca="false">IF(B18=E18,"p","f")</f>
        <v>p</v>
      </c>
    </row>
    <row r="19" customFormat="false" ht="12.8" hidden="false" customHeight="false" outlineLevel="0" collapsed="false">
      <c r="A19" s="56" t="s">
        <v>48</v>
      </c>
      <c r="B19" s="5" t="n">
        <v>11</v>
      </c>
      <c r="C19" s="57" t="n">
        <v>7</v>
      </c>
      <c r="D19" s="62" t="n">
        <v>4</v>
      </c>
      <c r="E19" s="1" t="n">
        <f aca="false">SUM(C19:D19)</f>
        <v>11</v>
      </c>
      <c r="F19" s="1" t="str">
        <f aca="false">IF(B19=E19,"p","f")</f>
        <v>p</v>
      </c>
    </row>
    <row r="20" customFormat="false" ht="12.8" hidden="false" customHeight="false" outlineLevel="0" collapsed="false">
      <c r="A20" s="56" t="s">
        <v>104</v>
      </c>
      <c r="B20" s="5" t="n">
        <v>49</v>
      </c>
      <c r="C20" s="57" t="n">
        <v>15</v>
      </c>
      <c r="D20" s="58" t="n">
        <v>34</v>
      </c>
      <c r="E20" s="1" t="n">
        <f aca="false">SUM(C20:D20)</f>
        <v>49</v>
      </c>
      <c r="F20" s="1" t="str">
        <f aca="false">IF(B20=E20,"p","f")</f>
        <v>p</v>
      </c>
    </row>
    <row r="21" customFormat="false" ht="12.8" hidden="false" customHeight="false" outlineLevel="0" collapsed="false">
      <c r="A21" s="56" t="s">
        <v>105</v>
      </c>
      <c r="B21" s="5" t="n">
        <v>30</v>
      </c>
      <c r="C21" s="57" t="n">
        <v>11</v>
      </c>
      <c r="D21" s="58" t="n">
        <v>19</v>
      </c>
      <c r="E21" s="1" t="n">
        <f aca="false">SUM(C21:D21)</f>
        <v>30</v>
      </c>
      <c r="F21" s="1" t="str">
        <f aca="false">IF(B21=E21,"p","f")</f>
        <v>p</v>
      </c>
    </row>
    <row r="22" customFormat="false" ht="26.45" hidden="false" customHeight="true" outlineLevel="0" collapsed="false">
      <c r="A22" s="63" t="s">
        <v>106</v>
      </c>
      <c r="B22" s="64" t="n">
        <v>7</v>
      </c>
      <c r="C22" s="65" t="n">
        <v>2</v>
      </c>
      <c r="D22" s="66" t="n">
        <v>5</v>
      </c>
      <c r="E22" s="1" t="n">
        <f aca="false">SUM(C22:D22)</f>
        <v>7</v>
      </c>
      <c r="F22" s="1" t="str">
        <f aca="false">IF(B22=E22,"p","f")</f>
        <v>p</v>
      </c>
    </row>
    <row r="23" customFormat="false" ht="12.8" hidden="false" customHeight="false" outlineLevel="0" collapsed="false">
      <c r="A23" s="56" t="s">
        <v>107</v>
      </c>
      <c r="B23" s="5" t="n">
        <v>356</v>
      </c>
      <c r="C23" s="57" t="n">
        <v>169</v>
      </c>
      <c r="D23" s="58" t="n">
        <v>187</v>
      </c>
      <c r="E23" s="1" t="n">
        <f aca="false">SUM(C23:D23)</f>
        <v>356</v>
      </c>
      <c r="F23" s="1" t="str">
        <f aca="false">IF(B23=E23,"p","f")</f>
        <v>p</v>
      </c>
    </row>
    <row r="24" customFormat="false" ht="13.15" hidden="false" customHeight="true" outlineLevel="0" collapsed="false">
      <c r="A24" s="67" t="s">
        <v>64</v>
      </c>
      <c r="B24" s="64" t="n">
        <v>1</v>
      </c>
      <c r="C24" s="68" t="s">
        <v>16</v>
      </c>
      <c r="D24" s="66" t="n">
        <v>1</v>
      </c>
      <c r="E24" s="1" t="n">
        <f aca="false">SUM(C24:D24)</f>
        <v>1</v>
      </c>
      <c r="F24" s="1" t="str">
        <f aca="false">IF(B24=E24,"p","f")</f>
        <v>p</v>
      </c>
    </row>
    <row r="25" customFormat="false" ht="12.8" hidden="false" customHeight="false" outlineLevel="0" collapsed="false">
      <c r="A25" s="56" t="s">
        <v>50</v>
      </c>
      <c r="B25" s="5" t="n">
        <v>9</v>
      </c>
      <c r="C25" s="57" t="n">
        <v>3</v>
      </c>
      <c r="D25" s="58" t="n">
        <v>6</v>
      </c>
      <c r="E25" s="1" t="n">
        <f aca="false">SUM(C25:D25)</f>
        <v>9</v>
      </c>
      <c r="F25" s="1" t="str">
        <f aca="false">IF(B25=E25,"p","f")</f>
        <v>p</v>
      </c>
    </row>
    <row r="26" customFormat="false" ht="12.8" hidden="false" customHeight="false" outlineLevel="0" collapsed="false">
      <c r="A26" s="69" t="s">
        <v>51</v>
      </c>
      <c r="B26" s="64" t="n">
        <v>27</v>
      </c>
      <c r="C26" s="64" t="n">
        <v>10</v>
      </c>
      <c r="D26" s="66" t="n">
        <v>17</v>
      </c>
      <c r="E26" s="1" t="n">
        <f aca="false">SUM(C26:D26)</f>
        <v>27</v>
      </c>
      <c r="F26" s="1" t="str">
        <f aca="false">IF(B26=E26,"p","f")</f>
        <v>p</v>
      </c>
    </row>
    <row r="27" customFormat="false" ht="12.8" hidden="false" customHeight="false" outlineLevel="0" collapsed="false">
      <c r="A27" s="56" t="s">
        <v>52</v>
      </c>
      <c r="B27" s="5" t="s">
        <v>16</v>
      </c>
      <c r="C27" s="5" t="s">
        <v>16</v>
      </c>
      <c r="D27" s="58" t="s">
        <v>16</v>
      </c>
      <c r="E27" s="1" t="n">
        <f aca="false">SUM(C27:D27)</f>
        <v>0</v>
      </c>
      <c r="F27" s="1" t="str">
        <f aca="false">IF(B27=E27,"p","f")</f>
        <v>f</v>
      </c>
    </row>
    <row r="28" customFormat="false" ht="12.8" hidden="false" customHeight="false" outlineLevel="0" collapsed="false">
      <c r="A28" s="70" t="s">
        <v>108</v>
      </c>
      <c r="B28" s="64" t="n">
        <v>6</v>
      </c>
      <c r="C28" s="64" t="n">
        <v>3</v>
      </c>
      <c r="D28" s="68" t="n">
        <v>3</v>
      </c>
      <c r="E28" s="1" t="n">
        <f aca="false">SUM(C28:D28)</f>
        <v>6</v>
      </c>
      <c r="F28" s="1" t="str">
        <f aca="false">IF(B28=E28,"p","f")</f>
        <v>p</v>
      </c>
    </row>
    <row r="29" customFormat="false" ht="26.45" hidden="false" customHeight="true" outlineLevel="0" collapsed="false">
      <c r="A29" s="59" t="s">
        <v>109</v>
      </c>
      <c r="B29" s="5" t="n">
        <v>49</v>
      </c>
      <c r="C29" s="5" t="n">
        <v>18</v>
      </c>
      <c r="D29" s="58" t="n">
        <v>31</v>
      </c>
      <c r="E29" s="1" t="n">
        <f aca="false">SUM(C29:D29)</f>
        <v>49</v>
      </c>
      <c r="F29" s="1" t="str">
        <f aca="false">IF(B29=E29,"p","f")</f>
        <v>p</v>
      </c>
    </row>
    <row r="30" customFormat="false" ht="27.6" hidden="false" customHeight="true" outlineLevel="0" collapsed="false">
      <c r="A30" s="71" t="s">
        <v>110</v>
      </c>
      <c r="B30" s="72" t="n">
        <v>311</v>
      </c>
      <c r="C30" s="72" t="n">
        <v>141</v>
      </c>
      <c r="D30" s="60" t="n">
        <v>170</v>
      </c>
      <c r="E30" s="1" t="n">
        <f aca="false">SUM(C30:D30)</f>
        <v>311</v>
      </c>
      <c r="F30" s="1" t="str">
        <f aca="false">IF(B30=E30,"p","f")</f>
        <v>p</v>
      </c>
    </row>
    <row r="31" customFormat="false" ht="12.8" hidden="false" customHeight="false" outlineLevel="0" collapsed="false">
      <c r="A31" s="56" t="s">
        <v>111</v>
      </c>
      <c r="B31" s="64" t="n">
        <v>356</v>
      </c>
      <c r="C31" s="65" t="n">
        <v>219</v>
      </c>
      <c r="D31" s="68" t="n">
        <v>137</v>
      </c>
      <c r="E31" s="1" t="n">
        <f aca="false">SUM(C31:D31)</f>
        <v>356</v>
      </c>
      <c r="F31" s="1" t="str">
        <f aca="false">IF(B31=E31,"p","f")</f>
        <v>p</v>
      </c>
    </row>
    <row r="32" customFormat="false" ht="12.8" hidden="false" customHeight="false" outlineLevel="0" collapsed="false">
      <c r="A32" s="70" t="s">
        <v>65</v>
      </c>
      <c r="B32" s="68" t="s">
        <v>16</v>
      </c>
      <c r="C32" s="73" t="s">
        <v>16</v>
      </c>
      <c r="D32" s="68" t="s">
        <v>16</v>
      </c>
      <c r="E32" s="1" t="n">
        <f aca="false">SUM(C32:D32)</f>
        <v>0</v>
      </c>
      <c r="F32" s="1" t="str">
        <f aca="false">IF(B32=E32,"p","f")</f>
        <v>f</v>
      </c>
    </row>
    <row r="33" customFormat="false" ht="12.8" hidden="false" customHeight="false" outlineLevel="0" collapsed="false">
      <c r="A33" s="56" t="s">
        <v>112</v>
      </c>
      <c r="B33" s="58" t="n">
        <v>2</v>
      </c>
      <c r="C33" s="57" t="s">
        <v>16</v>
      </c>
      <c r="D33" s="58" t="n">
        <v>2</v>
      </c>
      <c r="E33" s="1" t="n">
        <f aca="false">SUM(C33:D33)</f>
        <v>2</v>
      </c>
      <c r="F33" s="1" t="str">
        <f aca="false">IF(B33=E33,"p","f")</f>
        <v>p</v>
      </c>
    </row>
    <row r="34" customFormat="false" ht="12.8" hidden="false" customHeight="false" outlineLevel="0" collapsed="false">
      <c r="A34" s="56" t="s">
        <v>113</v>
      </c>
      <c r="B34" s="60" t="s">
        <v>16</v>
      </c>
      <c r="C34" s="61" t="s">
        <v>16</v>
      </c>
      <c r="D34" s="60" t="s">
        <v>16</v>
      </c>
      <c r="E34" s="1" t="n">
        <f aca="false">SUM(C34:D34)</f>
        <v>0</v>
      </c>
      <c r="F34" s="1" t="str">
        <f aca="false">IF(B34=E34,"p","f")</f>
        <v>f</v>
      </c>
    </row>
    <row r="35" customFormat="false" ht="13.15" hidden="false" customHeight="true" outlineLevel="0" collapsed="false">
      <c r="A35" s="63" t="s">
        <v>70</v>
      </c>
      <c r="B35" s="68" t="n">
        <v>1</v>
      </c>
      <c r="C35" s="74" t="s">
        <v>16</v>
      </c>
      <c r="D35" s="66" t="n">
        <v>1</v>
      </c>
    </row>
    <row r="36" customFormat="false" ht="14.45" hidden="false" customHeight="true" outlineLevel="0" collapsed="false">
      <c r="A36" s="56" t="s">
        <v>114</v>
      </c>
      <c r="B36" s="58" t="s">
        <v>16</v>
      </c>
      <c r="C36" s="5" t="s">
        <v>16</v>
      </c>
      <c r="D36" s="58" t="s">
        <v>16</v>
      </c>
    </row>
    <row r="37" customFormat="false" ht="12.8" hidden="false" customHeight="false" outlineLevel="0" collapsed="false">
      <c r="A37" s="70" t="s">
        <v>115</v>
      </c>
      <c r="B37" s="66" t="n">
        <v>3</v>
      </c>
      <c r="C37" s="64" t="n">
        <v>1</v>
      </c>
      <c r="D37" s="66" t="n">
        <v>2</v>
      </c>
      <c r="E37" s="1" t="n">
        <f aca="false">SUM(C37:D37)</f>
        <v>3</v>
      </c>
      <c r="F37" s="1" t="str">
        <f aca="false">IF(B37=E37,"p","f")</f>
        <v>p</v>
      </c>
    </row>
    <row r="38" customFormat="false" ht="12.8" hidden="false" customHeight="false" outlineLevel="0" collapsed="false">
      <c r="A38" s="56" t="s">
        <v>116</v>
      </c>
      <c r="B38" s="58" t="n">
        <v>1</v>
      </c>
      <c r="C38" s="5" t="n">
        <v>1</v>
      </c>
      <c r="D38" s="58" t="s">
        <v>16</v>
      </c>
      <c r="E38" s="1" t="n">
        <f aca="false">SUM(C38:D38)</f>
        <v>1</v>
      </c>
      <c r="F38" s="1" t="str">
        <f aca="false">IF(B38=E38,"p","f")</f>
        <v>p</v>
      </c>
    </row>
    <row r="39" customFormat="false" ht="26.45" hidden="false" customHeight="true" outlineLevel="0" collapsed="false">
      <c r="A39" s="59" t="s">
        <v>117</v>
      </c>
      <c r="B39" s="58" t="n">
        <v>4</v>
      </c>
      <c r="C39" s="5" t="n">
        <v>2</v>
      </c>
      <c r="D39" s="58" t="n">
        <v>2</v>
      </c>
      <c r="E39" s="1" t="n">
        <f aca="false">SUM(C39:D39)</f>
        <v>4</v>
      </c>
      <c r="F39" s="1" t="str">
        <f aca="false">IF(B39=E39,"p","f")</f>
        <v>p</v>
      </c>
    </row>
    <row r="40" customFormat="false" ht="12.8" hidden="false" customHeight="false" outlineLevel="0" collapsed="false">
      <c r="A40" s="56" t="s">
        <v>118</v>
      </c>
      <c r="B40" s="58" t="s">
        <v>16</v>
      </c>
      <c r="C40" s="5" t="s">
        <v>16</v>
      </c>
      <c r="D40" s="58" t="s">
        <v>16</v>
      </c>
      <c r="E40" s="1" t="n">
        <f aca="false">SUM(C40:D40)</f>
        <v>0</v>
      </c>
      <c r="F40" s="1" t="str">
        <f aca="false">IF(B40=E40,"p","f")</f>
        <v>f</v>
      </c>
    </row>
    <row r="41" customFormat="false" ht="12.8" hidden="false" customHeight="false" outlineLevel="0" collapsed="false">
      <c r="A41" s="56" t="s">
        <v>75</v>
      </c>
      <c r="B41" s="58" t="n">
        <v>25</v>
      </c>
      <c r="C41" s="5" t="n">
        <v>14</v>
      </c>
      <c r="D41" s="58" t="n">
        <v>11</v>
      </c>
      <c r="E41" s="1" t="n">
        <f aca="false">SUM(C41:D41)</f>
        <v>25</v>
      </c>
      <c r="F41" s="1" t="str">
        <f aca="false">IF(B41=E41,"p","f")</f>
        <v>p</v>
      </c>
    </row>
    <row r="42" customFormat="false" ht="12.8" hidden="false" customHeight="false" outlineLevel="0" collapsed="false">
      <c r="A42" s="75" t="s">
        <v>57</v>
      </c>
      <c r="B42" s="60" t="n">
        <v>441</v>
      </c>
      <c r="C42" s="72" t="n">
        <v>209</v>
      </c>
      <c r="D42" s="60" t="n">
        <v>232</v>
      </c>
      <c r="E42" s="1" t="n">
        <f aca="false">SUM(C42:D42)</f>
        <v>441</v>
      </c>
      <c r="F42" s="1" t="str">
        <f aca="false">IF(B42=E42,"p","f")</f>
        <v>p</v>
      </c>
    </row>
    <row r="43" customFormat="false" ht="12.8" hidden="false" customHeight="false" outlineLevel="0" collapsed="false">
      <c r="B43" s="76"/>
      <c r="C43" s="76"/>
    </row>
  </sheetData>
  <mergeCells count="1">
    <mergeCell ref="A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36.42"/>
    <col collapsed="false" customWidth="true" hidden="false" outlineLevel="0" max="4" min="2" style="1" width="10.71"/>
    <col collapsed="false" customWidth="true" hidden="false" outlineLevel="0" max="1025" min="5" style="0" width="8.57"/>
  </cols>
  <sheetData>
    <row r="1" customFormat="false" ht="13.5" hidden="false" customHeight="true" outlineLevel="0" collapsed="false">
      <c r="A1" s="50" t="s">
        <v>119</v>
      </c>
      <c r="B1" s="77"/>
      <c r="C1" s="77"/>
      <c r="D1" s="77"/>
      <c r="E1" s="78"/>
      <c r="F1" s="78"/>
      <c r="G1" s="78"/>
      <c r="H1" s="78"/>
      <c r="I1" s="78"/>
      <c r="J1" s="78"/>
    </row>
    <row r="2" customFormat="false" ht="12.8" hidden="false" customHeight="false" outlineLevel="0" collapsed="false">
      <c r="A2" s="49"/>
      <c r="B2" s="49"/>
      <c r="C2" s="49"/>
      <c r="D2" s="49"/>
      <c r="E2" s="53"/>
      <c r="F2" s="53"/>
      <c r="G2" s="53"/>
      <c r="H2" s="53"/>
      <c r="I2" s="53"/>
      <c r="J2" s="53"/>
    </row>
    <row r="5" customFormat="false" ht="12.8" hidden="false" customHeight="false" outlineLevel="0" collapsed="false">
      <c r="A5" s="79" t="s">
        <v>92</v>
      </c>
      <c r="B5" s="5" t="s">
        <v>93</v>
      </c>
      <c r="C5" s="57" t="s">
        <v>94</v>
      </c>
      <c r="D5" s="80" t="s">
        <v>95</v>
      </c>
      <c r="E5" s="81"/>
    </row>
    <row r="6" customFormat="false" ht="12.8" hidden="false" customHeight="false" outlineLevel="0" collapsed="false">
      <c r="A6" s="56" t="s">
        <v>0</v>
      </c>
      <c r="B6" s="82" t="n">
        <v>0.009</v>
      </c>
      <c r="C6" s="83" t="n">
        <v>0.005</v>
      </c>
      <c r="D6" s="58" t="n">
        <v>0.013</v>
      </c>
    </row>
    <row r="7" customFormat="false" ht="12.8" hidden="false" customHeight="false" outlineLevel="0" collapsed="false">
      <c r="A7" s="56" t="s">
        <v>96</v>
      </c>
      <c r="B7" s="82" t="n">
        <v>0.009</v>
      </c>
      <c r="C7" s="83" t="s">
        <v>16</v>
      </c>
      <c r="D7" s="84" t="n">
        <v>0.02</v>
      </c>
    </row>
    <row r="8" customFormat="false" ht="12.8" hidden="false" customHeight="false" outlineLevel="0" collapsed="false">
      <c r="A8" s="56" t="s">
        <v>97</v>
      </c>
      <c r="B8" s="82" t="n">
        <v>0.053</v>
      </c>
      <c r="C8" s="83" t="n">
        <v>0.054</v>
      </c>
      <c r="D8" s="84" t="n">
        <v>0.052</v>
      </c>
    </row>
    <row r="9" customFormat="false" ht="12.8" hidden="false" customHeight="false" outlineLevel="0" collapsed="false">
      <c r="A9" s="56" t="s">
        <v>120</v>
      </c>
      <c r="B9" s="82" t="n">
        <v>0.009</v>
      </c>
      <c r="C9" s="83" t="n">
        <v>0.005</v>
      </c>
      <c r="D9" s="84" t="n">
        <v>0.013</v>
      </c>
    </row>
    <row r="10" customFormat="false" ht="12.8" hidden="false" customHeight="false" outlineLevel="0" collapsed="false">
      <c r="A10" s="56" t="s">
        <v>99</v>
      </c>
      <c r="B10" s="82" t="n">
        <v>0.086</v>
      </c>
      <c r="C10" s="83" t="n">
        <v>0.076</v>
      </c>
      <c r="D10" s="84" t="n">
        <v>0.098</v>
      </c>
    </row>
    <row r="11" customFormat="false" ht="27.6" hidden="false" customHeight="true" outlineLevel="0" collapsed="false">
      <c r="A11" s="59" t="s">
        <v>100</v>
      </c>
      <c r="B11" s="85" t="n">
        <v>0.93</v>
      </c>
      <c r="C11" s="86" t="n">
        <v>0.68</v>
      </c>
      <c r="D11" s="87" t="n">
        <v>1.22</v>
      </c>
    </row>
    <row r="12" customFormat="false" ht="12.8" hidden="false" customHeight="false" outlineLevel="0" collapsed="false">
      <c r="A12" s="56" t="s">
        <v>58</v>
      </c>
      <c r="B12" s="82" t="n">
        <v>0.006</v>
      </c>
      <c r="C12" s="83" t="n">
        <v>0.011</v>
      </c>
      <c r="D12" s="84" t="s">
        <v>16</v>
      </c>
    </row>
    <row r="13" customFormat="false" ht="12.8" hidden="false" customHeight="false" outlineLevel="0" collapsed="false">
      <c r="A13" s="56" t="s">
        <v>59</v>
      </c>
      <c r="B13" s="82" t="n">
        <v>0.003</v>
      </c>
      <c r="C13" s="83" t="s">
        <v>16</v>
      </c>
      <c r="D13" s="84" t="n">
        <v>0.007</v>
      </c>
    </row>
    <row r="14" customFormat="false" ht="12.8" hidden="false" customHeight="false" outlineLevel="0" collapsed="false">
      <c r="A14" s="56" t="s">
        <v>60</v>
      </c>
      <c r="B14" s="88" t="n">
        <v>0.006</v>
      </c>
      <c r="C14" s="89" t="n">
        <v>0.005</v>
      </c>
      <c r="D14" s="84" t="n">
        <v>0.007</v>
      </c>
    </row>
    <row r="15" customFormat="false" ht="12.8" hidden="false" customHeight="false" outlineLevel="0" collapsed="false">
      <c r="A15" s="56" t="s">
        <v>101</v>
      </c>
      <c r="B15" s="82" t="s">
        <v>16</v>
      </c>
      <c r="C15" s="83" t="s">
        <v>16</v>
      </c>
      <c r="D15" s="88" t="s">
        <v>16</v>
      </c>
    </row>
    <row r="16" customFormat="false" ht="12.8" hidden="false" customHeight="false" outlineLevel="0" collapsed="false">
      <c r="A16" s="56" t="s">
        <v>43</v>
      </c>
      <c r="B16" s="82" t="s">
        <v>16</v>
      </c>
      <c r="C16" s="83" t="s">
        <v>16</v>
      </c>
      <c r="D16" s="84" t="s">
        <v>16</v>
      </c>
    </row>
    <row r="17" customFormat="false" ht="12.8" hidden="false" customHeight="false" outlineLevel="0" collapsed="false">
      <c r="A17" s="56" t="s">
        <v>102</v>
      </c>
      <c r="B17" s="82" t="n">
        <v>0.024</v>
      </c>
      <c r="C17" s="83" t="n">
        <v>0.005</v>
      </c>
      <c r="D17" s="84" t="n">
        <v>0.046</v>
      </c>
    </row>
    <row r="18" customFormat="false" ht="27.6" hidden="false" customHeight="true" outlineLevel="0" collapsed="false">
      <c r="A18" s="59" t="s">
        <v>103</v>
      </c>
      <c r="B18" s="82" t="n">
        <v>0.003</v>
      </c>
      <c r="C18" s="83" t="s">
        <v>16</v>
      </c>
      <c r="D18" s="84" t="n">
        <v>0.007</v>
      </c>
    </row>
    <row r="19" customFormat="false" ht="12.8" hidden="false" customHeight="false" outlineLevel="0" collapsed="false">
      <c r="A19" s="56" t="s">
        <v>48</v>
      </c>
      <c r="B19" s="82" t="n">
        <v>0.033</v>
      </c>
      <c r="C19" s="83" t="n">
        <v>0.038</v>
      </c>
      <c r="D19" s="84" t="n">
        <v>0.026</v>
      </c>
    </row>
    <row r="20" customFormat="false" ht="12.8" hidden="false" customHeight="false" outlineLevel="0" collapsed="false">
      <c r="A20" s="56" t="s">
        <v>104</v>
      </c>
      <c r="B20" s="82" t="n">
        <v>0.145</v>
      </c>
      <c r="C20" s="83" t="n">
        <v>0.081</v>
      </c>
      <c r="D20" s="84" t="n">
        <v>0.221</v>
      </c>
      <c r="G20" s="90"/>
    </row>
    <row r="21" customFormat="false" ht="12.8" hidden="false" customHeight="false" outlineLevel="0" collapsed="false">
      <c r="A21" s="56" t="s">
        <v>105</v>
      </c>
      <c r="B21" s="82" t="n">
        <v>0.089</v>
      </c>
      <c r="C21" s="83" t="n">
        <v>0.06</v>
      </c>
      <c r="D21" s="84" t="n">
        <v>0.124</v>
      </c>
    </row>
    <row r="22" customFormat="false" ht="27.6" hidden="false" customHeight="true" outlineLevel="0" collapsed="false">
      <c r="A22" s="63" t="s">
        <v>106</v>
      </c>
      <c r="B22" s="91" t="n">
        <v>0.021</v>
      </c>
      <c r="C22" s="92" t="n">
        <v>0.011</v>
      </c>
      <c r="D22" s="84" t="n">
        <v>0.033</v>
      </c>
    </row>
    <row r="23" customFormat="false" ht="12.8" hidden="false" customHeight="false" outlineLevel="0" collapsed="false">
      <c r="A23" s="56" t="s">
        <v>107</v>
      </c>
      <c r="B23" s="85" t="n">
        <v>1.05</v>
      </c>
      <c r="C23" s="86" t="n">
        <v>0.91</v>
      </c>
      <c r="D23" s="93" t="n">
        <v>1.22</v>
      </c>
    </row>
    <row r="24" customFormat="false" ht="13.9" hidden="false" customHeight="true" outlineLevel="0" collapsed="false">
      <c r="A24" s="67" t="s">
        <v>64</v>
      </c>
      <c r="B24" s="91" t="n">
        <v>0.003</v>
      </c>
      <c r="C24" s="94" t="s">
        <v>16</v>
      </c>
      <c r="D24" s="84" t="n">
        <v>0.007</v>
      </c>
    </row>
    <row r="25" customFormat="false" ht="12.8" hidden="false" customHeight="false" outlineLevel="0" collapsed="false">
      <c r="A25" s="56" t="s">
        <v>50</v>
      </c>
      <c r="B25" s="82" t="n">
        <v>0.027</v>
      </c>
      <c r="C25" s="83" t="n">
        <v>0.016</v>
      </c>
      <c r="D25" s="95" t="n">
        <v>0.039</v>
      </c>
    </row>
    <row r="26" customFormat="false" ht="12.8" hidden="false" customHeight="false" outlineLevel="0" collapsed="false">
      <c r="A26" s="69" t="s">
        <v>51</v>
      </c>
      <c r="B26" s="91" t="n">
        <v>0.08</v>
      </c>
      <c r="C26" s="91" t="n">
        <v>0.054</v>
      </c>
      <c r="D26" s="84" t="n">
        <v>0.111</v>
      </c>
    </row>
    <row r="27" customFormat="false" ht="12.8" hidden="false" customHeight="false" outlineLevel="0" collapsed="false">
      <c r="A27" s="56" t="s">
        <v>52</v>
      </c>
      <c r="B27" s="82" t="s">
        <v>16</v>
      </c>
      <c r="C27" s="82" t="s">
        <v>16</v>
      </c>
      <c r="D27" s="95" t="s">
        <v>16</v>
      </c>
    </row>
    <row r="28" customFormat="false" ht="12.8" hidden="false" customHeight="false" outlineLevel="0" collapsed="false">
      <c r="A28" s="70" t="s">
        <v>108</v>
      </c>
      <c r="B28" s="91" t="n">
        <v>0.018</v>
      </c>
      <c r="C28" s="91" t="n">
        <v>0.016</v>
      </c>
      <c r="D28" s="84" t="n">
        <v>0.02</v>
      </c>
    </row>
    <row r="29" customFormat="false" ht="27.6" hidden="false" customHeight="true" outlineLevel="0" collapsed="false">
      <c r="A29" s="59" t="s">
        <v>109</v>
      </c>
      <c r="B29" s="82" t="n">
        <v>0.145</v>
      </c>
      <c r="C29" s="82" t="n">
        <v>0.097</v>
      </c>
      <c r="D29" s="94" t="n">
        <v>0.202</v>
      </c>
    </row>
    <row r="30" customFormat="false" ht="27.6" hidden="false" customHeight="true" outlineLevel="0" collapsed="false">
      <c r="A30" s="71" t="s">
        <v>110</v>
      </c>
      <c r="B30" s="96" t="n">
        <v>0.92</v>
      </c>
      <c r="C30" s="96" t="n">
        <v>0.76</v>
      </c>
      <c r="D30" s="87" t="n">
        <v>1.11</v>
      </c>
    </row>
    <row r="31" customFormat="false" ht="12.8" hidden="false" customHeight="false" outlineLevel="0" collapsed="false">
      <c r="A31" s="56" t="s">
        <v>111</v>
      </c>
      <c r="B31" s="97" t="n">
        <v>1.05</v>
      </c>
      <c r="C31" s="98" t="n">
        <v>1.18</v>
      </c>
      <c r="D31" s="87" t="n">
        <v>0.89</v>
      </c>
    </row>
    <row r="32" customFormat="false" ht="12.8" hidden="false" customHeight="false" outlineLevel="0" collapsed="false">
      <c r="A32" s="70" t="s">
        <v>65</v>
      </c>
      <c r="B32" s="94" t="s">
        <v>16</v>
      </c>
      <c r="C32" s="99" t="s">
        <v>16</v>
      </c>
      <c r="D32" s="88" t="s">
        <v>16</v>
      </c>
    </row>
    <row r="33" customFormat="false" ht="12.8" hidden="false" customHeight="false" outlineLevel="0" collapsed="false">
      <c r="A33" s="56" t="s">
        <v>112</v>
      </c>
      <c r="B33" s="84" t="n">
        <v>0.006</v>
      </c>
      <c r="C33" s="83" t="s">
        <v>16</v>
      </c>
      <c r="D33" s="94" t="n">
        <v>0.013</v>
      </c>
    </row>
    <row r="34" customFormat="false" ht="12.8" hidden="false" customHeight="false" outlineLevel="0" collapsed="false">
      <c r="A34" s="56" t="s">
        <v>113</v>
      </c>
      <c r="B34" s="88" t="s">
        <v>16</v>
      </c>
      <c r="C34" s="89" t="s">
        <v>16</v>
      </c>
      <c r="D34" s="84" t="s">
        <v>16</v>
      </c>
    </row>
    <row r="35" customFormat="false" ht="13.9" hidden="false" customHeight="true" outlineLevel="0" collapsed="false">
      <c r="A35" s="63" t="s">
        <v>70</v>
      </c>
      <c r="B35" s="94" t="n">
        <v>0.003</v>
      </c>
      <c r="C35" s="100" t="s">
        <v>16</v>
      </c>
      <c r="D35" s="88" t="n">
        <v>0.007</v>
      </c>
    </row>
    <row r="36" customFormat="false" ht="12.8" hidden="false" customHeight="false" outlineLevel="0" collapsed="false">
      <c r="A36" s="56" t="s">
        <v>114</v>
      </c>
      <c r="B36" s="84" t="s">
        <v>16</v>
      </c>
      <c r="C36" s="82" t="s">
        <v>16</v>
      </c>
      <c r="D36" s="95" t="s">
        <v>16</v>
      </c>
    </row>
    <row r="37" customFormat="false" ht="12.8" hidden="false" customHeight="false" outlineLevel="0" collapsed="false">
      <c r="A37" s="70" t="s">
        <v>115</v>
      </c>
      <c r="B37" s="95" t="n">
        <v>0.009</v>
      </c>
      <c r="C37" s="91" t="n">
        <v>0.005</v>
      </c>
      <c r="D37" s="84" t="n">
        <v>0.013</v>
      </c>
    </row>
    <row r="38" customFormat="false" ht="12.8" hidden="false" customHeight="false" outlineLevel="0" collapsed="false">
      <c r="A38" s="56" t="s">
        <v>116</v>
      </c>
      <c r="B38" s="84" t="n">
        <v>0.003</v>
      </c>
      <c r="C38" s="82" t="n">
        <v>0.005</v>
      </c>
      <c r="D38" s="95" t="s">
        <v>16</v>
      </c>
    </row>
    <row r="39" customFormat="false" ht="27.6" hidden="false" customHeight="true" outlineLevel="0" collapsed="false">
      <c r="A39" s="59" t="s">
        <v>117</v>
      </c>
      <c r="B39" s="84" t="n">
        <v>0.012</v>
      </c>
      <c r="C39" s="82" t="n">
        <v>0.011</v>
      </c>
      <c r="D39" s="84" t="n">
        <v>0.013</v>
      </c>
    </row>
    <row r="40" customFormat="false" ht="12.8" hidden="false" customHeight="false" outlineLevel="0" collapsed="false">
      <c r="A40" s="56" t="s">
        <v>118</v>
      </c>
      <c r="B40" s="84" t="s">
        <v>16</v>
      </c>
      <c r="C40" s="82" t="s">
        <v>16</v>
      </c>
      <c r="D40" s="84" t="s">
        <v>16</v>
      </c>
    </row>
    <row r="41" customFormat="false" ht="12.8" hidden="false" customHeight="false" outlineLevel="0" collapsed="false">
      <c r="A41" s="56" t="s">
        <v>75</v>
      </c>
      <c r="B41" s="84" t="n">
        <v>0.074</v>
      </c>
      <c r="C41" s="82" t="n">
        <v>0.076</v>
      </c>
      <c r="D41" s="84" t="n">
        <v>0.072</v>
      </c>
    </row>
    <row r="42" customFormat="false" ht="12.8" hidden="false" customHeight="false" outlineLevel="0" collapsed="false">
      <c r="A42" s="75" t="s">
        <v>57</v>
      </c>
      <c r="B42" s="101" t="n">
        <v>1.3</v>
      </c>
      <c r="C42" s="96" t="n">
        <v>1.13</v>
      </c>
      <c r="D42" s="87" t="n">
        <v>1.51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filterMode="false">
    <tabColor rgb="FFED1C24"/>
    <pageSetUpPr fitToPage="false"/>
  </sheetPr>
  <dimension ref="A1:T4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B36" activeCellId="0" sqref="B36"/>
    </sheetView>
  </sheetViews>
  <sheetFormatPr defaultRowHeight="12.8" zeroHeight="false" outlineLevelRow="0" outlineLevelCol="0"/>
  <cols>
    <col collapsed="false" customWidth="true" hidden="false" outlineLevel="0" max="1" min="1" style="1" width="14.15"/>
    <col collapsed="false" customWidth="true" hidden="false" outlineLevel="0" max="2" min="2" style="1" width="8.57"/>
    <col collapsed="false" customWidth="true" hidden="false" outlineLevel="0" max="3" min="3" style="1" width="14.57"/>
    <col collapsed="false" customWidth="true" hidden="false" outlineLevel="0" max="4" min="4" style="1" width="11.71"/>
    <col collapsed="false" customWidth="true" hidden="false" outlineLevel="0" max="5" min="5" style="1" width="13.29"/>
    <col collapsed="false" customWidth="true" hidden="false" outlineLevel="0" max="6" min="6" style="1" width="8.86"/>
    <col collapsed="false" customWidth="true" hidden="false" outlineLevel="0" max="7" min="7" style="1" width="8.57"/>
    <col collapsed="false" customWidth="true" hidden="false" outlineLevel="0" max="8" min="8" style="1" width="13.7"/>
    <col collapsed="false" customWidth="true" hidden="false" outlineLevel="0" max="10" min="9" style="1" width="8.57"/>
    <col collapsed="false" customWidth="true" hidden="false" outlineLevel="0" max="11" min="11" style="1" width="10.42"/>
    <col collapsed="false" customWidth="true" hidden="false" outlineLevel="0" max="12" min="12" style="1" width="8.57"/>
    <col collapsed="false" customWidth="true" hidden="false" outlineLevel="0" max="13" min="13" style="1" width="10.29"/>
    <col collapsed="false" customWidth="true" hidden="false" outlineLevel="0" max="14" min="14" style="1" width="8.57"/>
    <col collapsed="false" customWidth="true" hidden="false" outlineLevel="0" max="15" min="15" style="1" width="8.86"/>
    <col collapsed="false" customWidth="true" hidden="false" outlineLevel="0" max="20" min="16" style="1" width="8.57"/>
    <col collapsed="false" customWidth="true" hidden="false" outlineLevel="0" max="1025" min="21" style="0" width="8.57"/>
  </cols>
  <sheetData>
    <row r="1" customFormat="false" ht="13.5" hidden="false" customHeight="true" outlineLevel="0" collapsed="false">
      <c r="A1" s="102" t="s">
        <v>121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customFormat="false" ht="12.8" hidden="false" customHeight="false" outlineLevel="0" collapsed="false">
      <c r="A2" s="49"/>
      <c r="B2" s="49"/>
      <c r="C2" s="49"/>
      <c r="D2" s="49"/>
      <c r="E2" s="49"/>
      <c r="F2" s="49"/>
      <c r="G2" s="49"/>
      <c r="H2" s="49"/>
      <c r="I2" s="49"/>
      <c r="J2" s="49"/>
    </row>
    <row r="4" customFormat="false" ht="12.8" hidden="false" customHeight="false" outlineLevel="0" collapsed="false">
      <c r="A4" s="54"/>
      <c r="B4" s="54"/>
      <c r="C4" s="54"/>
      <c r="D4" s="54"/>
      <c r="E4" s="54"/>
      <c r="F4" s="54"/>
      <c r="G4" s="54"/>
      <c r="H4" s="54"/>
      <c r="I4" s="54"/>
      <c r="J4" s="54"/>
    </row>
    <row r="5" customFormat="false" ht="28.9" hidden="false" customHeight="true" outlineLevel="0" collapsed="false">
      <c r="A5" s="6" t="s">
        <v>1</v>
      </c>
      <c r="B5" s="6" t="s">
        <v>0</v>
      </c>
      <c r="C5" s="6" t="s">
        <v>122</v>
      </c>
      <c r="D5" s="6" t="s">
        <v>123</v>
      </c>
      <c r="E5" s="6" t="s">
        <v>124</v>
      </c>
      <c r="F5" s="6" t="s">
        <v>59</v>
      </c>
      <c r="G5" s="6" t="s">
        <v>125</v>
      </c>
      <c r="H5" s="6" t="s">
        <v>43</v>
      </c>
      <c r="I5" s="103" t="s">
        <v>102</v>
      </c>
      <c r="J5" s="103" t="s">
        <v>103</v>
      </c>
      <c r="K5" s="6" t="s">
        <v>48</v>
      </c>
      <c r="L5" s="103" t="s">
        <v>126</v>
      </c>
      <c r="M5" s="103"/>
      <c r="N5" s="6" t="s">
        <v>104</v>
      </c>
      <c r="O5" s="103" t="s">
        <v>64</v>
      </c>
      <c r="P5" s="103" t="s">
        <v>127</v>
      </c>
      <c r="Q5" s="103" t="s">
        <v>128</v>
      </c>
      <c r="R5" s="6" t="s">
        <v>111</v>
      </c>
      <c r="S5" s="6" t="s">
        <v>70</v>
      </c>
      <c r="T5" s="103" t="s">
        <v>57</v>
      </c>
    </row>
    <row r="6" customFormat="false" ht="55.9" hidden="false" customHeight="true" outlineLevel="0" collapsed="false">
      <c r="A6" s="6"/>
      <c r="B6" s="6"/>
      <c r="C6" s="6"/>
      <c r="D6" s="6"/>
      <c r="E6" s="6"/>
      <c r="F6" s="6"/>
      <c r="G6" s="6"/>
      <c r="H6" s="6"/>
      <c r="I6" s="103"/>
      <c r="J6" s="103"/>
      <c r="K6" s="6"/>
      <c r="L6" s="6" t="s">
        <v>129</v>
      </c>
      <c r="M6" s="6" t="s">
        <v>130</v>
      </c>
      <c r="N6" s="6"/>
      <c r="O6" s="103"/>
      <c r="P6" s="103"/>
      <c r="Q6" s="103"/>
      <c r="R6" s="6"/>
      <c r="S6" s="6"/>
      <c r="T6" s="103"/>
    </row>
    <row r="7" customFormat="false" ht="13.9" hidden="false" customHeight="true" outlineLevel="0" collapsed="false">
      <c r="A7" s="30" t="s">
        <v>12</v>
      </c>
      <c r="B7" s="58" t="n">
        <v>3</v>
      </c>
      <c r="C7" s="58" t="n">
        <v>21</v>
      </c>
      <c r="D7" s="58" t="n">
        <v>3</v>
      </c>
      <c r="E7" s="58" t="n">
        <v>314</v>
      </c>
      <c r="F7" s="58" t="n">
        <v>1</v>
      </c>
      <c r="G7" s="58" t="n">
        <v>2</v>
      </c>
      <c r="H7" s="58" t="s">
        <v>16</v>
      </c>
      <c r="I7" s="58" t="n">
        <v>8</v>
      </c>
      <c r="J7" s="58" t="n">
        <v>1</v>
      </c>
      <c r="K7" s="58" t="n">
        <v>11</v>
      </c>
      <c r="L7" s="58" t="n">
        <v>30</v>
      </c>
      <c r="M7" s="58" t="n">
        <v>356</v>
      </c>
      <c r="N7" s="58" t="n">
        <v>49</v>
      </c>
      <c r="O7" s="58" t="n">
        <v>1</v>
      </c>
      <c r="P7" s="58" t="n">
        <v>27</v>
      </c>
      <c r="Q7" s="104" t="n">
        <v>55</v>
      </c>
      <c r="R7" s="58" t="n">
        <v>356</v>
      </c>
      <c r="S7" s="58" t="n">
        <v>1</v>
      </c>
      <c r="T7" s="58" t="n">
        <v>909</v>
      </c>
    </row>
    <row r="8" customFormat="false" ht="12.8" hidden="false" customHeight="false" outlineLevel="0" collapsed="false">
      <c r="A8" s="105" t="s">
        <v>15</v>
      </c>
      <c r="B8" s="60" t="s">
        <v>16</v>
      </c>
      <c r="C8" s="106" t="s">
        <v>16</v>
      </c>
      <c r="D8" s="60" t="s">
        <v>16</v>
      </c>
      <c r="E8" s="60" t="n">
        <v>4</v>
      </c>
      <c r="F8" s="60" t="s">
        <v>16</v>
      </c>
      <c r="G8" s="60" t="s">
        <v>16</v>
      </c>
      <c r="H8" s="60" t="s">
        <v>16</v>
      </c>
      <c r="I8" s="60" t="s">
        <v>16</v>
      </c>
      <c r="J8" s="58" t="s">
        <v>16</v>
      </c>
      <c r="K8" s="60" t="s">
        <v>16</v>
      </c>
      <c r="L8" s="60" t="s">
        <v>16</v>
      </c>
      <c r="M8" s="60" t="n">
        <v>10</v>
      </c>
      <c r="N8" s="60" t="n">
        <v>2</v>
      </c>
      <c r="O8" s="60" t="s">
        <v>16</v>
      </c>
      <c r="P8" s="60" t="s">
        <v>16</v>
      </c>
      <c r="Q8" s="60" t="s">
        <v>16</v>
      </c>
      <c r="R8" s="60" t="n">
        <v>20</v>
      </c>
      <c r="S8" s="60" t="s">
        <v>16</v>
      </c>
      <c r="T8" s="60" t="n">
        <v>16</v>
      </c>
    </row>
    <row r="9" customFormat="false" ht="13" hidden="false" customHeight="false" outlineLevel="0" collapsed="false">
      <c r="A9" s="7" t="s">
        <v>131</v>
      </c>
      <c r="B9" s="58" t="s">
        <v>16</v>
      </c>
      <c r="C9" s="58" t="n">
        <v>2</v>
      </c>
      <c r="D9" s="58" t="s">
        <v>16</v>
      </c>
      <c r="E9" s="58" t="n">
        <v>3</v>
      </c>
      <c r="F9" s="58" t="s">
        <v>16</v>
      </c>
      <c r="G9" s="58" t="s">
        <v>16</v>
      </c>
      <c r="H9" s="58" t="s">
        <v>16</v>
      </c>
      <c r="I9" s="58" t="s">
        <v>16</v>
      </c>
      <c r="J9" s="58" t="s">
        <v>16</v>
      </c>
      <c r="K9" s="58" t="n">
        <v>1</v>
      </c>
      <c r="L9" s="58" t="s">
        <v>16</v>
      </c>
      <c r="M9" s="58" t="n">
        <v>5</v>
      </c>
      <c r="N9" s="58" t="n">
        <v>1</v>
      </c>
      <c r="O9" s="58" t="s">
        <v>16</v>
      </c>
      <c r="P9" s="58" t="s">
        <v>16</v>
      </c>
      <c r="Q9" s="58" t="s">
        <v>16</v>
      </c>
      <c r="R9" s="58" t="n">
        <v>10</v>
      </c>
      <c r="S9" s="58" t="s">
        <v>16</v>
      </c>
      <c r="T9" s="6" t="n">
        <v>6</v>
      </c>
    </row>
    <row r="10" customFormat="false" ht="13" hidden="false" customHeight="false" outlineLevel="0" collapsed="false">
      <c r="A10" s="107" t="s">
        <v>18</v>
      </c>
      <c r="B10" s="58" t="s">
        <v>16</v>
      </c>
      <c r="C10" s="58" t="s">
        <v>16</v>
      </c>
      <c r="D10" s="58" t="s">
        <v>16</v>
      </c>
      <c r="E10" s="58" t="n">
        <v>14</v>
      </c>
      <c r="F10" s="58" t="s">
        <v>16</v>
      </c>
      <c r="G10" s="58" t="s">
        <v>16</v>
      </c>
      <c r="H10" s="58" t="s">
        <v>16</v>
      </c>
      <c r="I10" s="58" t="s">
        <v>16</v>
      </c>
      <c r="J10" s="58" t="s">
        <v>16</v>
      </c>
      <c r="K10" s="58" t="n">
        <v>1</v>
      </c>
      <c r="L10" s="58" t="s">
        <v>16</v>
      </c>
      <c r="M10" s="58" t="n">
        <v>7</v>
      </c>
      <c r="N10" s="58" t="s">
        <v>16</v>
      </c>
      <c r="O10" s="58" t="s">
        <v>16</v>
      </c>
      <c r="P10" s="58" t="s">
        <v>16</v>
      </c>
      <c r="Q10" s="58" t="s">
        <v>16</v>
      </c>
      <c r="R10" s="58" t="n">
        <v>10</v>
      </c>
      <c r="S10" s="58" t="s">
        <v>16</v>
      </c>
      <c r="T10" s="6" t="n">
        <v>3</v>
      </c>
    </row>
    <row r="11" customFormat="false" ht="12.8" hidden="false" customHeight="false" outlineLevel="0" collapsed="false">
      <c r="A11" s="107" t="s">
        <v>19</v>
      </c>
      <c r="B11" s="58" t="s">
        <v>16</v>
      </c>
      <c r="C11" s="58" t="s">
        <v>16</v>
      </c>
      <c r="D11" s="58" t="s">
        <v>16</v>
      </c>
      <c r="E11" s="58" t="n">
        <v>1</v>
      </c>
      <c r="F11" s="58" t="s">
        <v>16</v>
      </c>
      <c r="G11" s="58" t="s">
        <v>16</v>
      </c>
      <c r="H11" s="58" t="s">
        <v>16</v>
      </c>
      <c r="I11" s="58" t="s">
        <v>16</v>
      </c>
      <c r="J11" s="58" t="s">
        <v>16</v>
      </c>
      <c r="K11" s="58" t="s">
        <v>16</v>
      </c>
      <c r="L11" s="58" t="s">
        <v>16</v>
      </c>
      <c r="M11" s="58" t="n">
        <v>5</v>
      </c>
      <c r="N11" s="58" t="s">
        <v>16</v>
      </c>
      <c r="O11" s="58" t="s">
        <v>16</v>
      </c>
      <c r="P11" s="58" t="s">
        <v>16</v>
      </c>
      <c r="Q11" s="58" t="n">
        <v>1</v>
      </c>
      <c r="R11" s="58" t="n">
        <v>12</v>
      </c>
      <c r="S11" s="58" t="s">
        <v>16</v>
      </c>
      <c r="T11" s="58" t="n">
        <v>16</v>
      </c>
    </row>
    <row r="12" customFormat="false" ht="13" hidden="false" customHeight="false" outlineLevel="0" collapsed="false">
      <c r="A12" s="7" t="s">
        <v>20</v>
      </c>
      <c r="B12" s="6" t="s">
        <v>16</v>
      </c>
      <c r="C12" s="58" t="s">
        <v>16</v>
      </c>
      <c r="D12" s="6" t="s">
        <v>16</v>
      </c>
      <c r="E12" s="58" t="s">
        <v>16</v>
      </c>
      <c r="F12" s="58" t="s">
        <v>16</v>
      </c>
      <c r="G12" s="58" t="s">
        <v>16</v>
      </c>
      <c r="H12" s="6" t="s">
        <v>16</v>
      </c>
      <c r="I12" s="6" t="s">
        <v>16</v>
      </c>
      <c r="J12" s="58" t="s">
        <v>16</v>
      </c>
      <c r="K12" s="6" t="n">
        <v>1</v>
      </c>
      <c r="L12" s="58" t="s">
        <v>16</v>
      </c>
      <c r="M12" s="58" t="n">
        <v>2</v>
      </c>
      <c r="N12" s="6" t="n">
        <v>1</v>
      </c>
      <c r="O12" s="6" t="s">
        <v>16</v>
      </c>
      <c r="P12" s="6" t="s">
        <v>16</v>
      </c>
      <c r="Q12" s="58" t="n">
        <v>1</v>
      </c>
      <c r="R12" s="6" t="n">
        <v>6</v>
      </c>
      <c r="S12" s="6" t="s">
        <v>16</v>
      </c>
      <c r="T12" s="6" t="n">
        <v>11</v>
      </c>
    </row>
    <row r="13" customFormat="false" ht="13" hidden="false" customHeight="false" outlineLevel="0" collapsed="false">
      <c r="A13" s="7" t="s">
        <v>21</v>
      </c>
      <c r="B13" s="58" t="s">
        <v>16</v>
      </c>
      <c r="C13" s="58" t="s">
        <v>16</v>
      </c>
      <c r="D13" s="6" t="s">
        <v>16</v>
      </c>
      <c r="E13" s="58" t="n">
        <v>20</v>
      </c>
      <c r="F13" s="58" t="s">
        <v>16</v>
      </c>
      <c r="G13" s="58" t="s">
        <v>16</v>
      </c>
      <c r="H13" s="58" t="s">
        <v>16</v>
      </c>
      <c r="I13" s="58" t="s">
        <v>16</v>
      </c>
      <c r="J13" s="58" t="s">
        <v>16</v>
      </c>
      <c r="K13" s="58" t="n">
        <v>1</v>
      </c>
      <c r="L13" s="58" t="n">
        <v>1</v>
      </c>
      <c r="M13" s="58" t="n">
        <v>14</v>
      </c>
      <c r="N13" s="58" t="n">
        <v>2</v>
      </c>
      <c r="O13" s="58" t="s">
        <v>16</v>
      </c>
      <c r="P13" s="58" t="s">
        <v>16</v>
      </c>
      <c r="Q13" s="58" t="n">
        <v>2</v>
      </c>
      <c r="R13" s="58" t="n">
        <v>11</v>
      </c>
      <c r="S13" s="58" t="s">
        <v>16</v>
      </c>
      <c r="T13" s="6" t="n">
        <v>22</v>
      </c>
    </row>
    <row r="14" customFormat="false" ht="13" hidden="false" customHeight="false" outlineLevel="0" collapsed="false">
      <c r="A14" s="7" t="s">
        <v>22</v>
      </c>
      <c r="B14" s="58" t="s">
        <v>16</v>
      </c>
      <c r="C14" s="58" t="n">
        <v>3</v>
      </c>
      <c r="D14" s="58" t="s">
        <v>16</v>
      </c>
      <c r="E14" s="58" t="n">
        <v>23</v>
      </c>
      <c r="F14" s="58" t="s">
        <v>16</v>
      </c>
      <c r="G14" s="58" t="s">
        <v>16</v>
      </c>
      <c r="H14" s="58" t="s">
        <v>16</v>
      </c>
      <c r="I14" s="58" t="n">
        <v>1</v>
      </c>
      <c r="J14" s="58" t="s">
        <v>16</v>
      </c>
      <c r="K14" s="58" t="s">
        <v>16</v>
      </c>
      <c r="L14" s="58" t="n">
        <v>4</v>
      </c>
      <c r="M14" s="58" t="n">
        <v>20</v>
      </c>
      <c r="N14" s="58" t="n">
        <v>1</v>
      </c>
      <c r="O14" s="58" t="s">
        <v>16</v>
      </c>
      <c r="P14" s="58" t="s">
        <v>16</v>
      </c>
      <c r="Q14" s="58" t="n">
        <v>4</v>
      </c>
      <c r="R14" s="58" t="n">
        <v>18</v>
      </c>
      <c r="S14" s="58" t="s">
        <v>16</v>
      </c>
      <c r="T14" s="6" t="n">
        <v>35</v>
      </c>
    </row>
    <row r="15" customFormat="false" ht="13" hidden="false" customHeight="false" outlineLevel="0" collapsed="false">
      <c r="A15" s="108" t="s">
        <v>23</v>
      </c>
      <c r="B15" s="58" t="s">
        <v>16</v>
      </c>
      <c r="C15" s="58" t="n">
        <v>1</v>
      </c>
      <c r="D15" s="58" t="n">
        <v>1</v>
      </c>
      <c r="E15" s="58" t="n">
        <v>27</v>
      </c>
      <c r="F15" s="58" t="s">
        <v>16</v>
      </c>
      <c r="G15" s="58" t="n">
        <v>1</v>
      </c>
      <c r="H15" s="58" t="s">
        <v>16</v>
      </c>
      <c r="I15" s="58" t="s">
        <v>16</v>
      </c>
      <c r="J15" s="58" t="s">
        <v>16</v>
      </c>
      <c r="K15" s="58" t="s">
        <v>16</v>
      </c>
      <c r="L15" s="58" t="n">
        <v>2</v>
      </c>
      <c r="M15" s="58" t="n">
        <v>10</v>
      </c>
      <c r="N15" s="58" t="n">
        <v>1</v>
      </c>
      <c r="O15" s="58" t="s">
        <v>16</v>
      </c>
      <c r="P15" s="58" t="n">
        <v>1</v>
      </c>
      <c r="Q15" s="58" t="n">
        <v>3</v>
      </c>
      <c r="R15" s="58" t="n">
        <v>10</v>
      </c>
      <c r="S15" s="58" t="s">
        <v>16</v>
      </c>
      <c r="T15" s="6" t="n">
        <v>27</v>
      </c>
    </row>
    <row r="16" customFormat="false" ht="13" hidden="false" customHeight="false" outlineLevel="0" collapsed="false">
      <c r="A16" s="7" t="s">
        <v>24</v>
      </c>
      <c r="B16" s="58" t="s">
        <v>16</v>
      </c>
      <c r="C16" s="58" t="n">
        <v>1</v>
      </c>
      <c r="D16" s="58" t="s">
        <v>16</v>
      </c>
      <c r="E16" s="58" t="n">
        <v>9</v>
      </c>
      <c r="F16" s="58" t="s">
        <v>16</v>
      </c>
      <c r="G16" s="58" t="s">
        <v>16</v>
      </c>
      <c r="H16" s="58" t="s">
        <v>16</v>
      </c>
      <c r="I16" s="58" t="s">
        <v>16</v>
      </c>
      <c r="J16" s="58" t="n">
        <v>1</v>
      </c>
      <c r="K16" s="58" t="n">
        <v>3</v>
      </c>
      <c r="L16" s="58" t="s">
        <v>16</v>
      </c>
      <c r="M16" s="58" t="n">
        <v>44</v>
      </c>
      <c r="N16" s="58" t="n">
        <v>2</v>
      </c>
      <c r="O16" s="58" t="s">
        <v>16</v>
      </c>
      <c r="P16" s="58" t="n">
        <v>1</v>
      </c>
      <c r="Q16" s="58" t="n">
        <v>3</v>
      </c>
      <c r="R16" s="58" t="n">
        <v>52</v>
      </c>
      <c r="S16" s="58" t="s">
        <v>16</v>
      </c>
      <c r="T16" s="6" t="n">
        <v>133</v>
      </c>
    </row>
    <row r="17" customFormat="false" ht="13" hidden="false" customHeight="false" outlineLevel="0" collapsed="false">
      <c r="A17" s="109" t="s">
        <v>25</v>
      </c>
      <c r="B17" s="58" t="s">
        <v>16</v>
      </c>
      <c r="C17" s="6" t="s">
        <v>16</v>
      </c>
      <c r="D17" s="6" t="s">
        <v>16</v>
      </c>
      <c r="E17" s="58" t="n">
        <v>24</v>
      </c>
      <c r="F17" s="58" t="s">
        <v>16</v>
      </c>
      <c r="G17" s="58" t="s">
        <v>16</v>
      </c>
      <c r="H17" s="6" t="s">
        <v>16</v>
      </c>
      <c r="I17" s="6" t="n">
        <v>1</v>
      </c>
      <c r="J17" s="58" t="s">
        <v>16</v>
      </c>
      <c r="K17" s="58" t="n">
        <v>1</v>
      </c>
      <c r="L17" s="6" t="n">
        <v>1</v>
      </c>
      <c r="M17" s="6" t="n">
        <v>35</v>
      </c>
      <c r="N17" s="6" t="n">
        <v>4</v>
      </c>
      <c r="O17" s="18" t="s">
        <v>16</v>
      </c>
      <c r="P17" s="6" t="n">
        <v>2</v>
      </c>
      <c r="Q17" s="58" t="n">
        <v>4</v>
      </c>
      <c r="R17" s="6" t="n">
        <v>19</v>
      </c>
      <c r="S17" s="6" t="s">
        <v>16</v>
      </c>
      <c r="T17" s="6" t="n">
        <v>51</v>
      </c>
    </row>
    <row r="18" customFormat="false" ht="13.15" hidden="false" customHeight="true" outlineLevel="0" collapsed="false">
      <c r="A18" s="7" t="s">
        <v>26</v>
      </c>
      <c r="B18" s="58" t="s">
        <v>16</v>
      </c>
      <c r="C18" s="58" t="n">
        <v>1</v>
      </c>
      <c r="D18" s="58" t="n">
        <v>1</v>
      </c>
      <c r="E18" s="58" t="n">
        <v>22</v>
      </c>
      <c r="F18" s="58" t="s">
        <v>16</v>
      </c>
      <c r="G18" s="58" t="s">
        <v>16</v>
      </c>
      <c r="H18" s="58" t="s">
        <v>16</v>
      </c>
      <c r="I18" s="58" t="s">
        <v>16</v>
      </c>
      <c r="J18" s="58" t="s">
        <v>16</v>
      </c>
      <c r="K18" s="58" t="s">
        <v>16</v>
      </c>
      <c r="L18" s="58" t="n">
        <v>2</v>
      </c>
      <c r="M18" s="58" t="n">
        <v>10</v>
      </c>
      <c r="N18" s="58" t="n">
        <v>1</v>
      </c>
      <c r="O18" s="110" t="s">
        <v>16</v>
      </c>
      <c r="P18" s="58" t="s">
        <v>16</v>
      </c>
      <c r="Q18" s="58" t="n">
        <v>2</v>
      </c>
      <c r="R18" s="58" t="n">
        <v>5</v>
      </c>
      <c r="S18" s="58" t="s">
        <v>16</v>
      </c>
      <c r="T18" s="58" t="n">
        <v>9</v>
      </c>
    </row>
    <row r="19" customFormat="false" ht="13" hidden="false" customHeight="false" outlineLevel="0" collapsed="false">
      <c r="A19" s="109" t="s">
        <v>27</v>
      </c>
      <c r="B19" s="6" t="s">
        <v>16</v>
      </c>
      <c r="C19" s="58" t="s">
        <v>16</v>
      </c>
      <c r="D19" s="6" t="s">
        <v>16</v>
      </c>
      <c r="E19" s="58" t="n">
        <v>19</v>
      </c>
      <c r="F19" s="58" t="n">
        <v>1</v>
      </c>
      <c r="G19" s="58" t="s">
        <v>16</v>
      </c>
      <c r="H19" s="6" t="s">
        <v>16</v>
      </c>
      <c r="I19" s="58" t="s">
        <v>16</v>
      </c>
      <c r="J19" s="58" t="s">
        <v>16</v>
      </c>
      <c r="K19" s="58" t="s">
        <v>16</v>
      </c>
      <c r="L19" s="6" t="n">
        <v>1</v>
      </c>
      <c r="M19" s="58" t="n">
        <v>28</v>
      </c>
      <c r="N19" s="58" t="n">
        <v>9</v>
      </c>
      <c r="O19" s="58" t="s">
        <v>16</v>
      </c>
      <c r="P19" s="58" t="n">
        <v>4</v>
      </c>
      <c r="Q19" s="58" t="n">
        <v>5</v>
      </c>
      <c r="R19" s="58" t="n">
        <v>22</v>
      </c>
      <c r="S19" s="58" t="s">
        <v>16</v>
      </c>
      <c r="T19" s="6" t="n">
        <v>70</v>
      </c>
    </row>
    <row r="20" customFormat="false" ht="12.8" hidden="false" customHeight="false" outlineLevel="0" collapsed="false">
      <c r="A20" s="107" t="s">
        <v>28</v>
      </c>
      <c r="B20" s="58" t="n">
        <v>1</v>
      </c>
      <c r="C20" s="58" t="s">
        <v>16</v>
      </c>
      <c r="D20" s="58" t="s">
        <v>16</v>
      </c>
      <c r="E20" s="58" t="n">
        <v>22</v>
      </c>
      <c r="F20" s="58" t="s">
        <v>16</v>
      </c>
      <c r="G20" s="58" t="s">
        <v>16</v>
      </c>
      <c r="H20" s="58" t="s">
        <v>16</v>
      </c>
      <c r="I20" s="58" t="n">
        <v>2</v>
      </c>
      <c r="J20" s="58" t="s">
        <v>16</v>
      </c>
      <c r="K20" s="58" t="s">
        <v>16</v>
      </c>
      <c r="L20" s="58" t="s">
        <v>16</v>
      </c>
      <c r="M20" s="58" t="n">
        <v>14</v>
      </c>
      <c r="N20" s="58" t="n">
        <v>3</v>
      </c>
      <c r="O20" s="58" t="s">
        <v>16</v>
      </c>
      <c r="P20" s="58" t="n">
        <v>3</v>
      </c>
      <c r="Q20" s="58" t="n">
        <v>3</v>
      </c>
      <c r="R20" s="58" t="n">
        <v>21</v>
      </c>
      <c r="S20" s="58" t="s">
        <v>16</v>
      </c>
      <c r="T20" s="58" t="n">
        <v>36</v>
      </c>
    </row>
    <row r="21" customFormat="false" ht="12.8" hidden="false" customHeight="false" outlineLevel="0" collapsed="false">
      <c r="A21" s="107" t="s">
        <v>29</v>
      </c>
      <c r="B21" s="58" t="s">
        <v>16</v>
      </c>
      <c r="C21" s="58" t="n">
        <v>1</v>
      </c>
      <c r="D21" s="58" t="s">
        <v>16</v>
      </c>
      <c r="E21" s="58" t="n">
        <v>38</v>
      </c>
      <c r="F21" s="58" t="s">
        <v>16</v>
      </c>
      <c r="G21" s="58" t="s">
        <v>16</v>
      </c>
      <c r="H21" s="58" t="s">
        <v>16</v>
      </c>
      <c r="I21" s="58" t="s">
        <v>16</v>
      </c>
      <c r="J21" s="58" t="s">
        <v>16</v>
      </c>
      <c r="K21" s="58" t="s">
        <v>16</v>
      </c>
      <c r="L21" s="58" t="n">
        <v>2</v>
      </c>
      <c r="M21" s="58" t="n">
        <v>10</v>
      </c>
      <c r="N21" s="58" t="n">
        <v>2</v>
      </c>
      <c r="O21" s="58" t="s">
        <v>16</v>
      </c>
      <c r="P21" s="58" t="s">
        <v>16</v>
      </c>
      <c r="Q21" s="58" t="n">
        <v>2</v>
      </c>
      <c r="R21" s="58" t="n">
        <v>19</v>
      </c>
      <c r="S21" s="58" t="s">
        <v>16</v>
      </c>
      <c r="T21" s="58" t="n">
        <v>42</v>
      </c>
    </row>
    <row r="22" customFormat="false" ht="12.8" hidden="false" customHeight="false" outlineLevel="0" collapsed="false">
      <c r="A22" s="109" t="s">
        <v>132</v>
      </c>
      <c r="B22" s="58" t="s">
        <v>16</v>
      </c>
      <c r="C22" s="58" t="n">
        <v>1</v>
      </c>
      <c r="D22" s="58" t="s">
        <v>16</v>
      </c>
      <c r="E22" s="58" t="n">
        <v>7</v>
      </c>
      <c r="F22" s="58" t="s">
        <v>16</v>
      </c>
      <c r="G22" s="58" t="n">
        <v>1</v>
      </c>
      <c r="H22" s="58" t="s">
        <v>16</v>
      </c>
      <c r="I22" s="58" t="s">
        <v>16</v>
      </c>
      <c r="J22" s="58" t="s">
        <v>16</v>
      </c>
      <c r="K22" s="58" t="s">
        <v>16</v>
      </c>
      <c r="L22" s="58" t="n">
        <v>1</v>
      </c>
      <c r="M22" s="58" t="n">
        <v>13</v>
      </c>
      <c r="N22" s="58" t="s">
        <v>16</v>
      </c>
      <c r="O22" s="58" t="s">
        <v>16</v>
      </c>
      <c r="P22" s="58" t="n">
        <v>2</v>
      </c>
      <c r="Q22" s="58" t="n">
        <v>4</v>
      </c>
      <c r="R22" s="58" t="n">
        <v>9</v>
      </c>
      <c r="S22" s="58" t="s">
        <v>16</v>
      </c>
      <c r="T22" s="58" t="n">
        <v>12</v>
      </c>
    </row>
    <row r="23" customFormat="false" ht="12.8" hidden="false" customHeight="false" outlineLevel="0" collapsed="false">
      <c r="A23" s="107" t="s">
        <v>31</v>
      </c>
      <c r="B23" s="58" t="s">
        <v>16</v>
      </c>
      <c r="C23" s="58" t="s">
        <v>16</v>
      </c>
      <c r="D23" s="58" t="s">
        <v>16</v>
      </c>
      <c r="E23" s="58" t="n">
        <v>1</v>
      </c>
      <c r="F23" s="58" t="s">
        <v>16</v>
      </c>
      <c r="G23" s="58" t="s">
        <v>16</v>
      </c>
      <c r="H23" s="58" t="s">
        <v>16</v>
      </c>
      <c r="I23" s="58" t="s">
        <v>16</v>
      </c>
      <c r="J23" s="58" t="s">
        <v>16</v>
      </c>
      <c r="K23" s="58" t="n">
        <v>1</v>
      </c>
      <c r="L23" s="58" t="n">
        <v>3</v>
      </c>
      <c r="M23" s="58" t="n">
        <v>15</v>
      </c>
      <c r="N23" s="58" t="n">
        <v>1</v>
      </c>
      <c r="O23" s="58" t="s">
        <v>16</v>
      </c>
      <c r="P23" s="58" t="s">
        <v>16</v>
      </c>
      <c r="Q23" s="58" t="n">
        <v>3</v>
      </c>
      <c r="R23" s="58" t="n">
        <v>19</v>
      </c>
      <c r="S23" s="58" t="s">
        <v>16</v>
      </c>
      <c r="T23" s="58" t="n">
        <v>54</v>
      </c>
    </row>
    <row r="24" customFormat="false" ht="12.8" hidden="false" customHeight="false" outlineLevel="0" collapsed="false">
      <c r="A24" s="7" t="s">
        <v>32</v>
      </c>
      <c r="B24" s="58" t="s">
        <v>16</v>
      </c>
      <c r="C24" s="58" t="s">
        <v>16</v>
      </c>
      <c r="D24" s="58" t="s">
        <v>16</v>
      </c>
      <c r="E24" s="58" t="n">
        <v>25</v>
      </c>
      <c r="F24" s="58" t="s">
        <v>16</v>
      </c>
      <c r="G24" s="58" t="s">
        <v>16</v>
      </c>
      <c r="H24" s="58" t="s">
        <v>16</v>
      </c>
      <c r="I24" s="58" t="s">
        <v>16</v>
      </c>
      <c r="J24" s="58" t="s">
        <v>16</v>
      </c>
      <c r="K24" s="58" t="n">
        <v>1</v>
      </c>
      <c r="L24" s="58" t="s">
        <v>16</v>
      </c>
      <c r="M24" s="58" t="n">
        <v>24</v>
      </c>
      <c r="N24" s="58" t="n">
        <v>4</v>
      </c>
      <c r="O24" s="58" t="s">
        <v>16</v>
      </c>
      <c r="P24" s="58" t="n">
        <v>2</v>
      </c>
      <c r="Q24" s="58" t="n">
        <v>7</v>
      </c>
      <c r="R24" s="58" t="n">
        <v>21</v>
      </c>
      <c r="S24" s="58" t="s">
        <v>16</v>
      </c>
      <c r="T24" s="58" t="n">
        <v>128</v>
      </c>
    </row>
    <row r="25" customFormat="false" ht="13.15" hidden="false" customHeight="true" outlineLevel="0" collapsed="false">
      <c r="A25" s="107" t="s">
        <v>33</v>
      </c>
      <c r="B25" s="58" t="n">
        <v>1</v>
      </c>
      <c r="C25" s="58" t="s">
        <v>16</v>
      </c>
      <c r="D25" s="58" t="s">
        <v>16</v>
      </c>
      <c r="E25" s="58" t="n">
        <v>19</v>
      </c>
      <c r="F25" s="58" t="s">
        <v>16</v>
      </c>
      <c r="G25" s="58" t="s">
        <v>16</v>
      </c>
      <c r="H25" s="58" t="s">
        <v>16</v>
      </c>
      <c r="I25" s="58" t="n">
        <v>2</v>
      </c>
      <c r="J25" s="58" t="s">
        <v>16</v>
      </c>
      <c r="K25" s="58" t="s">
        <v>16</v>
      </c>
      <c r="L25" s="58" t="n">
        <v>1</v>
      </c>
      <c r="M25" s="58" t="n">
        <v>16</v>
      </c>
      <c r="N25" s="58" t="n">
        <v>12</v>
      </c>
      <c r="O25" s="58" t="s">
        <v>16</v>
      </c>
      <c r="P25" s="58" t="n">
        <v>1</v>
      </c>
      <c r="Q25" s="58" t="n">
        <v>4</v>
      </c>
      <c r="R25" s="58" t="n">
        <v>12</v>
      </c>
      <c r="S25" s="58" t="s">
        <v>16</v>
      </c>
      <c r="T25" s="58" t="n">
        <v>60</v>
      </c>
    </row>
    <row r="26" customFormat="false" ht="12.8" hidden="false" customHeight="false" outlineLevel="0" collapsed="false">
      <c r="A26" s="7" t="s">
        <v>34</v>
      </c>
      <c r="B26" s="58" t="s">
        <v>16</v>
      </c>
      <c r="C26" s="58" t="n">
        <v>7</v>
      </c>
      <c r="D26" s="58" t="s">
        <v>16</v>
      </c>
      <c r="E26" s="58" t="n">
        <v>5</v>
      </c>
      <c r="F26" s="58" t="s">
        <v>16</v>
      </c>
      <c r="G26" s="58" t="s">
        <v>16</v>
      </c>
      <c r="H26" s="58" t="s">
        <v>16</v>
      </c>
      <c r="I26" s="58" t="s">
        <v>16</v>
      </c>
      <c r="J26" s="58" t="s">
        <v>16</v>
      </c>
      <c r="K26" s="58" t="s">
        <v>16</v>
      </c>
      <c r="L26" s="58" t="n">
        <v>1</v>
      </c>
      <c r="M26" s="58" t="n">
        <v>13</v>
      </c>
      <c r="N26" s="58" t="n">
        <v>2</v>
      </c>
      <c r="O26" s="58" t="s">
        <v>16</v>
      </c>
      <c r="P26" s="58" t="n">
        <v>5</v>
      </c>
      <c r="Q26" s="58" t="n">
        <v>2</v>
      </c>
      <c r="R26" s="58" t="n">
        <v>11</v>
      </c>
      <c r="S26" s="58" t="s">
        <v>16</v>
      </c>
      <c r="T26" s="58" t="n">
        <v>41</v>
      </c>
    </row>
    <row r="27" customFormat="false" ht="12.8" hidden="false" customHeight="false" outlineLevel="0" collapsed="false">
      <c r="A27" s="107" t="s">
        <v>35</v>
      </c>
      <c r="B27" s="58" t="s">
        <v>16</v>
      </c>
      <c r="C27" s="58" t="n">
        <v>4</v>
      </c>
      <c r="D27" s="58" t="n">
        <v>1</v>
      </c>
      <c r="E27" s="58" t="n">
        <v>18</v>
      </c>
      <c r="F27" s="58" t="s">
        <v>16</v>
      </c>
      <c r="G27" s="58" t="s">
        <v>16</v>
      </c>
      <c r="H27" s="58" t="s">
        <v>16</v>
      </c>
      <c r="I27" s="58" t="n">
        <v>1</v>
      </c>
      <c r="J27" s="58" t="s">
        <v>16</v>
      </c>
      <c r="K27" s="58" t="n">
        <v>1</v>
      </c>
      <c r="L27" s="58" t="n">
        <v>2</v>
      </c>
      <c r="M27" s="58" t="n">
        <v>33</v>
      </c>
      <c r="N27" s="58" t="s">
        <v>16</v>
      </c>
      <c r="O27" s="58" t="n">
        <v>1</v>
      </c>
      <c r="P27" s="58" t="n">
        <v>1</v>
      </c>
      <c r="Q27" s="58" t="n">
        <v>3</v>
      </c>
      <c r="R27" s="58" t="n">
        <v>27</v>
      </c>
      <c r="S27" s="58" t="n">
        <v>1</v>
      </c>
      <c r="T27" s="58" t="n">
        <v>48</v>
      </c>
    </row>
    <row r="28" customFormat="false" ht="12.8" hidden="false" customHeight="false" outlineLevel="0" collapsed="false">
      <c r="A28" s="107" t="s">
        <v>36</v>
      </c>
      <c r="B28" s="58" t="n">
        <v>1</v>
      </c>
      <c r="C28" s="58" t="s">
        <v>16</v>
      </c>
      <c r="D28" s="58" t="s">
        <v>16</v>
      </c>
      <c r="E28" s="58" t="n">
        <v>6</v>
      </c>
      <c r="F28" s="58" t="s">
        <v>16</v>
      </c>
      <c r="G28" s="58" t="s">
        <v>16</v>
      </c>
      <c r="H28" s="58" t="s">
        <v>16</v>
      </c>
      <c r="I28" s="58" t="s">
        <v>16</v>
      </c>
      <c r="J28" s="58" t="s">
        <v>16</v>
      </c>
      <c r="K28" s="58" t="s">
        <v>16</v>
      </c>
      <c r="L28" s="58" t="n">
        <v>8</v>
      </c>
      <c r="M28" s="58" t="n">
        <v>18</v>
      </c>
      <c r="N28" s="58" t="n">
        <v>1</v>
      </c>
      <c r="O28" s="58" t="s">
        <v>16</v>
      </c>
      <c r="P28" s="58" t="n">
        <v>4</v>
      </c>
      <c r="Q28" s="58" t="n">
        <v>4</v>
      </c>
      <c r="R28" s="58" t="n">
        <v>13</v>
      </c>
      <c r="S28" s="58" t="s">
        <v>16</v>
      </c>
      <c r="T28" s="58" t="n">
        <v>67</v>
      </c>
    </row>
    <row r="29" customFormat="false" ht="13.15" hidden="false" customHeight="true" outlineLevel="0" collapsed="false">
      <c r="A29" s="109" t="s">
        <v>37</v>
      </c>
      <c r="B29" s="58" t="s">
        <v>16</v>
      </c>
      <c r="C29" s="58" t="s">
        <v>16</v>
      </c>
      <c r="D29" s="58" t="s">
        <v>16</v>
      </c>
      <c r="E29" s="58" t="n">
        <v>7</v>
      </c>
      <c r="F29" s="58" t="s">
        <v>16</v>
      </c>
      <c r="G29" s="58" t="s">
        <v>16</v>
      </c>
      <c r="H29" s="58" t="s">
        <v>16</v>
      </c>
      <c r="I29" s="58" t="n">
        <v>1</v>
      </c>
      <c r="J29" s="58" t="s">
        <v>16</v>
      </c>
      <c r="K29" s="58" t="s">
        <v>16</v>
      </c>
      <c r="L29" s="58" t="n">
        <v>1</v>
      </c>
      <c r="M29" s="58" t="n">
        <v>10</v>
      </c>
      <c r="N29" s="58" t="s">
        <v>16</v>
      </c>
      <c r="O29" s="58" t="s">
        <v>16</v>
      </c>
      <c r="P29" s="58" t="n">
        <v>1</v>
      </c>
      <c r="Q29" s="58" t="n">
        <v>3</v>
      </c>
      <c r="R29" s="58" t="n">
        <v>9</v>
      </c>
      <c r="S29" s="58" t="s">
        <v>16</v>
      </c>
      <c r="T29" s="58" t="n">
        <v>22</v>
      </c>
    </row>
    <row r="30" customFormat="false" ht="12.8" hidden="false" customHeight="false" outlineLevel="0" collapsed="false">
      <c r="B30" s="1" t="n">
        <f aca="false">SUM(B8:B29)</f>
        <v>3</v>
      </c>
      <c r="C30" s="1" t="n">
        <f aca="false">SUM(C8:C29)</f>
        <v>21</v>
      </c>
      <c r="D30" s="1" t="n">
        <f aca="false">SUM(D8:D29)</f>
        <v>3</v>
      </c>
      <c r="E30" s="1" t="n">
        <f aca="false">SUM(E8:E29)</f>
        <v>314</v>
      </c>
      <c r="F30" s="1" t="n">
        <f aca="false">SUM(F8:F29)</f>
        <v>1</v>
      </c>
      <c r="G30" s="1" t="n">
        <f aca="false">SUM(G8:G29)</f>
        <v>2</v>
      </c>
      <c r="H30" s="1" t="n">
        <f aca="false">SUM(H8:H29)</f>
        <v>0</v>
      </c>
      <c r="I30" s="1" t="n">
        <f aca="false">SUM(I8:I29)</f>
        <v>8</v>
      </c>
      <c r="J30" s="1" t="n">
        <f aca="false">SUM(J8:J29)</f>
        <v>1</v>
      </c>
      <c r="K30" s="1" t="n">
        <f aca="false">SUM(K8:K29)</f>
        <v>11</v>
      </c>
      <c r="L30" s="1" t="n">
        <f aca="false">SUM(L8:L29)</f>
        <v>30</v>
      </c>
      <c r="M30" s="1" t="n">
        <f aca="false">SUM(M8:M29)</f>
        <v>356</v>
      </c>
      <c r="N30" s="1" t="n">
        <f aca="false">SUM(N8:N29)</f>
        <v>49</v>
      </c>
      <c r="O30" s="1" t="n">
        <f aca="false">SUM(O8:O29)</f>
        <v>1</v>
      </c>
      <c r="P30" s="1" t="n">
        <f aca="false">SUM(P8:P29)</f>
        <v>27</v>
      </c>
      <c r="Q30" s="111" t="n">
        <f aca="false">SUM(Q8:Q29)</f>
        <v>60</v>
      </c>
      <c r="R30" s="1" t="n">
        <f aca="false">SUM(R8:R29)</f>
        <v>356</v>
      </c>
      <c r="S30" s="1" t="n">
        <f aca="false">SUM(S8:S29)</f>
        <v>1</v>
      </c>
      <c r="T30" s="1" t="n">
        <f aca="false">SUM(T8:T29)</f>
        <v>909</v>
      </c>
    </row>
    <row r="31" customFormat="false" ht="13.15" hidden="false" customHeight="true" outlineLevel="0" collapsed="false">
      <c r="B31" s="1" t="str">
        <f aca="false">IF(B7=B30,"p","f")</f>
        <v>p</v>
      </c>
      <c r="C31" s="1" t="str">
        <f aca="false">IF(C7=C30,"p","f")</f>
        <v>p</v>
      </c>
      <c r="D31" s="1" t="str">
        <f aca="false">IF(D7=D30,"p","f")</f>
        <v>p</v>
      </c>
      <c r="E31" s="1" t="str">
        <f aca="false">IF(E7=E30,"p","f")</f>
        <v>p</v>
      </c>
      <c r="F31" s="1" t="str">
        <f aca="false">IF(F7=F30,"p","f")</f>
        <v>p</v>
      </c>
      <c r="G31" s="1" t="str">
        <f aca="false">IF(G7=G30,"p","f")</f>
        <v>p</v>
      </c>
      <c r="H31" s="1" t="str">
        <f aca="false">IF(H7=H30,"p","f")</f>
        <v>f</v>
      </c>
      <c r="I31" s="1" t="str">
        <f aca="false">IF(I7=I30,"p","f")</f>
        <v>p</v>
      </c>
      <c r="J31" s="1" t="str">
        <f aca="false">IF(J7=J30,"p","f")</f>
        <v>p</v>
      </c>
      <c r="K31" s="1" t="str">
        <f aca="false">IF(K7=K30,"p","f")</f>
        <v>p</v>
      </c>
      <c r="L31" s="1" t="str">
        <f aca="false">IF(L7=L30,"p","f")</f>
        <v>p</v>
      </c>
      <c r="M31" s="1" t="str">
        <f aca="false">IF(M7=M30,"p","f")</f>
        <v>p</v>
      </c>
      <c r="N31" s="1" t="str">
        <f aca="false">IF(N7=N30,"p","f")</f>
        <v>p</v>
      </c>
      <c r="O31" s="1" t="str">
        <f aca="false">IF(O7=O30,"p","f")</f>
        <v>p</v>
      </c>
      <c r="P31" s="1" t="str">
        <f aca="false">IF(P7=P30,"p","f")</f>
        <v>p</v>
      </c>
      <c r="Q31" s="111" t="str">
        <f aca="false">IF(Q7=Q30,"p","f")</f>
        <v>f</v>
      </c>
      <c r="R31" s="1" t="str">
        <f aca="false">IF(R7=R30,"p","f")</f>
        <v>p</v>
      </c>
      <c r="S31" s="1" t="str">
        <f aca="false">IF(S7=S30,"p","f")</f>
        <v>p</v>
      </c>
      <c r="T31" s="1" t="str">
        <f aca="false">IF(T7=T30,"p","f")</f>
        <v>p</v>
      </c>
    </row>
    <row r="36" customFormat="false" ht="26.45" hidden="false" customHeight="true" outlineLevel="0" collapsed="false"/>
    <row r="37" customFormat="false" ht="26.45" hidden="false" customHeight="true" outlineLevel="0" collapsed="false"/>
    <row r="42" customFormat="false" ht="13.15" hidden="false" customHeight="true" outlineLevel="0" collapsed="false"/>
    <row r="46" customFormat="false" ht="26.45" hidden="false" customHeight="true" outlineLevel="0" collapsed="false"/>
  </sheetData>
  <mergeCells count="21">
    <mergeCell ref="A1:T1"/>
    <mergeCell ref="A4:J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M5"/>
    <mergeCell ref="N5:N6"/>
    <mergeCell ref="O5:O6"/>
    <mergeCell ref="P5:P6"/>
    <mergeCell ref="Q5:Q6"/>
    <mergeCell ref="R5:R6"/>
    <mergeCell ref="S5:S6"/>
    <mergeCell ref="T5:T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2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14.28"/>
    <col collapsed="false" customWidth="true" hidden="false" outlineLevel="0" max="2" min="2" style="1" width="8.86"/>
    <col collapsed="false" customWidth="true" hidden="false" outlineLevel="0" max="3" min="3" style="1" width="14.57"/>
    <col collapsed="false" customWidth="true" hidden="false" outlineLevel="0" max="4" min="4" style="1" width="11.71"/>
    <col collapsed="false" customWidth="true" hidden="false" outlineLevel="0" max="5" min="5" style="1" width="13.29"/>
    <col collapsed="false" customWidth="true" hidden="false" outlineLevel="0" max="7" min="6" style="1" width="8.57"/>
    <col collapsed="false" customWidth="true" hidden="false" outlineLevel="0" max="8" min="8" style="1" width="13.7"/>
    <col collapsed="false" customWidth="true" hidden="false" outlineLevel="0" max="10" min="9" style="1" width="8.57"/>
    <col collapsed="false" customWidth="true" hidden="false" outlineLevel="0" max="11" min="11" style="1" width="9.13"/>
    <col collapsed="false" customWidth="true" hidden="false" outlineLevel="0" max="12" min="12" style="1" width="8.57"/>
    <col collapsed="false" customWidth="true" hidden="false" outlineLevel="0" max="13" min="13" style="1" width="9.85"/>
    <col collapsed="false" customWidth="true" hidden="false" outlineLevel="0" max="20" min="14" style="1" width="8.57"/>
    <col collapsed="false" customWidth="true" hidden="false" outlineLevel="0" max="1025" min="21" style="0" width="8.57"/>
  </cols>
  <sheetData>
    <row r="1" customFormat="false" ht="13.5" hidden="false" customHeight="true" outlineLevel="0" collapsed="false">
      <c r="A1" s="50" t="s">
        <v>133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customFormat="false" ht="12.8" hidden="false" customHeight="false" outlineLevel="0" collapsed="false">
      <c r="A2" s="49"/>
      <c r="B2" s="49"/>
      <c r="C2" s="49"/>
      <c r="D2" s="49"/>
      <c r="E2" s="49"/>
      <c r="F2" s="49"/>
      <c r="G2" s="49"/>
      <c r="H2" s="49"/>
      <c r="I2" s="49"/>
      <c r="J2" s="49"/>
    </row>
    <row r="4" customFormat="false" ht="12.8" hidden="false" customHeight="false" outlineLevel="0" collapsed="false">
      <c r="A4" s="54"/>
      <c r="B4" s="54"/>
      <c r="C4" s="54"/>
      <c r="D4" s="54"/>
      <c r="E4" s="54"/>
      <c r="F4" s="54"/>
      <c r="G4" s="54"/>
      <c r="H4" s="54"/>
      <c r="I4" s="54"/>
      <c r="J4" s="54"/>
    </row>
    <row r="5" customFormat="false" ht="36.6" hidden="false" customHeight="true" outlineLevel="0" collapsed="false">
      <c r="A5" s="6" t="s">
        <v>1</v>
      </c>
      <c r="B5" s="6" t="s">
        <v>0</v>
      </c>
      <c r="C5" s="6" t="s">
        <v>122</v>
      </c>
      <c r="D5" s="6" t="s">
        <v>134</v>
      </c>
      <c r="E5" s="6" t="s">
        <v>124</v>
      </c>
      <c r="F5" s="6" t="s">
        <v>59</v>
      </c>
      <c r="G5" s="6" t="s">
        <v>60</v>
      </c>
      <c r="H5" s="6" t="s">
        <v>43</v>
      </c>
      <c r="I5" s="103" t="s">
        <v>102</v>
      </c>
      <c r="J5" s="103" t="s">
        <v>103</v>
      </c>
      <c r="K5" s="6" t="s">
        <v>48</v>
      </c>
      <c r="L5" s="103" t="s">
        <v>126</v>
      </c>
      <c r="M5" s="103"/>
      <c r="N5" s="6" t="s">
        <v>104</v>
      </c>
      <c r="O5" s="103" t="s">
        <v>64</v>
      </c>
      <c r="P5" s="103" t="s">
        <v>127</v>
      </c>
      <c r="Q5" s="103" t="s">
        <v>128</v>
      </c>
      <c r="R5" s="6" t="s">
        <v>111</v>
      </c>
      <c r="S5" s="6" t="s">
        <v>70</v>
      </c>
      <c r="T5" s="103" t="s">
        <v>57</v>
      </c>
    </row>
    <row r="6" customFormat="false" ht="36" hidden="false" customHeight="false" outlineLevel="0" collapsed="false">
      <c r="A6" s="6"/>
      <c r="B6" s="6"/>
      <c r="C6" s="6"/>
      <c r="D6" s="6"/>
      <c r="E6" s="6"/>
      <c r="F6" s="6"/>
      <c r="G6" s="6"/>
      <c r="H6" s="6"/>
      <c r="I6" s="103"/>
      <c r="J6" s="103"/>
      <c r="K6" s="6"/>
      <c r="L6" s="6" t="s">
        <v>129</v>
      </c>
      <c r="M6" s="6" t="s">
        <v>130</v>
      </c>
      <c r="N6" s="6"/>
      <c r="O6" s="103"/>
      <c r="P6" s="103"/>
      <c r="Q6" s="103"/>
      <c r="R6" s="6"/>
      <c r="S6" s="6"/>
      <c r="T6" s="103"/>
    </row>
    <row r="7" customFormat="false" ht="13.15" hidden="false" customHeight="true" outlineLevel="0" collapsed="false">
      <c r="A7" s="30" t="s">
        <v>12</v>
      </c>
      <c r="B7" s="84" t="n">
        <v>0.009</v>
      </c>
      <c r="C7" s="87" t="n">
        <v>0.06</v>
      </c>
      <c r="D7" s="84" t="n">
        <v>0.009</v>
      </c>
      <c r="E7" s="87" t="n">
        <v>0.93</v>
      </c>
      <c r="F7" s="84" t="n">
        <v>0.003</v>
      </c>
      <c r="G7" s="87" t="n">
        <v>0.06</v>
      </c>
      <c r="H7" s="84" t="s">
        <v>16</v>
      </c>
      <c r="I7" s="84" t="n">
        <v>0.024</v>
      </c>
      <c r="J7" s="84" t="n">
        <v>0.003</v>
      </c>
      <c r="K7" s="84" t="n">
        <v>0.033</v>
      </c>
      <c r="L7" s="84" t="n">
        <v>0.089</v>
      </c>
      <c r="M7" s="87" t="n">
        <v>1.05</v>
      </c>
      <c r="N7" s="84" t="n">
        <v>0.145</v>
      </c>
      <c r="O7" s="84" t="n">
        <v>0.003</v>
      </c>
      <c r="P7" s="87" t="n">
        <v>0.08</v>
      </c>
      <c r="Q7" s="87" t="n">
        <v>0.16</v>
      </c>
      <c r="R7" s="87" t="n">
        <v>1.05</v>
      </c>
      <c r="S7" s="84" t="n">
        <v>0.003</v>
      </c>
      <c r="T7" s="87" t="n">
        <v>1.3</v>
      </c>
    </row>
    <row r="8" customFormat="false" ht="12.8" hidden="false" customHeight="false" outlineLevel="0" collapsed="false">
      <c r="A8" s="105" t="s">
        <v>15</v>
      </c>
      <c r="B8" s="101" t="s">
        <v>16</v>
      </c>
      <c r="C8" s="112" t="s">
        <v>16</v>
      </c>
      <c r="D8" s="101" t="s">
        <v>16</v>
      </c>
      <c r="E8" s="101" t="n">
        <v>0.29</v>
      </c>
      <c r="F8" s="101" t="s">
        <v>16</v>
      </c>
      <c r="G8" s="101" t="s">
        <v>16</v>
      </c>
      <c r="H8" s="101" t="s">
        <v>16</v>
      </c>
      <c r="I8" s="101" t="s">
        <v>16</v>
      </c>
      <c r="J8" s="87" t="s">
        <v>16</v>
      </c>
      <c r="K8" s="101" t="s">
        <v>16</v>
      </c>
      <c r="L8" s="101" t="s">
        <v>16</v>
      </c>
      <c r="M8" s="101" t="n">
        <v>0.71</v>
      </c>
      <c r="N8" s="101" t="n">
        <v>0.14</v>
      </c>
      <c r="O8" s="101" t="s">
        <v>16</v>
      </c>
      <c r="P8" s="101" t="s">
        <v>16</v>
      </c>
      <c r="Q8" s="101" t="n">
        <v>0.16</v>
      </c>
      <c r="R8" s="101" t="n">
        <v>1.43</v>
      </c>
      <c r="S8" s="101" t="s">
        <v>16</v>
      </c>
      <c r="T8" s="101" t="n">
        <v>5.29</v>
      </c>
    </row>
    <row r="9" customFormat="false" ht="13" hidden="false" customHeight="false" outlineLevel="0" collapsed="false">
      <c r="A9" s="7" t="s">
        <v>131</v>
      </c>
      <c r="B9" s="87" t="s">
        <v>16</v>
      </c>
      <c r="C9" s="87" t="n">
        <v>0.3</v>
      </c>
      <c r="D9" s="87" t="s">
        <v>16</v>
      </c>
      <c r="E9" s="87" t="n">
        <v>0.45</v>
      </c>
      <c r="F9" s="87" t="s">
        <v>16</v>
      </c>
      <c r="G9" s="87" t="s">
        <v>16</v>
      </c>
      <c r="H9" s="87" t="s">
        <v>16</v>
      </c>
      <c r="I9" s="87" t="s">
        <v>16</v>
      </c>
      <c r="J9" s="87" t="s">
        <v>16</v>
      </c>
      <c r="K9" s="87" t="n">
        <v>0.15</v>
      </c>
      <c r="L9" s="87" t="s">
        <v>16</v>
      </c>
      <c r="M9" s="87" t="n">
        <v>0.76</v>
      </c>
      <c r="N9" s="87" t="n">
        <v>0.15</v>
      </c>
      <c r="O9" s="87" t="s">
        <v>16</v>
      </c>
      <c r="P9" s="93" t="s">
        <v>16</v>
      </c>
      <c r="Q9" s="87" t="s">
        <v>16</v>
      </c>
      <c r="R9" s="87" t="n">
        <v>1.51</v>
      </c>
      <c r="S9" s="87" t="s">
        <v>16</v>
      </c>
      <c r="T9" s="10" t="n">
        <v>0.76</v>
      </c>
    </row>
    <row r="10" customFormat="false" ht="13" hidden="false" customHeight="false" outlineLevel="0" collapsed="false">
      <c r="A10" s="107" t="s">
        <v>18</v>
      </c>
      <c r="B10" s="87" t="s">
        <v>16</v>
      </c>
      <c r="C10" s="87" t="s">
        <v>16</v>
      </c>
      <c r="D10" s="87" t="s">
        <v>16</v>
      </c>
      <c r="E10" s="87" t="n">
        <v>1.79</v>
      </c>
      <c r="F10" s="87" t="s">
        <v>16</v>
      </c>
      <c r="G10" s="87" t="s">
        <v>16</v>
      </c>
      <c r="H10" s="87" t="s">
        <v>16</v>
      </c>
      <c r="I10" s="87" t="s">
        <v>16</v>
      </c>
      <c r="J10" s="87" t="s">
        <v>16</v>
      </c>
      <c r="K10" s="87" t="n">
        <v>0.13</v>
      </c>
      <c r="L10" s="87" t="s">
        <v>16</v>
      </c>
      <c r="M10" s="87" t="n">
        <v>0.89</v>
      </c>
      <c r="N10" s="87" t="s">
        <v>16</v>
      </c>
      <c r="O10" s="87" t="s">
        <v>16</v>
      </c>
      <c r="P10" s="87" t="s">
        <v>16</v>
      </c>
      <c r="Q10" s="87" t="s">
        <v>16</v>
      </c>
      <c r="R10" s="87" t="n">
        <v>1.28</v>
      </c>
      <c r="S10" s="87" t="s">
        <v>16</v>
      </c>
      <c r="T10" s="10" t="n">
        <v>1.91</v>
      </c>
    </row>
    <row r="11" customFormat="false" ht="12.8" hidden="false" customHeight="false" outlineLevel="0" collapsed="false">
      <c r="A11" s="107" t="s">
        <v>19</v>
      </c>
      <c r="B11" s="87" t="s">
        <v>16</v>
      </c>
      <c r="C11" s="87" t="s">
        <v>16</v>
      </c>
      <c r="D11" s="87" t="s">
        <v>16</v>
      </c>
      <c r="E11" s="87" t="n">
        <v>0.2</v>
      </c>
      <c r="F11" s="87" t="s">
        <v>16</v>
      </c>
      <c r="G11" s="87" t="s">
        <v>16</v>
      </c>
      <c r="H11" s="87" t="s">
        <v>16</v>
      </c>
      <c r="I11" s="87" t="s">
        <v>16</v>
      </c>
      <c r="J11" s="87" t="s">
        <v>16</v>
      </c>
      <c r="K11" s="87" t="s">
        <v>16</v>
      </c>
      <c r="L11" s="87" t="s">
        <v>16</v>
      </c>
      <c r="M11" s="87" t="n">
        <v>0.99</v>
      </c>
      <c r="N11" s="87" t="s">
        <v>16</v>
      </c>
      <c r="O11" s="87" t="s">
        <v>16</v>
      </c>
      <c r="P11" s="87" t="s">
        <v>16</v>
      </c>
      <c r="Q11" s="87" t="s">
        <v>16</v>
      </c>
      <c r="R11" s="87" t="n">
        <v>2.39</v>
      </c>
      <c r="S11" s="87" t="s">
        <v>16</v>
      </c>
      <c r="T11" s="87" t="n">
        <v>0.6</v>
      </c>
    </row>
    <row r="12" customFormat="false" ht="13" hidden="false" customHeight="false" outlineLevel="0" collapsed="false">
      <c r="A12" s="7" t="s">
        <v>20</v>
      </c>
      <c r="B12" s="10" t="s">
        <v>16</v>
      </c>
      <c r="C12" s="87" t="s">
        <v>16</v>
      </c>
      <c r="D12" s="10" t="s">
        <v>16</v>
      </c>
      <c r="E12" s="87" t="s">
        <v>16</v>
      </c>
      <c r="F12" s="87" t="s">
        <v>16</v>
      </c>
      <c r="G12" s="87" t="s">
        <v>16</v>
      </c>
      <c r="H12" s="10" t="s">
        <v>16</v>
      </c>
      <c r="I12" s="10" t="s">
        <v>16</v>
      </c>
      <c r="J12" s="87" t="s">
        <v>16</v>
      </c>
      <c r="K12" s="10" t="n">
        <v>0.18</v>
      </c>
      <c r="L12" s="87" t="s">
        <v>16</v>
      </c>
      <c r="M12" s="87" t="n">
        <v>0.35</v>
      </c>
      <c r="N12" s="10" t="n">
        <v>0.18</v>
      </c>
      <c r="O12" s="10" t="s">
        <v>16</v>
      </c>
      <c r="P12" s="87" t="s">
        <v>16</v>
      </c>
      <c r="Q12" s="87" t="n">
        <v>0.2</v>
      </c>
      <c r="R12" s="10" t="n">
        <v>1.06</v>
      </c>
      <c r="S12" s="10" t="s">
        <v>16</v>
      </c>
      <c r="T12" s="10" t="n">
        <v>0.35</v>
      </c>
    </row>
    <row r="13" customFormat="false" ht="13" hidden="false" customHeight="false" outlineLevel="0" collapsed="false">
      <c r="A13" s="7" t="s">
        <v>21</v>
      </c>
      <c r="B13" s="87" t="s">
        <v>16</v>
      </c>
      <c r="C13" s="87" t="s">
        <v>16</v>
      </c>
      <c r="D13" s="10" t="s">
        <v>16</v>
      </c>
      <c r="E13" s="87" t="n">
        <v>1.67</v>
      </c>
      <c r="F13" s="87" t="s">
        <v>16</v>
      </c>
      <c r="G13" s="87" t="s">
        <v>16</v>
      </c>
      <c r="H13" s="87" t="s">
        <v>16</v>
      </c>
      <c r="I13" s="87" t="s">
        <v>16</v>
      </c>
      <c r="J13" s="87" t="s">
        <v>16</v>
      </c>
      <c r="K13" s="87" t="n">
        <v>0.08</v>
      </c>
      <c r="L13" s="87" t="n">
        <v>0.08</v>
      </c>
      <c r="M13" s="87" t="n">
        <v>1.17</v>
      </c>
      <c r="N13" s="87" t="n">
        <v>0.17</v>
      </c>
      <c r="O13" s="87" t="s">
        <v>16</v>
      </c>
      <c r="P13" s="10" t="s">
        <v>16</v>
      </c>
      <c r="Q13" s="87" t="n">
        <v>0.18</v>
      </c>
      <c r="R13" s="87" t="n">
        <v>0.92</v>
      </c>
      <c r="S13" s="87" t="s">
        <v>16</v>
      </c>
      <c r="T13" s="10" t="n">
        <v>5.19</v>
      </c>
    </row>
    <row r="14" customFormat="false" ht="13" hidden="false" customHeight="false" outlineLevel="0" collapsed="false">
      <c r="A14" s="7" t="s">
        <v>22</v>
      </c>
      <c r="B14" s="87" t="s">
        <v>16</v>
      </c>
      <c r="C14" s="87" t="n">
        <v>0.15</v>
      </c>
      <c r="D14" s="87" t="s">
        <v>16</v>
      </c>
      <c r="E14" s="87" t="n">
        <v>1.17</v>
      </c>
      <c r="F14" s="87" t="s">
        <v>16</v>
      </c>
      <c r="G14" s="87" t="s">
        <v>16</v>
      </c>
      <c r="H14" s="87" t="s">
        <v>16</v>
      </c>
      <c r="I14" s="87" t="n">
        <v>0.05</v>
      </c>
      <c r="J14" s="87" t="s">
        <v>16</v>
      </c>
      <c r="K14" s="87" t="s">
        <v>16</v>
      </c>
      <c r="L14" s="87" t="n">
        <v>0.2</v>
      </c>
      <c r="M14" s="87" t="n">
        <v>1.01</v>
      </c>
      <c r="N14" s="87" t="n">
        <v>0.05</v>
      </c>
      <c r="O14" s="87" t="s">
        <v>16</v>
      </c>
      <c r="P14" s="87" t="s">
        <v>16</v>
      </c>
      <c r="Q14" s="87" t="n">
        <v>0.17</v>
      </c>
      <c r="R14" s="87" t="n">
        <v>0.91</v>
      </c>
      <c r="S14" s="87" t="s">
        <v>16</v>
      </c>
      <c r="T14" s="10" t="n">
        <v>0.25</v>
      </c>
    </row>
    <row r="15" customFormat="false" ht="13.15" hidden="false" customHeight="true" outlineLevel="0" collapsed="false">
      <c r="A15" s="108" t="s">
        <v>23</v>
      </c>
      <c r="B15" s="87" t="s">
        <v>16</v>
      </c>
      <c r="C15" s="87" t="n">
        <v>0.06</v>
      </c>
      <c r="D15" s="87" t="n">
        <v>0.06</v>
      </c>
      <c r="E15" s="87" t="n">
        <v>1.74</v>
      </c>
      <c r="F15" s="87" t="s">
        <v>16</v>
      </c>
      <c r="G15" s="87" t="n">
        <v>0.06</v>
      </c>
      <c r="H15" s="87" t="s">
        <v>16</v>
      </c>
      <c r="I15" s="87" t="s">
        <v>16</v>
      </c>
      <c r="J15" s="87" t="s">
        <v>16</v>
      </c>
      <c r="K15" s="87" t="s">
        <v>16</v>
      </c>
      <c r="L15" s="87" t="n">
        <v>0.13</v>
      </c>
      <c r="M15" s="87" t="n">
        <v>0.64</v>
      </c>
      <c r="N15" s="87" t="n">
        <v>0.06</v>
      </c>
      <c r="O15" s="87" t="s">
        <v>16</v>
      </c>
      <c r="P15" s="87" t="n">
        <v>0.06</v>
      </c>
      <c r="Q15" s="87" t="n">
        <v>0.19</v>
      </c>
      <c r="R15" s="87" t="n">
        <v>0.64</v>
      </c>
      <c r="S15" s="87" t="s">
        <v>16</v>
      </c>
      <c r="T15" s="10" t="s">
        <v>16</v>
      </c>
    </row>
    <row r="16" customFormat="false" ht="13" hidden="false" customHeight="false" outlineLevel="0" collapsed="false">
      <c r="A16" s="7" t="s">
        <v>24</v>
      </c>
      <c r="B16" s="87" t="s">
        <v>16</v>
      </c>
      <c r="C16" s="87" t="n">
        <v>0.03</v>
      </c>
      <c r="D16" s="87" t="s">
        <v>16</v>
      </c>
      <c r="E16" s="87" t="n">
        <v>0.23</v>
      </c>
      <c r="F16" s="87" t="s">
        <v>16</v>
      </c>
      <c r="G16" s="87" t="s">
        <v>16</v>
      </c>
      <c r="H16" s="87" t="s">
        <v>16</v>
      </c>
      <c r="I16" s="87" t="s">
        <v>16</v>
      </c>
      <c r="J16" s="87" t="n">
        <v>0.03</v>
      </c>
      <c r="K16" s="87" t="n">
        <v>0.08</v>
      </c>
      <c r="L16" s="87" t="s">
        <v>16</v>
      </c>
      <c r="M16" s="87" t="n">
        <v>1.13</v>
      </c>
      <c r="N16" s="87" t="n">
        <v>0.05</v>
      </c>
      <c r="O16" s="87" t="s">
        <v>16</v>
      </c>
      <c r="P16" s="87" t="n">
        <v>0.03</v>
      </c>
      <c r="Q16" s="87" t="n">
        <v>0.08</v>
      </c>
      <c r="R16" s="87" t="n">
        <v>1.34</v>
      </c>
      <c r="S16" s="87" t="s">
        <v>16</v>
      </c>
      <c r="T16" s="10" t="n">
        <v>0.18</v>
      </c>
    </row>
    <row r="17" customFormat="false" ht="13" hidden="false" customHeight="false" outlineLevel="0" collapsed="false">
      <c r="A17" s="109" t="s">
        <v>25</v>
      </c>
      <c r="B17" s="87" t="s">
        <v>16</v>
      </c>
      <c r="C17" s="10" t="s">
        <v>16</v>
      </c>
      <c r="D17" s="10" t="s">
        <v>16</v>
      </c>
      <c r="E17" s="87" t="n">
        <v>1.26</v>
      </c>
      <c r="F17" s="87" t="s">
        <v>16</v>
      </c>
      <c r="G17" s="87" t="s">
        <v>16</v>
      </c>
      <c r="H17" s="10" t="s">
        <v>16</v>
      </c>
      <c r="I17" s="10" t="n">
        <v>0.05</v>
      </c>
      <c r="J17" s="87" t="s">
        <v>16</v>
      </c>
      <c r="K17" s="87" t="n">
        <v>0.05</v>
      </c>
      <c r="L17" s="10" t="n">
        <v>0.05</v>
      </c>
      <c r="M17" s="10" t="n">
        <v>1.83</v>
      </c>
      <c r="N17" s="10" t="n">
        <v>0.21</v>
      </c>
      <c r="O17" s="113" t="s">
        <v>16</v>
      </c>
      <c r="P17" s="87" t="n">
        <v>0.1</v>
      </c>
      <c r="Q17" s="87" t="n">
        <v>0.21</v>
      </c>
      <c r="R17" s="10" t="n">
        <v>1</v>
      </c>
      <c r="S17" s="10" t="s">
        <v>16</v>
      </c>
      <c r="T17" s="10" t="n">
        <v>0.84</v>
      </c>
    </row>
    <row r="18" customFormat="false" ht="13" hidden="false" customHeight="false" outlineLevel="0" collapsed="false">
      <c r="A18" s="7" t="s">
        <v>26</v>
      </c>
      <c r="B18" s="87" t="s">
        <v>16</v>
      </c>
      <c r="C18" s="87" t="n">
        <v>0.12</v>
      </c>
      <c r="D18" s="87" t="n">
        <v>0.12</v>
      </c>
      <c r="E18" s="87" t="n">
        <v>2.65</v>
      </c>
      <c r="F18" s="87" t="s">
        <v>16</v>
      </c>
      <c r="G18" s="87" t="s">
        <v>16</v>
      </c>
      <c r="H18" s="87" t="s">
        <v>16</v>
      </c>
      <c r="I18" s="87" t="s">
        <v>16</v>
      </c>
      <c r="J18" s="87" t="s">
        <v>16</v>
      </c>
      <c r="K18" s="87" t="s">
        <v>16</v>
      </c>
      <c r="L18" s="87" t="n">
        <v>0.24</v>
      </c>
      <c r="M18" s="87" t="n">
        <v>1.2</v>
      </c>
      <c r="N18" s="87" t="n">
        <v>0.12</v>
      </c>
      <c r="O18" s="114" t="s">
        <v>16</v>
      </c>
      <c r="P18" s="10" t="s">
        <v>16</v>
      </c>
      <c r="Q18" s="87" t="n">
        <v>0.24</v>
      </c>
      <c r="R18" s="87" t="n">
        <v>0.6</v>
      </c>
      <c r="S18" s="87" t="s">
        <v>16</v>
      </c>
      <c r="T18" s="87" t="n">
        <v>0.6</v>
      </c>
    </row>
    <row r="19" customFormat="false" ht="15.6" hidden="false" customHeight="true" outlineLevel="0" collapsed="false">
      <c r="A19" s="109" t="s">
        <v>27</v>
      </c>
      <c r="B19" s="10" t="s">
        <v>16</v>
      </c>
      <c r="C19" s="87" t="s">
        <v>16</v>
      </c>
      <c r="D19" s="10" t="s">
        <v>16</v>
      </c>
      <c r="E19" s="87" t="n">
        <v>0.86</v>
      </c>
      <c r="F19" s="87" t="n">
        <v>0.05</v>
      </c>
      <c r="G19" s="87" t="s">
        <v>16</v>
      </c>
      <c r="H19" s="10" t="s">
        <v>16</v>
      </c>
      <c r="I19" s="87" t="s">
        <v>16</v>
      </c>
      <c r="J19" s="87" t="s">
        <v>16</v>
      </c>
      <c r="K19" s="87" t="s">
        <v>16</v>
      </c>
      <c r="L19" s="10" t="n">
        <v>0.05</v>
      </c>
      <c r="M19" s="87" t="n">
        <v>1.27</v>
      </c>
      <c r="N19" s="87" t="n">
        <v>0.41</v>
      </c>
      <c r="O19" s="87" t="s">
        <v>16</v>
      </c>
      <c r="P19" s="87" t="n">
        <v>0.18</v>
      </c>
      <c r="Q19" s="87" t="n">
        <v>0.23</v>
      </c>
      <c r="R19" s="87" t="n">
        <v>1</v>
      </c>
      <c r="S19" s="87" t="s">
        <v>16</v>
      </c>
      <c r="T19" s="10" t="n">
        <v>1.13</v>
      </c>
    </row>
    <row r="20" customFormat="false" ht="12.8" hidden="false" customHeight="false" outlineLevel="0" collapsed="false">
      <c r="A20" s="107" t="s">
        <v>28</v>
      </c>
      <c r="B20" s="87" t="n">
        <v>0.05</v>
      </c>
      <c r="C20" s="87" t="s">
        <v>16</v>
      </c>
      <c r="D20" s="87" t="s">
        <v>16</v>
      </c>
      <c r="E20" s="87" t="n">
        <v>1.13</v>
      </c>
      <c r="F20" s="87" t="s">
        <v>16</v>
      </c>
      <c r="G20" s="87" t="s">
        <v>16</v>
      </c>
      <c r="H20" s="87" t="s">
        <v>16</v>
      </c>
      <c r="I20" s="87" t="n">
        <v>0.1</v>
      </c>
      <c r="J20" s="87" t="s">
        <v>16</v>
      </c>
      <c r="K20" s="87" t="s">
        <v>16</v>
      </c>
      <c r="L20" s="87" t="s">
        <v>16</v>
      </c>
      <c r="M20" s="87" t="n">
        <v>0.72</v>
      </c>
      <c r="N20" s="87" t="n">
        <v>0.15</v>
      </c>
      <c r="O20" s="87" t="s">
        <v>16</v>
      </c>
      <c r="P20" s="87" t="n">
        <v>0.15</v>
      </c>
      <c r="Q20" s="87" t="n">
        <v>0.15</v>
      </c>
      <c r="R20" s="87" t="n">
        <v>1.07</v>
      </c>
      <c r="S20" s="87" t="s">
        <v>16</v>
      </c>
      <c r="T20" s="87" t="n">
        <v>1.53</v>
      </c>
    </row>
    <row r="21" customFormat="false" ht="12.8" hidden="false" customHeight="false" outlineLevel="0" collapsed="false">
      <c r="A21" s="107" t="s">
        <v>29</v>
      </c>
      <c r="B21" s="87" t="s">
        <v>16</v>
      </c>
      <c r="C21" s="87" t="n">
        <v>0.06</v>
      </c>
      <c r="D21" s="87" t="s">
        <v>16</v>
      </c>
      <c r="E21" s="87" t="n">
        <v>2.26</v>
      </c>
      <c r="F21" s="87" t="s">
        <v>16</v>
      </c>
      <c r="G21" s="87" t="s">
        <v>16</v>
      </c>
      <c r="H21" s="87" t="s">
        <v>16</v>
      </c>
      <c r="I21" s="87" t="s">
        <v>16</v>
      </c>
      <c r="J21" s="87" t="s">
        <v>16</v>
      </c>
      <c r="K21" s="87" t="s">
        <v>16</v>
      </c>
      <c r="L21" s="87" t="n">
        <v>0.12</v>
      </c>
      <c r="M21" s="87" t="n">
        <v>0.6</v>
      </c>
      <c r="N21" s="87" t="n">
        <v>0.12</v>
      </c>
      <c r="O21" s="87" t="s">
        <v>16</v>
      </c>
      <c r="P21" s="87" t="s">
        <v>16</v>
      </c>
      <c r="Q21" s="87" t="n">
        <v>0.12</v>
      </c>
      <c r="R21" s="87" t="n">
        <v>1.13</v>
      </c>
      <c r="S21" s="87" t="s">
        <v>16</v>
      </c>
      <c r="T21" s="87" t="n">
        <v>1.49</v>
      </c>
    </row>
    <row r="22" customFormat="false" ht="12.8" hidden="false" customHeight="false" outlineLevel="0" collapsed="false">
      <c r="A22" s="109" t="s">
        <v>132</v>
      </c>
      <c r="B22" s="87" t="s">
        <v>16</v>
      </c>
      <c r="C22" s="87" t="n">
        <v>0.1</v>
      </c>
      <c r="D22" s="87" t="s">
        <v>16</v>
      </c>
      <c r="E22" s="87" t="n">
        <v>0.69</v>
      </c>
      <c r="F22" s="87" t="s">
        <v>16</v>
      </c>
      <c r="G22" s="87" t="n">
        <v>0.1</v>
      </c>
      <c r="H22" s="87" t="s">
        <v>16</v>
      </c>
      <c r="I22" s="87" t="s">
        <v>16</v>
      </c>
      <c r="J22" s="87" t="s">
        <v>16</v>
      </c>
      <c r="K22" s="87" t="s">
        <v>16</v>
      </c>
      <c r="L22" s="87" t="n">
        <v>0.1</v>
      </c>
      <c r="M22" s="87" t="n">
        <v>1.29</v>
      </c>
      <c r="N22" s="87" t="s">
        <v>16</v>
      </c>
      <c r="O22" s="87" t="s">
        <v>16</v>
      </c>
      <c r="P22" s="87" t="n">
        <v>0.2</v>
      </c>
      <c r="Q22" s="87" t="n">
        <v>0.4</v>
      </c>
      <c r="R22" s="87" t="n">
        <v>0.89</v>
      </c>
      <c r="S22" s="87" t="s">
        <v>16</v>
      </c>
      <c r="T22" s="87" t="n">
        <v>1.09</v>
      </c>
    </row>
    <row r="23" customFormat="false" ht="12.8" hidden="false" customHeight="false" outlineLevel="0" collapsed="false">
      <c r="A23" s="107" t="s">
        <v>31</v>
      </c>
      <c r="B23" s="87" t="s">
        <v>16</v>
      </c>
      <c r="C23" s="87" t="s">
        <v>16</v>
      </c>
      <c r="D23" s="87" t="s">
        <v>16</v>
      </c>
      <c r="E23" s="87" t="n">
        <v>0.09</v>
      </c>
      <c r="F23" s="87" t="s">
        <v>16</v>
      </c>
      <c r="G23" s="87" t="s">
        <v>16</v>
      </c>
      <c r="H23" s="87" t="s">
        <v>16</v>
      </c>
      <c r="I23" s="87" t="s">
        <v>16</v>
      </c>
      <c r="J23" s="87" t="s">
        <v>16</v>
      </c>
      <c r="K23" s="87" t="n">
        <v>0.09</v>
      </c>
      <c r="L23" s="87" t="n">
        <v>0.28</v>
      </c>
      <c r="M23" s="87" t="n">
        <v>1.38</v>
      </c>
      <c r="N23" s="87" t="n">
        <v>0.09</v>
      </c>
      <c r="O23" s="87" t="s">
        <v>16</v>
      </c>
      <c r="P23" s="87" t="s">
        <v>16</v>
      </c>
      <c r="Q23" s="87" t="n">
        <v>0.28</v>
      </c>
      <c r="R23" s="87" t="n">
        <v>1.74</v>
      </c>
      <c r="S23" s="87" t="s">
        <v>16</v>
      </c>
      <c r="T23" s="87" t="n">
        <v>1.1</v>
      </c>
    </row>
    <row r="24" customFormat="false" ht="12.8" hidden="false" customHeight="false" outlineLevel="0" collapsed="false">
      <c r="A24" s="7" t="s">
        <v>32</v>
      </c>
      <c r="B24" s="87" t="s">
        <v>16</v>
      </c>
      <c r="C24" s="87" t="s">
        <v>16</v>
      </c>
      <c r="D24" s="87" t="s">
        <v>16</v>
      </c>
      <c r="E24" s="87" t="n">
        <v>1.11</v>
      </c>
      <c r="F24" s="87" t="s">
        <v>16</v>
      </c>
      <c r="G24" s="87" t="s">
        <v>16</v>
      </c>
      <c r="H24" s="87" t="s">
        <v>16</v>
      </c>
      <c r="I24" s="87" t="s">
        <v>16</v>
      </c>
      <c r="J24" s="87" t="s">
        <v>16</v>
      </c>
      <c r="K24" s="87" t="n">
        <v>0.04</v>
      </c>
      <c r="L24" s="87" t="s">
        <v>16</v>
      </c>
      <c r="M24" s="87" t="n">
        <v>1.07</v>
      </c>
      <c r="N24" s="87" t="n">
        <v>0.18</v>
      </c>
      <c r="O24" s="87" t="s">
        <v>16</v>
      </c>
      <c r="P24" s="87" t="n">
        <v>0.09</v>
      </c>
      <c r="Q24" s="87" t="n">
        <v>0.09</v>
      </c>
      <c r="R24" s="87" t="n">
        <v>0.94</v>
      </c>
      <c r="S24" s="87" t="s">
        <v>16</v>
      </c>
      <c r="T24" s="87" t="n">
        <v>0.45</v>
      </c>
    </row>
    <row r="25" customFormat="false" ht="12.8" hidden="false" customHeight="false" outlineLevel="0" collapsed="false">
      <c r="A25" s="107" t="s">
        <v>33</v>
      </c>
      <c r="B25" s="87" t="n">
        <v>0.06</v>
      </c>
      <c r="C25" s="87" t="s">
        <v>16</v>
      </c>
      <c r="D25" s="87" t="s">
        <v>16</v>
      </c>
      <c r="E25" s="87" t="n">
        <v>1.05</v>
      </c>
      <c r="F25" s="87" t="s">
        <v>16</v>
      </c>
      <c r="G25" s="87" t="s">
        <v>16</v>
      </c>
      <c r="H25" s="87" t="s">
        <v>16</v>
      </c>
      <c r="I25" s="87" t="n">
        <v>0.11</v>
      </c>
      <c r="J25" s="87" t="s">
        <v>16</v>
      </c>
      <c r="K25" s="87" t="s">
        <v>16</v>
      </c>
      <c r="L25" s="87" t="n">
        <v>0.06</v>
      </c>
      <c r="M25" s="87" t="n">
        <v>0.88</v>
      </c>
      <c r="N25" s="87" t="n">
        <v>0.66</v>
      </c>
      <c r="O25" s="87" t="s">
        <v>16</v>
      </c>
      <c r="P25" s="87" t="n">
        <v>0.06</v>
      </c>
      <c r="Q25" s="87" t="n">
        <v>0.22</v>
      </c>
      <c r="R25" s="87" t="n">
        <v>0.66</v>
      </c>
      <c r="S25" s="87" t="s">
        <v>16</v>
      </c>
      <c r="T25" s="87" t="n">
        <v>0.72</v>
      </c>
    </row>
    <row r="26" customFormat="false" ht="12.8" hidden="false" customHeight="false" outlineLevel="0" collapsed="false">
      <c r="A26" s="7" t="s">
        <v>34</v>
      </c>
      <c r="B26" s="87" t="s">
        <v>16</v>
      </c>
      <c r="C26" s="87" t="n">
        <v>0.74</v>
      </c>
      <c r="D26" s="87" t="s">
        <v>16</v>
      </c>
      <c r="E26" s="87" t="n">
        <v>0.53</v>
      </c>
      <c r="F26" s="87" t="s">
        <v>16</v>
      </c>
      <c r="G26" s="87" t="s">
        <v>16</v>
      </c>
      <c r="H26" s="87" t="s">
        <v>16</v>
      </c>
      <c r="I26" s="87"/>
      <c r="J26" s="87" t="s">
        <v>16</v>
      </c>
      <c r="K26" s="87" t="s">
        <v>16</v>
      </c>
      <c r="L26" s="87" t="n">
        <v>0.11</v>
      </c>
      <c r="M26" s="87" t="n">
        <v>1.37</v>
      </c>
      <c r="N26" s="87" t="n">
        <v>0.21</v>
      </c>
      <c r="O26" s="87" t="s">
        <v>16</v>
      </c>
      <c r="P26" s="87" t="n">
        <v>0.53</v>
      </c>
      <c r="Q26" s="87" t="n">
        <v>0.21</v>
      </c>
      <c r="R26" s="87" t="n">
        <v>1.16</v>
      </c>
      <c r="S26" s="87" t="s">
        <v>16</v>
      </c>
      <c r="T26" s="87" t="n">
        <v>0.63</v>
      </c>
    </row>
    <row r="27" customFormat="false" ht="12.8" hidden="false" customHeight="false" outlineLevel="0" collapsed="false">
      <c r="A27" s="107" t="s">
        <v>35</v>
      </c>
      <c r="B27" s="87" t="s">
        <v>16</v>
      </c>
      <c r="C27" s="87" t="n">
        <v>0.16</v>
      </c>
      <c r="D27" s="87" t="n">
        <v>0.04</v>
      </c>
      <c r="E27" s="87" t="n">
        <v>0.71</v>
      </c>
      <c r="F27" s="87" t="s">
        <v>16</v>
      </c>
      <c r="G27" s="87" t="s">
        <v>16</v>
      </c>
      <c r="H27" s="87" t="s">
        <v>16</v>
      </c>
      <c r="I27" s="87" t="n">
        <v>0.04</v>
      </c>
      <c r="J27" s="87" t="s">
        <v>16</v>
      </c>
      <c r="K27" s="87" t="n">
        <v>0.04</v>
      </c>
      <c r="L27" s="87" t="n">
        <v>0.08</v>
      </c>
      <c r="M27" s="87" t="n">
        <v>1.29</v>
      </c>
      <c r="N27" s="87" t="s">
        <v>16</v>
      </c>
      <c r="O27" s="87" t="n">
        <v>0.04</v>
      </c>
      <c r="P27" s="87" t="n">
        <v>0.04</v>
      </c>
      <c r="Q27" s="87" t="n">
        <v>0.12</v>
      </c>
      <c r="R27" s="87" t="n">
        <v>1.06</v>
      </c>
      <c r="S27" s="87" t="n">
        <v>0.04</v>
      </c>
      <c r="T27" s="87" t="n">
        <v>4.12</v>
      </c>
    </row>
    <row r="28" customFormat="false" ht="12.8" hidden="false" customHeight="false" outlineLevel="0" collapsed="false">
      <c r="A28" s="107" t="s">
        <v>36</v>
      </c>
      <c r="B28" s="87" t="n">
        <v>0.05</v>
      </c>
      <c r="C28" s="87" t="s">
        <v>16</v>
      </c>
      <c r="D28" s="87" t="s">
        <v>16</v>
      </c>
      <c r="E28" s="87" t="n">
        <v>0.03</v>
      </c>
      <c r="F28" s="87" t="s">
        <v>16</v>
      </c>
      <c r="G28" s="87" t="s">
        <v>16</v>
      </c>
      <c r="H28" s="87" t="s">
        <v>16</v>
      </c>
      <c r="I28" s="87" t="s">
        <v>16</v>
      </c>
      <c r="J28" s="87" t="s">
        <v>16</v>
      </c>
      <c r="K28" s="87" t="s">
        <v>16</v>
      </c>
      <c r="L28" s="87" t="n">
        <v>0.4</v>
      </c>
      <c r="M28" s="87" t="n">
        <v>1.89</v>
      </c>
      <c r="N28" s="87" t="n">
        <v>0.05</v>
      </c>
      <c r="O28" s="87" t="s">
        <v>16</v>
      </c>
      <c r="P28" s="87" t="n">
        <v>0.2</v>
      </c>
      <c r="Q28" s="87" t="n">
        <v>0.2</v>
      </c>
      <c r="R28" s="87" t="n">
        <v>0.64</v>
      </c>
      <c r="S28" s="87" t="s">
        <v>16</v>
      </c>
      <c r="T28" s="87" t="n">
        <v>0.45</v>
      </c>
    </row>
    <row r="29" customFormat="false" ht="12.8" hidden="false" customHeight="false" outlineLevel="0" collapsed="false">
      <c r="A29" s="109" t="s">
        <v>37</v>
      </c>
      <c r="B29" s="87" t="s">
        <v>16</v>
      </c>
      <c r="C29" s="87" t="s">
        <v>16</v>
      </c>
      <c r="D29" s="87" t="s">
        <v>16</v>
      </c>
      <c r="E29" s="87" t="n">
        <v>0.76</v>
      </c>
      <c r="F29" s="87" t="s">
        <v>16</v>
      </c>
      <c r="G29" s="87" t="s">
        <v>16</v>
      </c>
      <c r="H29" s="87" t="s">
        <v>16</v>
      </c>
      <c r="I29" s="87" t="n">
        <v>0.11</v>
      </c>
      <c r="J29" s="87" t="s">
        <v>16</v>
      </c>
      <c r="K29" s="87" t="s">
        <v>16</v>
      </c>
      <c r="L29" s="87" t="n">
        <v>0.11</v>
      </c>
      <c r="M29" s="87" t="n">
        <v>1.08</v>
      </c>
      <c r="N29" s="87" t="s">
        <v>16</v>
      </c>
      <c r="O29" s="87" t="s">
        <v>16</v>
      </c>
      <c r="P29" s="87" t="n">
        <v>0.11</v>
      </c>
      <c r="Q29" s="87" t="n">
        <v>0.33</v>
      </c>
      <c r="R29" s="87" t="n">
        <v>0.98</v>
      </c>
      <c r="S29" s="87" t="s">
        <v>16</v>
      </c>
      <c r="T29" s="87" t="n">
        <v>0.11</v>
      </c>
    </row>
  </sheetData>
  <mergeCells count="20">
    <mergeCell ref="A4:J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M5"/>
    <mergeCell ref="N5:N6"/>
    <mergeCell ref="O5:O6"/>
    <mergeCell ref="P5:P6"/>
    <mergeCell ref="Q5:Q6"/>
    <mergeCell ref="R5:R6"/>
    <mergeCell ref="S5:S6"/>
    <mergeCell ref="T5:T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3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B7" activeCellId="0" sqref="B7"/>
    </sheetView>
  </sheetViews>
  <sheetFormatPr defaultRowHeight="12.8" zeroHeight="false" outlineLevelRow="0" outlineLevelCol="0"/>
  <cols>
    <col collapsed="false" customWidth="true" hidden="false" outlineLevel="0" max="1" min="1" style="1" width="39.01"/>
    <col collapsed="false" customWidth="true" hidden="false" outlineLevel="0" max="2" min="2" style="1" width="14.69"/>
    <col collapsed="false" customWidth="true" hidden="false" outlineLevel="0" max="4" min="3" style="1" width="10.71"/>
    <col collapsed="false" customWidth="true" hidden="false" outlineLevel="0" max="5" min="5" style="1" width="9.71"/>
    <col collapsed="false" customWidth="true" hidden="false" outlineLevel="0" max="25" min="6" style="1" width="10.71"/>
    <col collapsed="false" customWidth="true" hidden="false" outlineLevel="0" max="27" min="26" style="1" width="8.57"/>
    <col collapsed="false" customWidth="true" hidden="false" outlineLevel="0" max="1025" min="28" style="0" width="8.57"/>
  </cols>
  <sheetData>
    <row r="1" customFormat="false" ht="13.5" hidden="false" customHeight="true" outlineLevel="0" collapsed="false">
      <c r="A1" s="50" t="s">
        <v>135</v>
      </c>
      <c r="B1" s="51"/>
      <c r="C1" s="51"/>
      <c r="D1" s="51"/>
      <c r="E1" s="51"/>
      <c r="F1" s="51"/>
      <c r="G1" s="51"/>
      <c r="H1" s="51"/>
      <c r="I1" s="51"/>
      <c r="J1" s="51"/>
    </row>
    <row r="2" customFormat="false" ht="12.8" hidden="false" customHeight="false" outlineLevel="0" collapsed="false">
      <c r="A2" s="49"/>
      <c r="B2" s="49"/>
      <c r="C2" s="49"/>
      <c r="D2" s="49"/>
      <c r="E2" s="49"/>
      <c r="F2" s="49"/>
      <c r="G2" s="49"/>
      <c r="H2" s="49"/>
      <c r="I2" s="49"/>
      <c r="J2" s="49"/>
    </row>
    <row r="3" customFormat="false" ht="13.9" hidden="false" customHeight="true" outlineLevel="0" collapsed="false">
      <c r="A3" s="115" t="s">
        <v>136</v>
      </c>
      <c r="B3" s="116"/>
      <c r="C3" s="116"/>
      <c r="D3" s="116"/>
      <c r="E3" s="116"/>
      <c r="F3" s="116"/>
      <c r="G3" s="116"/>
      <c r="H3" s="116"/>
      <c r="I3" s="116"/>
      <c r="J3" s="116"/>
    </row>
    <row r="4" customFormat="false" ht="12.8" hidden="false" customHeight="false" outlineLevel="0" collapsed="false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customFormat="false" ht="15" hidden="false" customHeight="true" outlineLevel="0" collapsed="false">
      <c r="A5" s="36" t="s">
        <v>92</v>
      </c>
      <c r="B5" s="37" t="s">
        <v>137</v>
      </c>
      <c r="C5" s="37" t="s">
        <v>138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customFormat="false" ht="23.15" hidden="false" customHeight="false" outlineLevel="0" collapsed="false">
      <c r="A6" s="36"/>
      <c r="B6" s="37"/>
      <c r="C6" s="37" t="s">
        <v>139</v>
      </c>
      <c r="D6" s="37" t="n">
        <v>0</v>
      </c>
      <c r="E6" s="37" t="n">
        <v>1</v>
      </c>
      <c r="F6" s="37" t="n">
        <v>2</v>
      </c>
      <c r="G6" s="37" t="n">
        <v>3</v>
      </c>
      <c r="H6" s="37" t="n">
        <v>4</v>
      </c>
      <c r="I6" s="118" t="s">
        <v>140</v>
      </c>
      <c r="J6" s="118" t="s">
        <v>141</v>
      </c>
      <c r="K6" s="119" t="s">
        <v>142</v>
      </c>
      <c r="L6" s="119" t="s">
        <v>143</v>
      </c>
      <c r="M6" s="119" t="s">
        <v>144</v>
      </c>
      <c r="N6" s="119" t="s">
        <v>145</v>
      </c>
      <c r="O6" s="119" t="s">
        <v>146</v>
      </c>
      <c r="P6" s="119" t="s">
        <v>147</v>
      </c>
      <c r="Q6" s="119" t="s">
        <v>148</v>
      </c>
      <c r="R6" s="119" t="s">
        <v>149</v>
      </c>
      <c r="S6" s="119" t="s">
        <v>150</v>
      </c>
      <c r="T6" s="119" t="s">
        <v>151</v>
      </c>
      <c r="U6" s="119" t="s">
        <v>152</v>
      </c>
      <c r="V6" s="119" t="s">
        <v>153</v>
      </c>
      <c r="W6" s="119" t="s">
        <v>154</v>
      </c>
      <c r="X6" s="119" t="s">
        <v>155</v>
      </c>
      <c r="Y6" s="37" t="s">
        <v>156</v>
      </c>
    </row>
    <row r="7" customFormat="false" ht="12.8" hidden="false" customHeight="false" outlineLevel="0" collapsed="false">
      <c r="A7" s="38" t="s">
        <v>0</v>
      </c>
      <c r="B7" s="36" t="n">
        <v>3</v>
      </c>
      <c r="C7" s="36" t="n">
        <v>1</v>
      </c>
      <c r="D7" s="36" t="n">
        <v>1</v>
      </c>
      <c r="E7" s="36" t="s">
        <v>16</v>
      </c>
      <c r="F7" s="36" t="s">
        <v>16</v>
      </c>
      <c r="G7" s="36" t="s">
        <v>16</v>
      </c>
      <c r="H7" s="36" t="s">
        <v>16</v>
      </c>
      <c r="I7" s="36" t="s">
        <v>16</v>
      </c>
      <c r="J7" s="36" t="s">
        <v>16</v>
      </c>
      <c r="K7" s="36" t="s">
        <v>16</v>
      </c>
      <c r="L7" s="36" t="s">
        <v>16</v>
      </c>
      <c r="M7" s="36" t="s">
        <v>16</v>
      </c>
      <c r="N7" s="36" t="s">
        <v>16</v>
      </c>
      <c r="O7" s="36" t="s">
        <v>16</v>
      </c>
      <c r="P7" s="36" t="s">
        <v>16</v>
      </c>
      <c r="Q7" s="36" t="s">
        <v>16</v>
      </c>
      <c r="R7" s="36" t="s">
        <v>16</v>
      </c>
      <c r="S7" s="36" t="n">
        <v>1</v>
      </c>
      <c r="T7" s="36" t="s">
        <v>16</v>
      </c>
      <c r="U7" s="36" t="s">
        <v>16</v>
      </c>
      <c r="V7" s="36" t="s">
        <v>16</v>
      </c>
      <c r="W7" s="36" t="n">
        <v>1</v>
      </c>
      <c r="X7" s="36" t="s">
        <v>16</v>
      </c>
      <c r="Y7" s="36" t="s">
        <v>16</v>
      </c>
      <c r="Z7" s="1" t="n">
        <f aca="false">SUM(D7:Y7)</f>
        <v>3</v>
      </c>
      <c r="AA7" s="1" t="str">
        <f aca="false">IF(B7=Z7,"p","f")</f>
        <v>p</v>
      </c>
    </row>
    <row r="8" customFormat="false" ht="12.8" hidden="false" customHeight="false" outlineLevel="0" collapsed="false">
      <c r="A8" s="38" t="s">
        <v>96</v>
      </c>
      <c r="B8" s="36" t="n">
        <v>3</v>
      </c>
      <c r="C8" s="37" t="s">
        <v>16</v>
      </c>
      <c r="D8" s="36" t="s">
        <v>16</v>
      </c>
      <c r="E8" s="36" t="s">
        <v>16</v>
      </c>
      <c r="F8" s="36" t="s">
        <v>16</v>
      </c>
      <c r="G8" s="120" t="s">
        <v>16</v>
      </c>
      <c r="H8" s="120" t="s">
        <v>16</v>
      </c>
      <c r="I8" s="36" t="s">
        <v>16</v>
      </c>
      <c r="J8" s="37" t="s">
        <v>16</v>
      </c>
      <c r="K8" s="120" t="s">
        <v>16</v>
      </c>
      <c r="L8" s="120" t="s">
        <v>16</v>
      </c>
      <c r="M8" s="37" t="s">
        <v>16</v>
      </c>
      <c r="N8" s="37" t="s">
        <v>16</v>
      </c>
      <c r="O8" s="37" t="n">
        <v>1</v>
      </c>
      <c r="P8" s="37" t="s">
        <v>16</v>
      </c>
      <c r="Q8" s="37" t="s">
        <v>16</v>
      </c>
      <c r="R8" s="37" t="s">
        <v>16</v>
      </c>
      <c r="S8" s="121" t="s">
        <v>16</v>
      </c>
      <c r="T8" s="37" t="s">
        <v>16</v>
      </c>
      <c r="U8" s="37" t="n">
        <v>1</v>
      </c>
      <c r="V8" s="37" t="n">
        <v>1</v>
      </c>
      <c r="W8" s="36" t="s">
        <v>16</v>
      </c>
      <c r="X8" s="36" t="s">
        <v>16</v>
      </c>
      <c r="Y8" s="37" t="s">
        <v>16</v>
      </c>
      <c r="Z8" s="1" t="n">
        <f aca="false">SUM(D8:Y8)</f>
        <v>3</v>
      </c>
      <c r="AA8" s="1" t="str">
        <f aca="false">IF(B8=Z8,"p","f")</f>
        <v>p</v>
      </c>
    </row>
    <row r="9" customFormat="false" ht="12.8" hidden="false" customHeight="false" outlineLevel="0" collapsed="false">
      <c r="A9" s="38" t="s">
        <v>97</v>
      </c>
      <c r="B9" s="36" t="n">
        <v>18</v>
      </c>
      <c r="C9" s="36" t="n">
        <v>16</v>
      </c>
      <c r="D9" s="36" t="n">
        <v>15</v>
      </c>
      <c r="E9" s="36" t="n">
        <v>1</v>
      </c>
      <c r="F9" s="36" t="s">
        <v>16</v>
      </c>
      <c r="G9" s="36" t="s">
        <v>16</v>
      </c>
      <c r="H9" s="36" t="s">
        <v>16</v>
      </c>
      <c r="I9" s="36" t="s">
        <v>16</v>
      </c>
      <c r="J9" s="120" t="s">
        <v>16</v>
      </c>
      <c r="K9" s="36" t="s">
        <v>16</v>
      </c>
      <c r="L9" s="36" t="s">
        <v>16</v>
      </c>
      <c r="M9" s="36" t="s">
        <v>16</v>
      </c>
      <c r="N9" s="36" t="s">
        <v>16</v>
      </c>
      <c r="O9" s="120" t="s">
        <v>16</v>
      </c>
      <c r="P9" s="120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n">
        <v>1</v>
      </c>
      <c r="X9" s="36" t="s">
        <v>16</v>
      </c>
      <c r="Y9" s="36" t="n">
        <v>1</v>
      </c>
      <c r="Z9" s="1" t="n">
        <f aca="false">SUM(D9:Y9)</f>
        <v>18</v>
      </c>
      <c r="AA9" s="1" t="str">
        <f aca="false">IF(B9=Z9,"p","f")</f>
        <v>p</v>
      </c>
    </row>
    <row r="10" customFormat="false" ht="12.8" hidden="false" customHeight="false" outlineLevel="0" collapsed="false">
      <c r="A10" s="38" t="s">
        <v>98</v>
      </c>
      <c r="B10" s="36" t="n">
        <v>3</v>
      </c>
      <c r="C10" s="36" t="n">
        <v>2</v>
      </c>
      <c r="D10" s="36" t="n">
        <v>2</v>
      </c>
      <c r="E10" s="36" t="s">
        <v>16</v>
      </c>
      <c r="F10" s="36" t="s">
        <v>16</v>
      </c>
      <c r="G10" s="36" t="s">
        <v>16</v>
      </c>
      <c r="H10" s="36" t="s">
        <v>16</v>
      </c>
      <c r="I10" s="36" t="s">
        <v>16</v>
      </c>
      <c r="J10" s="36" t="s">
        <v>16</v>
      </c>
      <c r="K10" s="36" t="s">
        <v>16</v>
      </c>
      <c r="L10" s="36" t="s">
        <v>16</v>
      </c>
      <c r="M10" s="36" t="s">
        <v>16</v>
      </c>
      <c r="N10" s="36" t="s">
        <v>16</v>
      </c>
      <c r="O10" s="36" t="s">
        <v>16</v>
      </c>
      <c r="P10" s="36" t="s">
        <v>16</v>
      </c>
      <c r="Q10" s="36" t="n">
        <v>1</v>
      </c>
      <c r="R10" s="36" t="s">
        <v>16</v>
      </c>
      <c r="S10" s="36" t="s">
        <v>16</v>
      </c>
      <c r="T10" s="36" t="s">
        <v>16</v>
      </c>
      <c r="U10" s="36" t="s">
        <v>16</v>
      </c>
      <c r="V10" s="36" t="s">
        <v>16</v>
      </c>
      <c r="W10" s="36" t="s">
        <v>16</v>
      </c>
      <c r="X10" s="36" t="s">
        <v>16</v>
      </c>
      <c r="Y10" s="36" t="s">
        <v>16</v>
      </c>
      <c r="Z10" s="1" t="n">
        <f aca="false">SUM(D10:Y10)</f>
        <v>3</v>
      </c>
      <c r="AA10" s="1" t="str">
        <f aca="false">IF(B10=Z10,"p","f")</f>
        <v>p</v>
      </c>
    </row>
    <row r="11" customFormat="false" ht="12.8" hidden="false" customHeight="false" outlineLevel="0" collapsed="false">
      <c r="A11" s="38" t="s">
        <v>99</v>
      </c>
      <c r="B11" s="36" t="n">
        <v>29</v>
      </c>
      <c r="C11" s="36" t="n">
        <v>14</v>
      </c>
      <c r="D11" s="36" t="n">
        <v>14</v>
      </c>
      <c r="E11" s="36" t="s">
        <v>16</v>
      </c>
      <c r="F11" s="36" t="s">
        <v>16</v>
      </c>
      <c r="G11" s="36" t="s">
        <v>16</v>
      </c>
      <c r="H11" s="36" t="s">
        <v>16</v>
      </c>
      <c r="I11" s="36" t="s">
        <v>16</v>
      </c>
      <c r="J11" s="36" t="s">
        <v>16</v>
      </c>
      <c r="K11" s="36" t="s">
        <v>16</v>
      </c>
      <c r="L11" s="36" t="n">
        <v>1</v>
      </c>
      <c r="M11" s="36" t="s">
        <v>16</v>
      </c>
      <c r="N11" s="36" t="s">
        <v>16</v>
      </c>
      <c r="O11" s="36" t="s">
        <v>16</v>
      </c>
      <c r="P11" s="36" t="s">
        <v>16</v>
      </c>
      <c r="Q11" s="36" t="n">
        <v>2</v>
      </c>
      <c r="R11" s="36" t="s">
        <v>16</v>
      </c>
      <c r="S11" s="36" t="s">
        <v>16</v>
      </c>
      <c r="T11" s="36" t="n">
        <v>3</v>
      </c>
      <c r="U11" s="36" t="n">
        <v>3</v>
      </c>
      <c r="V11" s="36" t="n">
        <v>2</v>
      </c>
      <c r="W11" s="36" t="n">
        <v>2</v>
      </c>
      <c r="X11" s="36" t="n">
        <v>2</v>
      </c>
      <c r="Y11" s="36" t="s">
        <v>16</v>
      </c>
      <c r="Z11" s="1" t="n">
        <f aca="false">SUM(D11:Y11)</f>
        <v>29</v>
      </c>
      <c r="AA11" s="1" t="str">
        <f aca="false">IF(B11=Z11,"p","f")</f>
        <v>p</v>
      </c>
    </row>
    <row r="12" customFormat="false" ht="27.6" hidden="false" customHeight="true" outlineLevel="0" collapsed="false">
      <c r="A12" s="122" t="s">
        <v>100</v>
      </c>
      <c r="B12" s="36" t="n">
        <v>314</v>
      </c>
      <c r="C12" s="36" t="n">
        <v>306</v>
      </c>
      <c r="D12" s="36" t="n">
        <v>299</v>
      </c>
      <c r="E12" s="36" t="n">
        <v>6</v>
      </c>
      <c r="F12" s="36" t="n">
        <v>1</v>
      </c>
      <c r="G12" s="36" t="s">
        <v>16</v>
      </c>
      <c r="H12" s="36" t="s">
        <v>16</v>
      </c>
      <c r="I12" s="36" t="s">
        <v>16</v>
      </c>
      <c r="J12" s="36" t="s">
        <v>16</v>
      </c>
      <c r="K12" s="36" t="s">
        <v>16</v>
      </c>
      <c r="L12" s="36" t="s">
        <v>16</v>
      </c>
      <c r="M12" s="36" t="s">
        <v>16</v>
      </c>
      <c r="N12" s="36" t="s">
        <v>16</v>
      </c>
      <c r="O12" s="36" t="n">
        <v>1</v>
      </c>
      <c r="P12" s="36" t="s">
        <v>16</v>
      </c>
      <c r="Q12" s="36" t="s">
        <v>16</v>
      </c>
      <c r="R12" s="36" t="n">
        <v>1</v>
      </c>
      <c r="S12" s="36" t="s">
        <v>16</v>
      </c>
      <c r="T12" s="36" t="n">
        <v>2</v>
      </c>
      <c r="U12" s="36" t="n">
        <v>1</v>
      </c>
      <c r="V12" s="36" t="s">
        <v>16</v>
      </c>
      <c r="W12" s="36" t="s">
        <v>16</v>
      </c>
      <c r="X12" s="36" t="s">
        <v>16</v>
      </c>
      <c r="Y12" s="36" t="n">
        <v>3</v>
      </c>
      <c r="Z12" s="1" t="n">
        <f aca="false">SUM(D12:Y12)</f>
        <v>314</v>
      </c>
      <c r="AA12" s="1" t="str">
        <f aca="false">IF(B12=Z12,"p","f")</f>
        <v>p</v>
      </c>
    </row>
    <row r="13" customFormat="false" ht="12.8" hidden="false" customHeight="false" outlineLevel="0" collapsed="false">
      <c r="A13" s="38" t="s">
        <v>58</v>
      </c>
      <c r="B13" s="36" t="n">
        <v>2</v>
      </c>
      <c r="C13" s="36" t="s">
        <v>16</v>
      </c>
      <c r="D13" s="36" t="s">
        <v>16</v>
      </c>
      <c r="E13" s="36" t="s">
        <v>16</v>
      </c>
      <c r="F13" s="36" t="s">
        <v>16</v>
      </c>
      <c r="G13" s="36" t="s">
        <v>16</v>
      </c>
      <c r="H13" s="36" t="s">
        <v>16</v>
      </c>
      <c r="I13" s="36" t="s">
        <v>16</v>
      </c>
      <c r="J13" s="36" t="s">
        <v>16</v>
      </c>
      <c r="K13" s="120" t="s">
        <v>16</v>
      </c>
      <c r="L13" s="36" t="s">
        <v>16</v>
      </c>
      <c r="M13" s="36" t="s">
        <v>16</v>
      </c>
      <c r="N13" s="36" t="s">
        <v>16</v>
      </c>
      <c r="O13" s="120" t="s">
        <v>16</v>
      </c>
      <c r="P13" s="120" t="s">
        <v>16</v>
      </c>
      <c r="Q13" s="36" t="s">
        <v>16</v>
      </c>
      <c r="R13" s="36" t="n">
        <v>1</v>
      </c>
      <c r="S13" s="36" t="n">
        <v>1</v>
      </c>
      <c r="T13" s="36" t="s">
        <v>16</v>
      </c>
      <c r="U13" s="36" t="s">
        <v>16</v>
      </c>
      <c r="V13" s="36" t="s">
        <v>16</v>
      </c>
      <c r="W13" s="36" t="s">
        <v>16</v>
      </c>
      <c r="X13" s="36" t="s">
        <v>16</v>
      </c>
      <c r="Y13" s="36" t="s">
        <v>16</v>
      </c>
    </row>
    <row r="14" customFormat="false" ht="12.8" hidden="false" customHeight="false" outlineLevel="0" collapsed="false">
      <c r="A14" s="38" t="s">
        <v>59</v>
      </c>
      <c r="B14" s="36" t="n">
        <v>1</v>
      </c>
      <c r="C14" s="36" t="s">
        <v>16</v>
      </c>
      <c r="D14" s="36" t="s">
        <v>16</v>
      </c>
      <c r="E14" s="36" t="s">
        <v>16</v>
      </c>
      <c r="F14" s="36" t="s">
        <v>16</v>
      </c>
      <c r="G14" s="36" t="s">
        <v>16</v>
      </c>
      <c r="H14" s="36" t="s">
        <v>16</v>
      </c>
      <c r="I14" s="36" t="s">
        <v>16</v>
      </c>
      <c r="J14" s="36" t="s">
        <v>16</v>
      </c>
      <c r="K14" s="120" t="s">
        <v>16</v>
      </c>
      <c r="L14" s="36" t="s">
        <v>16</v>
      </c>
      <c r="M14" s="36" t="s">
        <v>16</v>
      </c>
      <c r="N14" s="36" t="s">
        <v>16</v>
      </c>
      <c r="O14" s="120" t="s">
        <v>16</v>
      </c>
      <c r="P14" s="36" t="s">
        <v>16</v>
      </c>
      <c r="Q14" s="36" t="s">
        <v>16</v>
      </c>
      <c r="R14" s="36" t="s">
        <v>16</v>
      </c>
      <c r="S14" s="36" t="s">
        <v>16</v>
      </c>
      <c r="T14" s="36" t="n">
        <v>1</v>
      </c>
      <c r="U14" s="36" t="s">
        <v>16</v>
      </c>
      <c r="V14" s="36" t="s">
        <v>16</v>
      </c>
      <c r="W14" s="36" t="s">
        <v>16</v>
      </c>
      <c r="X14" s="36" t="s">
        <v>16</v>
      </c>
      <c r="Y14" s="36" t="s">
        <v>16</v>
      </c>
    </row>
    <row r="15" customFormat="false" ht="12.8" hidden="false" customHeight="false" outlineLevel="0" collapsed="false">
      <c r="A15" s="38" t="s">
        <v>60</v>
      </c>
      <c r="B15" s="36" t="n">
        <v>2</v>
      </c>
      <c r="C15" s="36" t="s">
        <v>16</v>
      </c>
      <c r="D15" s="36" t="s">
        <v>16</v>
      </c>
      <c r="E15" s="36" t="s">
        <v>16</v>
      </c>
      <c r="F15" s="36" t="s">
        <v>16</v>
      </c>
      <c r="G15" s="36" t="s">
        <v>16</v>
      </c>
      <c r="H15" s="36" t="s">
        <v>16</v>
      </c>
      <c r="I15" s="36" t="s">
        <v>16</v>
      </c>
      <c r="J15" s="36" t="s">
        <v>16</v>
      </c>
      <c r="K15" s="36" t="s">
        <v>16</v>
      </c>
      <c r="L15" s="36" t="s">
        <v>16</v>
      </c>
      <c r="M15" s="36" t="s">
        <v>16</v>
      </c>
      <c r="N15" s="36" t="s">
        <v>16</v>
      </c>
      <c r="O15" s="36" t="s">
        <v>16</v>
      </c>
      <c r="P15" s="36" t="s">
        <v>16</v>
      </c>
      <c r="Q15" s="36" t="n">
        <v>1</v>
      </c>
      <c r="R15" s="36" t="n">
        <v>1</v>
      </c>
      <c r="S15" s="36" t="s">
        <v>16</v>
      </c>
      <c r="T15" s="36" t="s">
        <v>16</v>
      </c>
      <c r="U15" s="36" t="s">
        <v>16</v>
      </c>
      <c r="V15" s="36" t="s">
        <v>16</v>
      </c>
      <c r="W15" s="36" t="s">
        <v>16</v>
      </c>
      <c r="X15" s="36" t="s">
        <v>16</v>
      </c>
      <c r="Y15" s="36" t="s">
        <v>16</v>
      </c>
    </row>
    <row r="16" customFormat="false" ht="12.8" hidden="false" customHeight="false" outlineLevel="0" collapsed="false">
      <c r="A16" s="38" t="s">
        <v>101</v>
      </c>
      <c r="B16" s="36" t="s">
        <v>16</v>
      </c>
      <c r="C16" s="36" t="s">
        <v>16</v>
      </c>
      <c r="D16" s="36" t="s">
        <v>16</v>
      </c>
      <c r="E16" s="36" t="s">
        <v>16</v>
      </c>
      <c r="F16" s="36" t="s">
        <v>16</v>
      </c>
      <c r="G16" s="36" t="s">
        <v>16</v>
      </c>
      <c r="H16" s="36" t="s">
        <v>16</v>
      </c>
      <c r="I16" s="36" t="s">
        <v>16</v>
      </c>
      <c r="J16" s="36" t="s">
        <v>16</v>
      </c>
      <c r="K16" s="36" t="s">
        <v>16</v>
      </c>
      <c r="L16" s="36" t="s">
        <v>16</v>
      </c>
      <c r="M16" s="36" t="s">
        <v>16</v>
      </c>
      <c r="N16" s="36" t="s">
        <v>16</v>
      </c>
      <c r="O16" s="36" t="s">
        <v>16</v>
      </c>
      <c r="P16" s="36" t="s">
        <v>16</v>
      </c>
      <c r="Q16" s="36" t="s">
        <v>16</v>
      </c>
      <c r="R16" s="36" t="s">
        <v>16</v>
      </c>
      <c r="S16" s="36" t="s">
        <v>16</v>
      </c>
      <c r="T16" s="36" t="s">
        <v>16</v>
      </c>
      <c r="U16" s="36" t="s">
        <v>16</v>
      </c>
      <c r="V16" s="36" t="s">
        <v>16</v>
      </c>
      <c r="W16" s="36" t="s">
        <v>16</v>
      </c>
      <c r="X16" s="36" t="s">
        <v>16</v>
      </c>
      <c r="Y16" s="36" t="s">
        <v>16</v>
      </c>
    </row>
    <row r="17" customFormat="false" ht="12.8" hidden="false" customHeight="false" outlineLevel="0" collapsed="false">
      <c r="A17" s="38" t="s">
        <v>43</v>
      </c>
      <c r="B17" s="36" t="s">
        <v>16</v>
      </c>
      <c r="C17" s="36" t="s">
        <v>16</v>
      </c>
      <c r="D17" s="36" t="s">
        <v>16</v>
      </c>
      <c r="E17" s="36" t="s">
        <v>16</v>
      </c>
      <c r="F17" s="36" t="s">
        <v>16</v>
      </c>
      <c r="G17" s="36" t="s">
        <v>16</v>
      </c>
      <c r="H17" s="36" t="s">
        <v>16</v>
      </c>
      <c r="I17" s="36" t="s">
        <v>16</v>
      </c>
      <c r="J17" s="36" t="s">
        <v>16</v>
      </c>
      <c r="K17" s="36" t="s">
        <v>16</v>
      </c>
      <c r="L17" s="36" t="s">
        <v>16</v>
      </c>
      <c r="M17" s="36" t="s">
        <v>16</v>
      </c>
      <c r="N17" s="36" t="s">
        <v>16</v>
      </c>
      <c r="O17" s="36" t="s">
        <v>16</v>
      </c>
      <c r="P17" s="36" t="s">
        <v>16</v>
      </c>
      <c r="Q17" s="36" t="s">
        <v>16</v>
      </c>
      <c r="R17" s="36" t="s">
        <v>16</v>
      </c>
      <c r="S17" s="36" t="s">
        <v>16</v>
      </c>
      <c r="T17" s="36" t="s">
        <v>16</v>
      </c>
      <c r="U17" s="36" t="s">
        <v>16</v>
      </c>
      <c r="V17" s="36" t="s">
        <v>16</v>
      </c>
      <c r="W17" s="36" t="s">
        <v>16</v>
      </c>
      <c r="X17" s="36" t="s">
        <v>16</v>
      </c>
      <c r="Y17" s="36" t="s">
        <v>16</v>
      </c>
      <c r="Z17" s="1" t="n">
        <f aca="false">SUM(D17:Y17)</f>
        <v>0</v>
      </c>
      <c r="AA17" s="1" t="str">
        <f aca="false">IF(B17=Z17,"p","f")</f>
        <v>f</v>
      </c>
    </row>
    <row r="18" customFormat="false" ht="12.8" hidden="false" customHeight="false" outlineLevel="0" collapsed="false">
      <c r="A18" s="38" t="s">
        <v>102</v>
      </c>
      <c r="B18" s="36" t="n">
        <v>8</v>
      </c>
      <c r="C18" s="36" t="n">
        <v>6</v>
      </c>
      <c r="D18" s="36" t="n">
        <v>6</v>
      </c>
      <c r="E18" s="36" t="s">
        <v>16</v>
      </c>
      <c r="F18" s="36" t="s">
        <v>16</v>
      </c>
      <c r="G18" s="36" t="s">
        <v>16</v>
      </c>
      <c r="H18" s="36" t="s">
        <v>16</v>
      </c>
      <c r="I18" s="36" t="s">
        <v>16</v>
      </c>
      <c r="J18" s="36" t="s">
        <v>16</v>
      </c>
      <c r="K18" s="36" t="s">
        <v>16</v>
      </c>
      <c r="L18" s="36" t="s">
        <v>16</v>
      </c>
      <c r="M18" s="36" t="s">
        <v>16</v>
      </c>
      <c r="N18" s="36" t="s">
        <v>16</v>
      </c>
      <c r="O18" s="36" t="s">
        <v>16</v>
      </c>
      <c r="P18" s="36" t="s">
        <v>16</v>
      </c>
      <c r="Q18" s="36" t="s">
        <v>16</v>
      </c>
      <c r="R18" s="36" t="s">
        <v>16</v>
      </c>
      <c r="S18" s="36" t="s">
        <v>16</v>
      </c>
      <c r="T18" s="36" t="s">
        <v>16</v>
      </c>
      <c r="U18" s="36" t="s">
        <v>16</v>
      </c>
      <c r="V18" s="36" t="s">
        <v>16</v>
      </c>
      <c r="W18" s="36" t="n">
        <v>1</v>
      </c>
      <c r="X18" s="36" t="n">
        <v>1</v>
      </c>
      <c r="Y18" s="36" t="s">
        <v>16</v>
      </c>
      <c r="Z18" s="1" t="n">
        <f aca="false">SUM(D18:Y18)</f>
        <v>8</v>
      </c>
      <c r="AA18" s="1" t="str">
        <f aca="false">IF(B18=Z18,"p","f")</f>
        <v>p</v>
      </c>
    </row>
    <row r="19" customFormat="false" ht="27.6" hidden="false" customHeight="true" outlineLevel="0" collapsed="false">
      <c r="A19" s="122" t="s">
        <v>103</v>
      </c>
      <c r="B19" s="36" t="n">
        <v>1</v>
      </c>
      <c r="C19" s="36" t="n">
        <v>1</v>
      </c>
      <c r="D19" s="36" t="n">
        <v>1</v>
      </c>
      <c r="E19" s="36" t="s">
        <v>16</v>
      </c>
      <c r="F19" s="36" t="s">
        <v>16</v>
      </c>
      <c r="G19" s="36" t="s">
        <v>16</v>
      </c>
      <c r="H19" s="36" t="s">
        <v>16</v>
      </c>
      <c r="I19" s="36" t="s">
        <v>16</v>
      </c>
      <c r="J19" s="36" t="s">
        <v>16</v>
      </c>
      <c r="K19" s="36" t="s">
        <v>16</v>
      </c>
      <c r="L19" s="36" t="s">
        <v>16</v>
      </c>
      <c r="M19" s="36" t="s">
        <v>16</v>
      </c>
      <c r="N19" s="36" t="s">
        <v>16</v>
      </c>
      <c r="O19" s="36" t="s">
        <v>16</v>
      </c>
      <c r="P19" s="36" t="s">
        <v>16</v>
      </c>
      <c r="Q19" s="36" t="s">
        <v>16</v>
      </c>
      <c r="R19" s="36" t="s">
        <v>16</v>
      </c>
      <c r="S19" s="36" t="s">
        <v>16</v>
      </c>
      <c r="T19" s="36" t="s">
        <v>16</v>
      </c>
      <c r="U19" s="36" t="s">
        <v>16</v>
      </c>
      <c r="V19" s="36" t="s">
        <v>16</v>
      </c>
      <c r="W19" s="36" t="s">
        <v>16</v>
      </c>
      <c r="X19" s="36" t="s">
        <v>16</v>
      </c>
      <c r="Y19" s="36" t="s">
        <v>16</v>
      </c>
      <c r="Z19" s="1" t="n">
        <f aca="false">SUM(D19:Y19)</f>
        <v>1</v>
      </c>
      <c r="AA19" s="1" t="str">
        <f aca="false">IF(B19=Z19,"p","f")</f>
        <v>p</v>
      </c>
    </row>
    <row r="20" customFormat="false" ht="12.8" hidden="false" customHeight="false" outlineLevel="0" collapsed="false">
      <c r="A20" s="38" t="s">
        <v>48</v>
      </c>
      <c r="B20" s="36" t="n">
        <v>11</v>
      </c>
      <c r="C20" s="36" t="s">
        <v>16</v>
      </c>
      <c r="D20" s="36" t="s">
        <v>16</v>
      </c>
      <c r="E20" s="36" t="s">
        <v>16</v>
      </c>
      <c r="F20" s="36" t="s">
        <v>16</v>
      </c>
      <c r="G20" s="36" t="s">
        <v>16</v>
      </c>
      <c r="H20" s="36" t="s">
        <v>16</v>
      </c>
      <c r="I20" s="36" t="s">
        <v>16</v>
      </c>
      <c r="J20" s="36" t="s">
        <v>16</v>
      </c>
      <c r="K20" s="36" t="s">
        <v>16</v>
      </c>
      <c r="L20" s="36" t="s">
        <v>16</v>
      </c>
      <c r="M20" s="36" t="s">
        <v>16</v>
      </c>
      <c r="N20" s="36" t="s">
        <v>16</v>
      </c>
      <c r="O20" s="36" t="s">
        <v>16</v>
      </c>
      <c r="P20" s="36" t="n">
        <v>1</v>
      </c>
      <c r="Q20" s="36" t="s">
        <v>16</v>
      </c>
      <c r="R20" s="36" t="s">
        <v>16</v>
      </c>
      <c r="S20" s="36" t="n">
        <v>1</v>
      </c>
      <c r="T20" s="36" t="n">
        <v>1</v>
      </c>
      <c r="U20" s="36" t="n">
        <v>2</v>
      </c>
      <c r="V20" s="36" t="n">
        <v>1</v>
      </c>
      <c r="W20" s="36" t="n">
        <v>4</v>
      </c>
      <c r="X20" s="36" t="n">
        <v>1</v>
      </c>
      <c r="Y20" s="36" t="s">
        <v>16</v>
      </c>
      <c r="Z20" s="1" t="n">
        <f aca="false">SUM(D20:Y20)</f>
        <v>11</v>
      </c>
      <c r="AA20" s="1" t="str">
        <f aca="false">IF(B20=Z20,"p","f")</f>
        <v>p</v>
      </c>
    </row>
    <row r="21" customFormat="false" ht="12.8" hidden="false" customHeight="false" outlineLevel="0" collapsed="false">
      <c r="A21" s="38" t="s">
        <v>104</v>
      </c>
      <c r="B21" s="36" t="n">
        <v>49</v>
      </c>
      <c r="C21" s="36" t="n">
        <v>1</v>
      </c>
      <c r="D21" s="36" t="n">
        <v>1</v>
      </c>
      <c r="E21" s="36" t="s">
        <v>16</v>
      </c>
      <c r="F21" s="36" t="s">
        <v>16</v>
      </c>
      <c r="G21" s="36" t="s">
        <v>16</v>
      </c>
      <c r="H21" s="36" t="s">
        <v>16</v>
      </c>
      <c r="I21" s="36" t="s">
        <v>16</v>
      </c>
      <c r="J21" s="36" t="s">
        <v>16</v>
      </c>
      <c r="K21" s="36" t="s">
        <v>16</v>
      </c>
      <c r="L21" s="36" t="s">
        <v>16</v>
      </c>
      <c r="M21" s="36" t="s">
        <v>16</v>
      </c>
      <c r="N21" s="36" t="n">
        <v>1</v>
      </c>
      <c r="O21" s="36" t="n">
        <v>1</v>
      </c>
      <c r="P21" s="36" t="n">
        <v>1</v>
      </c>
      <c r="Q21" s="36" t="n">
        <v>4</v>
      </c>
      <c r="R21" s="36" t="n">
        <v>1</v>
      </c>
      <c r="S21" s="36" t="n">
        <v>4</v>
      </c>
      <c r="T21" s="36" t="n">
        <v>4</v>
      </c>
      <c r="U21" s="36" t="n">
        <v>9</v>
      </c>
      <c r="V21" s="36" t="n">
        <v>9</v>
      </c>
      <c r="W21" s="36" t="n">
        <v>10</v>
      </c>
      <c r="X21" s="36" t="n">
        <v>3</v>
      </c>
      <c r="Y21" s="36" t="n">
        <v>1</v>
      </c>
      <c r="Z21" s="1" t="n">
        <f aca="false">SUM(D21:Y21)</f>
        <v>49</v>
      </c>
      <c r="AA21" s="1" t="str">
        <f aca="false">IF(B21=Z21,"p","f")</f>
        <v>p</v>
      </c>
    </row>
    <row r="22" customFormat="false" ht="12.8" hidden="false" customHeight="false" outlineLevel="0" collapsed="false">
      <c r="A22" s="38" t="s">
        <v>105</v>
      </c>
      <c r="B22" s="36" t="n">
        <v>30</v>
      </c>
      <c r="C22" s="36" t="n">
        <v>18</v>
      </c>
      <c r="D22" s="36" t="n">
        <v>9</v>
      </c>
      <c r="E22" s="36" t="n">
        <v>6</v>
      </c>
      <c r="F22" s="36" t="n">
        <v>2</v>
      </c>
      <c r="G22" s="36" t="n">
        <v>1</v>
      </c>
      <c r="H22" s="36" t="s">
        <v>16</v>
      </c>
      <c r="I22" s="36" t="n">
        <v>2</v>
      </c>
      <c r="J22" s="36" t="s">
        <v>16</v>
      </c>
      <c r="K22" s="36" t="n">
        <v>1</v>
      </c>
      <c r="L22" s="36" t="n">
        <v>1</v>
      </c>
      <c r="M22" s="36" t="n">
        <v>2</v>
      </c>
      <c r="N22" s="36" t="s">
        <v>16</v>
      </c>
      <c r="O22" s="36" t="s">
        <v>16</v>
      </c>
      <c r="P22" s="36" t="s">
        <v>16</v>
      </c>
      <c r="Q22" s="36" t="s">
        <v>16</v>
      </c>
      <c r="R22" s="36" t="n">
        <v>2</v>
      </c>
      <c r="S22" s="36" t="s">
        <v>16</v>
      </c>
      <c r="T22" s="36" t="n">
        <v>2</v>
      </c>
      <c r="U22" s="36" t="s">
        <v>16</v>
      </c>
      <c r="V22" s="36" t="n">
        <v>2</v>
      </c>
      <c r="W22" s="36" t="s">
        <v>16</v>
      </c>
      <c r="X22" s="36" t="s">
        <v>16</v>
      </c>
      <c r="Y22" s="36" t="s">
        <v>16</v>
      </c>
      <c r="Z22" s="1" t="n">
        <f aca="false">SUM(D22:Y22)</f>
        <v>30</v>
      </c>
      <c r="AA22" s="1" t="str">
        <f aca="false">IF(B22=Z22,"p","f")</f>
        <v>p</v>
      </c>
    </row>
    <row r="23" customFormat="false" ht="27.6" hidden="false" customHeight="true" outlineLevel="0" collapsed="false">
      <c r="A23" s="122" t="s">
        <v>106</v>
      </c>
      <c r="B23" s="36" t="n">
        <v>7</v>
      </c>
      <c r="C23" s="36" t="n">
        <v>5</v>
      </c>
      <c r="D23" s="36" t="n">
        <v>3</v>
      </c>
      <c r="E23" s="36" t="s">
        <v>16</v>
      </c>
      <c r="F23" s="36" t="n">
        <v>2</v>
      </c>
      <c r="G23" s="36" t="s">
        <v>16</v>
      </c>
      <c r="H23" s="36" t="s">
        <v>16</v>
      </c>
      <c r="I23" s="36" t="s">
        <v>16</v>
      </c>
      <c r="J23" s="36" t="s">
        <v>16</v>
      </c>
      <c r="K23" s="36" t="s">
        <v>16</v>
      </c>
      <c r="L23" s="36" t="n">
        <v>1</v>
      </c>
      <c r="M23" s="36" t="s">
        <v>16</v>
      </c>
      <c r="N23" s="36" t="s">
        <v>16</v>
      </c>
      <c r="O23" s="36" t="s">
        <v>16</v>
      </c>
      <c r="P23" s="36" t="s">
        <v>16</v>
      </c>
      <c r="Q23" s="36" t="s">
        <v>16</v>
      </c>
      <c r="R23" s="36" t="s">
        <v>16</v>
      </c>
      <c r="S23" s="36" t="s">
        <v>16</v>
      </c>
      <c r="T23" s="36" t="n">
        <v>1</v>
      </c>
      <c r="U23" s="36" t="s">
        <v>16</v>
      </c>
      <c r="V23" s="36" t="s">
        <v>16</v>
      </c>
      <c r="W23" s="36" t="s">
        <v>16</v>
      </c>
      <c r="X23" s="36" t="s">
        <v>16</v>
      </c>
      <c r="Y23" s="36" t="s">
        <v>16</v>
      </c>
      <c r="Z23" s="1" t="n">
        <f aca="false">SUM(D23:Y23)</f>
        <v>7</v>
      </c>
      <c r="AA23" s="1" t="str">
        <f aca="false">IF(B23=Z23,"p","f")</f>
        <v>p</v>
      </c>
    </row>
    <row r="24" customFormat="false" ht="12.8" hidden="false" customHeight="false" outlineLevel="0" collapsed="false">
      <c r="A24" s="38" t="s">
        <v>107</v>
      </c>
      <c r="B24" s="36" t="n">
        <v>356</v>
      </c>
      <c r="C24" s="36" t="n">
        <v>157</v>
      </c>
      <c r="D24" s="36" t="n">
        <v>118</v>
      </c>
      <c r="E24" s="36" t="n">
        <v>23</v>
      </c>
      <c r="F24" s="36" t="n">
        <v>8</v>
      </c>
      <c r="G24" s="36" t="n">
        <v>4</v>
      </c>
      <c r="H24" s="36" t="n">
        <v>4</v>
      </c>
      <c r="I24" s="36" t="n">
        <v>11</v>
      </c>
      <c r="J24" s="36" t="n">
        <v>3</v>
      </c>
      <c r="K24" s="36" t="n">
        <v>7</v>
      </c>
      <c r="L24" s="36" t="n">
        <v>10</v>
      </c>
      <c r="M24" s="36" t="n">
        <v>12</v>
      </c>
      <c r="N24" s="36" t="n">
        <v>12</v>
      </c>
      <c r="O24" s="36" t="n">
        <v>8</v>
      </c>
      <c r="P24" s="36" t="n">
        <v>16</v>
      </c>
      <c r="Q24" s="36" t="n">
        <v>20</v>
      </c>
      <c r="R24" s="36" t="n">
        <v>20</v>
      </c>
      <c r="S24" s="36" t="n">
        <v>9</v>
      </c>
      <c r="T24" s="36" t="n">
        <v>12</v>
      </c>
      <c r="U24" s="36" t="n">
        <v>25</v>
      </c>
      <c r="V24" s="36" t="n">
        <v>13</v>
      </c>
      <c r="W24" s="36" t="n">
        <v>15</v>
      </c>
      <c r="X24" s="36" t="n">
        <v>3</v>
      </c>
      <c r="Y24" s="36" t="n">
        <v>3</v>
      </c>
      <c r="Z24" s="1" t="n">
        <f aca="false">SUM(D24:Y24)</f>
        <v>356</v>
      </c>
      <c r="AA24" s="1" t="str">
        <f aca="false">IF(B24=Z24,"p","f")</f>
        <v>p</v>
      </c>
    </row>
    <row r="25" customFormat="false" ht="12.6" hidden="false" customHeight="true" outlineLevel="0" collapsed="false">
      <c r="A25" s="122" t="s">
        <v>64</v>
      </c>
      <c r="B25" s="36" t="n">
        <v>1</v>
      </c>
      <c r="C25" s="36" t="n">
        <v>1</v>
      </c>
      <c r="D25" s="36" t="n">
        <v>1</v>
      </c>
      <c r="E25" s="36" t="s">
        <v>16</v>
      </c>
      <c r="F25" s="36" t="s">
        <v>16</v>
      </c>
      <c r="G25" s="36" t="s">
        <v>16</v>
      </c>
      <c r="H25" s="36" t="s">
        <v>16</v>
      </c>
      <c r="I25" s="36" t="s">
        <v>16</v>
      </c>
      <c r="J25" s="36" t="s">
        <v>16</v>
      </c>
      <c r="K25" s="36" t="s">
        <v>16</v>
      </c>
      <c r="L25" s="36" t="s">
        <v>16</v>
      </c>
      <c r="M25" s="36" t="s">
        <v>16</v>
      </c>
      <c r="N25" s="36" t="s">
        <v>16</v>
      </c>
      <c r="O25" s="36" t="s">
        <v>16</v>
      </c>
      <c r="P25" s="36" t="s">
        <v>16</v>
      </c>
      <c r="Q25" s="36" t="s">
        <v>16</v>
      </c>
      <c r="R25" s="36" t="s">
        <v>16</v>
      </c>
      <c r="S25" s="36" t="s">
        <v>16</v>
      </c>
      <c r="T25" s="36" t="s">
        <v>16</v>
      </c>
      <c r="U25" s="36" t="s">
        <v>16</v>
      </c>
      <c r="V25" s="36" t="s">
        <v>16</v>
      </c>
      <c r="W25" s="36" t="s">
        <v>16</v>
      </c>
      <c r="X25" s="36" t="s">
        <v>16</v>
      </c>
      <c r="Y25" s="36" t="s">
        <v>16</v>
      </c>
      <c r="Z25" s="1" t="n">
        <f aca="false">SUM(D25:Y25)</f>
        <v>1</v>
      </c>
      <c r="AA25" s="1" t="str">
        <f aca="false">IF(B25=Z25,"p","f")</f>
        <v>p</v>
      </c>
    </row>
    <row r="26" customFormat="false" ht="12.8" hidden="false" customHeight="false" outlineLevel="0" collapsed="false">
      <c r="A26" s="38" t="s">
        <v>50</v>
      </c>
      <c r="B26" s="36" t="n">
        <v>9</v>
      </c>
      <c r="C26" s="36" t="n">
        <v>7</v>
      </c>
      <c r="D26" s="36" t="n">
        <v>5</v>
      </c>
      <c r="E26" s="36" t="n">
        <v>1</v>
      </c>
      <c r="F26" s="36" t="n">
        <v>1</v>
      </c>
      <c r="G26" s="36" t="s">
        <v>16</v>
      </c>
      <c r="H26" s="36" t="s">
        <v>16</v>
      </c>
      <c r="I26" s="36" t="n">
        <v>1</v>
      </c>
      <c r="J26" s="36" t="n">
        <v>1</v>
      </c>
      <c r="K26" s="36" t="s">
        <v>16</v>
      </c>
      <c r="L26" s="36" t="s">
        <v>16</v>
      </c>
      <c r="M26" s="36" t="s">
        <v>16</v>
      </c>
      <c r="N26" s="36" t="s">
        <v>16</v>
      </c>
      <c r="O26" s="36" t="s">
        <v>16</v>
      </c>
      <c r="P26" s="36" t="s">
        <v>16</v>
      </c>
      <c r="Q26" s="36" t="s">
        <v>16</v>
      </c>
      <c r="R26" s="36" t="s">
        <v>16</v>
      </c>
      <c r="S26" s="36" t="s">
        <v>16</v>
      </c>
      <c r="T26" s="36" t="s">
        <v>16</v>
      </c>
      <c r="U26" s="36" t="s">
        <v>16</v>
      </c>
      <c r="V26" s="36" t="s">
        <v>16</v>
      </c>
      <c r="W26" s="36" t="s">
        <v>16</v>
      </c>
      <c r="X26" s="36" t="s">
        <v>16</v>
      </c>
      <c r="Y26" s="36" t="s">
        <v>16</v>
      </c>
      <c r="Z26" s="1" t="n">
        <f aca="false">SUM(D26:Y26)</f>
        <v>9</v>
      </c>
      <c r="AA26" s="1" t="str">
        <f aca="false">IF(B26=Z26,"p","f")</f>
        <v>p</v>
      </c>
    </row>
    <row r="27" customFormat="false" ht="12.8" hidden="false" customHeight="false" outlineLevel="0" collapsed="false">
      <c r="A27" s="123" t="s">
        <v>51</v>
      </c>
      <c r="B27" s="37" t="n">
        <v>27</v>
      </c>
      <c r="C27" s="36" t="n">
        <v>24</v>
      </c>
      <c r="D27" s="36" t="n">
        <v>7</v>
      </c>
      <c r="E27" s="36" t="n">
        <v>10</v>
      </c>
      <c r="F27" s="36" t="n">
        <v>4</v>
      </c>
      <c r="G27" s="36" t="n">
        <v>1</v>
      </c>
      <c r="H27" s="36" t="n">
        <v>2</v>
      </c>
      <c r="I27" s="36" t="n">
        <v>2</v>
      </c>
      <c r="J27" s="36" t="n">
        <v>1</v>
      </c>
      <c r="K27" s="36" t="s">
        <v>16</v>
      </c>
      <c r="L27" s="36" t="s">
        <v>16</v>
      </c>
      <c r="M27" s="36" t="s">
        <v>16</v>
      </c>
      <c r="N27" s="36" t="s">
        <v>16</v>
      </c>
      <c r="O27" s="36" t="s">
        <v>16</v>
      </c>
      <c r="P27" s="36" t="s">
        <v>16</v>
      </c>
      <c r="Q27" s="36" t="s">
        <v>16</v>
      </c>
      <c r="R27" s="36" t="s">
        <v>16</v>
      </c>
      <c r="S27" s="36" t="s">
        <v>16</v>
      </c>
      <c r="T27" s="36" t="s">
        <v>16</v>
      </c>
      <c r="U27" s="36" t="s">
        <v>16</v>
      </c>
      <c r="V27" s="36" t="s">
        <v>16</v>
      </c>
      <c r="W27" s="36" t="s">
        <v>16</v>
      </c>
      <c r="X27" s="36" t="s">
        <v>16</v>
      </c>
      <c r="Y27" s="36" t="s">
        <v>16</v>
      </c>
      <c r="Z27" s="1" t="n">
        <f aca="false">SUM(D27:Y27)</f>
        <v>27</v>
      </c>
      <c r="AA27" s="1" t="str">
        <f aca="false">IF(B27=Z27,"p","f")</f>
        <v>p</v>
      </c>
    </row>
    <row r="28" customFormat="false" ht="13.15" hidden="false" customHeight="true" outlineLevel="0" collapsed="false">
      <c r="A28" s="38" t="s">
        <v>52</v>
      </c>
      <c r="B28" s="36" t="s">
        <v>16</v>
      </c>
      <c r="C28" s="36" t="s">
        <v>16</v>
      </c>
      <c r="D28" s="36" t="s">
        <v>16</v>
      </c>
      <c r="E28" s="36" t="s">
        <v>16</v>
      </c>
      <c r="F28" s="36" t="s">
        <v>16</v>
      </c>
      <c r="G28" s="36" t="s">
        <v>16</v>
      </c>
      <c r="H28" s="36" t="s">
        <v>16</v>
      </c>
      <c r="I28" s="36" t="s">
        <v>16</v>
      </c>
      <c r="J28" s="36" t="s">
        <v>16</v>
      </c>
      <c r="K28" s="36" t="s">
        <v>16</v>
      </c>
      <c r="L28" s="36" t="s">
        <v>16</v>
      </c>
      <c r="M28" s="36" t="s">
        <v>16</v>
      </c>
      <c r="N28" s="36" t="s">
        <v>16</v>
      </c>
      <c r="O28" s="36" t="s">
        <v>16</v>
      </c>
      <c r="P28" s="36" t="s">
        <v>16</v>
      </c>
      <c r="Q28" s="36" t="s">
        <v>16</v>
      </c>
      <c r="R28" s="36" t="s">
        <v>16</v>
      </c>
      <c r="S28" s="36" t="s">
        <v>16</v>
      </c>
      <c r="T28" s="36" t="s">
        <v>16</v>
      </c>
      <c r="U28" s="36" t="s">
        <v>16</v>
      </c>
      <c r="V28" s="36" t="s">
        <v>16</v>
      </c>
      <c r="W28" s="36" t="s">
        <v>16</v>
      </c>
      <c r="X28" s="36" t="s">
        <v>16</v>
      </c>
      <c r="Y28" s="36" t="s">
        <v>16</v>
      </c>
      <c r="Z28" s="1" t="n">
        <f aca="false">SUM(D28:Y28)</f>
        <v>0</v>
      </c>
      <c r="AA28" s="1" t="str">
        <f aca="false">IF(B28=Z28,"p","f")</f>
        <v>f</v>
      </c>
    </row>
    <row r="29" customFormat="false" ht="12.8" hidden="false" customHeight="false" outlineLevel="0" collapsed="false">
      <c r="A29" s="38" t="s">
        <v>108</v>
      </c>
      <c r="B29" s="36" t="n">
        <v>6</v>
      </c>
      <c r="C29" s="36" t="n">
        <v>2</v>
      </c>
      <c r="D29" s="36" t="n">
        <v>1</v>
      </c>
      <c r="E29" s="36" t="s">
        <v>16</v>
      </c>
      <c r="F29" s="36" t="s">
        <v>16</v>
      </c>
      <c r="G29" s="36" t="s">
        <v>16</v>
      </c>
      <c r="H29" s="36" t="n">
        <v>1</v>
      </c>
      <c r="I29" s="36" t="s">
        <v>16</v>
      </c>
      <c r="J29" s="36" t="s">
        <v>16</v>
      </c>
      <c r="K29" s="36" t="s">
        <v>16</v>
      </c>
      <c r="L29" s="36" t="n">
        <v>1</v>
      </c>
      <c r="M29" s="36" t="s">
        <v>16</v>
      </c>
      <c r="N29" s="36" t="s">
        <v>16</v>
      </c>
      <c r="O29" s="36" t="s">
        <v>16</v>
      </c>
      <c r="P29" s="36" t="n">
        <v>1</v>
      </c>
      <c r="Q29" s="36" t="s">
        <v>16</v>
      </c>
      <c r="R29" s="36" t="s">
        <v>16</v>
      </c>
      <c r="S29" s="36" t="s">
        <v>16</v>
      </c>
      <c r="T29" s="36" t="s">
        <v>16</v>
      </c>
      <c r="U29" s="36" t="n">
        <v>1</v>
      </c>
      <c r="V29" s="36" t="s">
        <v>16</v>
      </c>
      <c r="W29" s="36" t="s">
        <v>16</v>
      </c>
      <c r="X29" s="36" t="n">
        <v>1</v>
      </c>
      <c r="Y29" s="36" t="s">
        <v>16</v>
      </c>
      <c r="Z29" s="1" t="n">
        <f aca="false">SUM(D29:Y29)</f>
        <v>6</v>
      </c>
      <c r="AA29" s="1" t="str">
        <f aca="false">IF(B29=Z29,"p","f")</f>
        <v>p</v>
      </c>
    </row>
    <row r="30" customFormat="false" ht="27.6" hidden="false" customHeight="true" outlineLevel="0" collapsed="false">
      <c r="A30" s="122" t="s">
        <v>109</v>
      </c>
      <c r="B30" s="36" t="n">
        <v>49</v>
      </c>
      <c r="C30" s="36" t="n">
        <v>30</v>
      </c>
      <c r="D30" s="36" t="n">
        <v>16</v>
      </c>
      <c r="E30" s="36" t="n">
        <v>10</v>
      </c>
      <c r="F30" s="36" t="n">
        <v>3</v>
      </c>
      <c r="G30" s="36" t="s">
        <v>16</v>
      </c>
      <c r="H30" s="36" t="n">
        <v>1</v>
      </c>
      <c r="I30" s="36" t="s">
        <v>16</v>
      </c>
      <c r="J30" s="36" t="n">
        <v>3</v>
      </c>
      <c r="K30" s="36" t="n">
        <v>1</v>
      </c>
      <c r="L30" s="36" t="n">
        <v>1</v>
      </c>
      <c r="M30" s="36" t="n">
        <v>1</v>
      </c>
      <c r="N30" s="36" t="s">
        <v>16</v>
      </c>
      <c r="O30" s="36" t="n">
        <v>1</v>
      </c>
      <c r="P30" s="36" t="n">
        <v>2</v>
      </c>
      <c r="Q30" s="36" t="n">
        <v>1</v>
      </c>
      <c r="R30" s="36" t="n">
        <v>2</v>
      </c>
      <c r="S30" s="36" t="n">
        <v>3</v>
      </c>
      <c r="T30" s="36" t="n">
        <v>3</v>
      </c>
      <c r="U30" s="36" t="n">
        <v>1</v>
      </c>
      <c r="V30" s="36" t="s">
        <v>16</v>
      </c>
      <c r="W30" s="36" t="s">
        <v>16</v>
      </c>
      <c r="X30" s="36" t="s">
        <v>16</v>
      </c>
      <c r="Y30" s="36" t="s">
        <v>16</v>
      </c>
      <c r="Z30" s="1" t="n">
        <f aca="false">SUM(D30:Y30)</f>
        <v>49</v>
      </c>
      <c r="AA30" s="1" t="str">
        <f aca="false">IF(B30=Z30,"p","f")</f>
        <v>p</v>
      </c>
    </row>
    <row r="31" customFormat="false" ht="28.15" hidden="false" customHeight="true" outlineLevel="0" collapsed="false">
      <c r="A31" s="122" t="s">
        <v>110</v>
      </c>
      <c r="B31" s="36" t="n">
        <v>311</v>
      </c>
      <c r="C31" s="36" t="n">
        <v>145</v>
      </c>
      <c r="D31" s="36" t="n">
        <v>104</v>
      </c>
      <c r="E31" s="36" t="n">
        <v>20</v>
      </c>
      <c r="F31" s="36" t="n">
        <v>14</v>
      </c>
      <c r="G31" s="36" t="n">
        <v>3</v>
      </c>
      <c r="H31" s="36" t="n">
        <v>4</v>
      </c>
      <c r="I31" s="36" t="n">
        <v>21</v>
      </c>
      <c r="J31" s="36" t="n">
        <v>7</v>
      </c>
      <c r="K31" s="36" t="n">
        <v>12</v>
      </c>
      <c r="L31" s="36" t="n">
        <v>16</v>
      </c>
      <c r="M31" s="36" t="n">
        <v>10</v>
      </c>
      <c r="N31" s="36" t="n">
        <v>6</v>
      </c>
      <c r="O31" s="36" t="n">
        <v>12</v>
      </c>
      <c r="P31" s="36" t="n">
        <v>14</v>
      </c>
      <c r="Q31" s="36" t="n">
        <v>14</v>
      </c>
      <c r="R31" s="36" t="n">
        <v>12</v>
      </c>
      <c r="S31" s="36" t="n">
        <v>5</v>
      </c>
      <c r="T31" s="36" t="n">
        <v>17</v>
      </c>
      <c r="U31" s="36" t="n">
        <v>9</v>
      </c>
      <c r="V31" s="36" t="n">
        <v>5</v>
      </c>
      <c r="W31" s="36" t="n">
        <v>4</v>
      </c>
      <c r="X31" s="36" t="n">
        <v>1</v>
      </c>
      <c r="Y31" s="36" t="n">
        <v>1</v>
      </c>
      <c r="Z31" s="1" t="n">
        <f aca="false">SUM(D31:Y31)</f>
        <v>311</v>
      </c>
      <c r="AA31" s="1" t="str">
        <f aca="false">IF(B31=Z31,"p","f")</f>
        <v>p</v>
      </c>
    </row>
    <row r="32" customFormat="false" ht="12.8" hidden="false" customHeight="false" outlineLevel="0" collapsed="false">
      <c r="A32" s="38" t="s">
        <v>111</v>
      </c>
      <c r="B32" s="36" t="n">
        <v>356</v>
      </c>
      <c r="C32" s="36" t="n">
        <v>13</v>
      </c>
      <c r="D32" s="36" t="n">
        <v>10</v>
      </c>
      <c r="E32" s="36" t="n">
        <v>1</v>
      </c>
      <c r="F32" s="36" t="n">
        <v>2</v>
      </c>
      <c r="G32" s="36" t="s">
        <v>16</v>
      </c>
      <c r="H32" s="36" t="s">
        <v>16</v>
      </c>
      <c r="I32" s="36" t="n">
        <v>3</v>
      </c>
      <c r="J32" s="36" t="n">
        <v>3</v>
      </c>
      <c r="K32" s="36" t="n">
        <v>5</v>
      </c>
      <c r="L32" s="36" t="n">
        <v>17</v>
      </c>
      <c r="M32" s="36" t="n">
        <v>12</v>
      </c>
      <c r="N32" s="36" t="n">
        <v>4</v>
      </c>
      <c r="O32" s="36" t="n">
        <v>11</v>
      </c>
      <c r="P32" s="36" t="n">
        <v>14</v>
      </c>
      <c r="Q32" s="36" t="n">
        <v>15</v>
      </c>
      <c r="R32" s="36" t="n">
        <v>27</v>
      </c>
      <c r="S32" s="36" t="n">
        <v>23</v>
      </c>
      <c r="T32" s="36" t="n">
        <v>43</v>
      </c>
      <c r="U32" s="36" t="n">
        <v>50</v>
      </c>
      <c r="V32" s="36" t="n">
        <v>49</v>
      </c>
      <c r="W32" s="36" t="n">
        <v>37</v>
      </c>
      <c r="X32" s="36" t="n">
        <v>25</v>
      </c>
      <c r="Y32" s="36" t="n">
        <v>5</v>
      </c>
      <c r="Z32" s="1" t="n">
        <f aca="false">SUM(D32:Y32)</f>
        <v>356</v>
      </c>
      <c r="AA32" s="1" t="str">
        <f aca="false">IF(B32=Z32,"p","f")</f>
        <v>p</v>
      </c>
    </row>
    <row r="33" customFormat="false" ht="12.8" hidden="false" customHeight="false" outlineLevel="0" collapsed="false">
      <c r="A33" s="38" t="s">
        <v>65</v>
      </c>
      <c r="B33" s="36" t="s">
        <v>16</v>
      </c>
      <c r="C33" s="36" t="s">
        <v>16</v>
      </c>
      <c r="D33" s="36" t="s">
        <v>16</v>
      </c>
      <c r="E33" s="36" t="s">
        <v>16</v>
      </c>
      <c r="F33" s="36" t="s">
        <v>16</v>
      </c>
      <c r="G33" s="36" t="s">
        <v>16</v>
      </c>
      <c r="H33" s="36" t="s">
        <v>16</v>
      </c>
      <c r="I33" s="36" t="s">
        <v>16</v>
      </c>
      <c r="J33" s="36" t="s">
        <v>16</v>
      </c>
      <c r="K33" s="36" t="s">
        <v>16</v>
      </c>
      <c r="L33" s="36" t="s">
        <v>16</v>
      </c>
      <c r="M33" s="36" t="s">
        <v>16</v>
      </c>
      <c r="N33" s="36" t="s">
        <v>16</v>
      </c>
      <c r="O33" s="36" t="s">
        <v>16</v>
      </c>
      <c r="P33" s="36" t="s">
        <v>16</v>
      </c>
      <c r="Q33" s="36" t="s">
        <v>16</v>
      </c>
      <c r="R33" s="36" t="s">
        <v>16</v>
      </c>
      <c r="S33" s="36" t="s">
        <v>16</v>
      </c>
      <c r="T33" s="36" t="s">
        <v>16</v>
      </c>
      <c r="U33" s="36" t="s">
        <v>16</v>
      </c>
      <c r="V33" s="36" t="s">
        <v>16</v>
      </c>
      <c r="W33" s="36" t="s">
        <v>16</v>
      </c>
      <c r="X33" s="36" t="s">
        <v>16</v>
      </c>
      <c r="Y33" s="36" t="s">
        <v>16</v>
      </c>
      <c r="Z33" s="1" t="n">
        <f aca="false">SUM(D33:Y33)</f>
        <v>0</v>
      </c>
      <c r="AA33" s="1" t="str">
        <f aca="false">IF(B33=Z33,"p","f")</f>
        <v>f</v>
      </c>
    </row>
    <row r="34" customFormat="false" ht="12.8" hidden="false" customHeight="false" outlineLevel="0" collapsed="false">
      <c r="A34" s="38" t="s">
        <v>112</v>
      </c>
      <c r="B34" s="36" t="n">
        <v>2</v>
      </c>
      <c r="C34" s="36" t="s">
        <v>16</v>
      </c>
      <c r="D34" s="36" t="s">
        <v>16</v>
      </c>
      <c r="E34" s="36" t="s">
        <v>16</v>
      </c>
      <c r="F34" s="36" t="s">
        <v>16</v>
      </c>
      <c r="G34" s="36" t="s">
        <v>16</v>
      </c>
      <c r="H34" s="36" t="s">
        <v>16</v>
      </c>
      <c r="I34" s="36" t="s">
        <v>16</v>
      </c>
      <c r="J34" s="36" t="s">
        <v>16</v>
      </c>
      <c r="K34" s="36" t="s">
        <v>16</v>
      </c>
      <c r="L34" s="36" t="s">
        <v>16</v>
      </c>
      <c r="M34" s="36" t="s">
        <v>16</v>
      </c>
      <c r="N34" s="36" t="s">
        <v>16</v>
      </c>
      <c r="O34" s="36" t="s">
        <v>16</v>
      </c>
      <c r="P34" s="36" t="s">
        <v>16</v>
      </c>
      <c r="Q34" s="36" t="s">
        <v>16</v>
      </c>
      <c r="R34" s="36" t="s">
        <v>16</v>
      </c>
      <c r="S34" s="36" t="s">
        <v>16</v>
      </c>
      <c r="T34" s="36" t="n">
        <v>1</v>
      </c>
      <c r="U34" s="36" t="s">
        <v>16</v>
      </c>
      <c r="V34" s="36" t="n">
        <v>1</v>
      </c>
      <c r="W34" s="36" t="s">
        <v>16</v>
      </c>
      <c r="X34" s="36" t="s">
        <v>16</v>
      </c>
      <c r="Y34" s="36" t="s">
        <v>16</v>
      </c>
      <c r="Z34" s="1" t="n">
        <f aca="false">SUM(D34:Y34)</f>
        <v>2</v>
      </c>
      <c r="AA34" s="1" t="str">
        <f aca="false">IF(B34=Z34,"p","f")</f>
        <v>p</v>
      </c>
    </row>
    <row r="35" customFormat="false" ht="12.8" hidden="false" customHeight="false" outlineLevel="0" collapsed="false">
      <c r="A35" s="38" t="s">
        <v>113</v>
      </c>
      <c r="B35" s="36" t="s">
        <v>16</v>
      </c>
      <c r="C35" s="36" t="s">
        <v>16</v>
      </c>
      <c r="D35" s="36" t="s">
        <v>16</v>
      </c>
      <c r="E35" s="36" t="s">
        <v>16</v>
      </c>
      <c r="F35" s="36" t="s">
        <v>16</v>
      </c>
      <c r="G35" s="36" t="s">
        <v>16</v>
      </c>
      <c r="H35" s="36" t="s">
        <v>16</v>
      </c>
      <c r="I35" s="36" t="s">
        <v>16</v>
      </c>
      <c r="J35" s="36" t="s">
        <v>16</v>
      </c>
      <c r="K35" s="36" t="s">
        <v>16</v>
      </c>
      <c r="L35" s="36" t="s">
        <v>16</v>
      </c>
      <c r="M35" s="36" t="s">
        <v>16</v>
      </c>
      <c r="N35" s="36" t="s">
        <v>16</v>
      </c>
      <c r="O35" s="36" t="s">
        <v>16</v>
      </c>
      <c r="P35" s="36" t="s">
        <v>16</v>
      </c>
      <c r="Q35" s="36" t="s">
        <v>16</v>
      </c>
      <c r="R35" s="36" t="s">
        <v>16</v>
      </c>
      <c r="S35" s="36" t="s">
        <v>16</v>
      </c>
      <c r="T35" s="36" t="s">
        <v>16</v>
      </c>
      <c r="U35" s="36" t="s">
        <v>16</v>
      </c>
      <c r="V35" s="36" t="s">
        <v>16</v>
      </c>
      <c r="W35" s="36" t="s">
        <v>16</v>
      </c>
      <c r="X35" s="36" t="s">
        <v>16</v>
      </c>
      <c r="Y35" s="36" t="s">
        <v>16</v>
      </c>
      <c r="Z35" s="1" t="n">
        <f aca="false">SUM(D35:Y35)</f>
        <v>0</v>
      </c>
      <c r="AA35" s="1" t="str">
        <f aca="false">IF(B35=Z35,"p","f")</f>
        <v>f</v>
      </c>
    </row>
    <row r="36" customFormat="false" ht="13.15" hidden="false" customHeight="true" outlineLevel="0" collapsed="false">
      <c r="A36" s="122" t="s">
        <v>70</v>
      </c>
      <c r="B36" s="36" t="n">
        <v>1</v>
      </c>
      <c r="C36" s="36" t="s">
        <v>16</v>
      </c>
      <c r="D36" s="36" t="s">
        <v>16</v>
      </c>
      <c r="E36" s="36" t="s">
        <v>16</v>
      </c>
      <c r="F36" s="36" t="s">
        <v>16</v>
      </c>
      <c r="G36" s="36" t="s">
        <v>16</v>
      </c>
      <c r="H36" s="36" t="s">
        <v>16</v>
      </c>
      <c r="I36" s="36" t="s">
        <v>16</v>
      </c>
      <c r="J36" s="36" t="s">
        <v>16</v>
      </c>
      <c r="K36" s="36" t="s">
        <v>16</v>
      </c>
      <c r="L36" s="36" t="s">
        <v>16</v>
      </c>
      <c r="M36" s="36" t="s">
        <v>16</v>
      </c>
      <c r="N36" s="36" t="s">
        <v>16</v>
      </c>
      <c r="O36" s="36" t="s">
        <v>16</v>
      </c>
      <c r="P36" s="36" t="s">
        <v>16</v>
      </c>
      <c r="Q36" s="36" t="s">
        <v>16</v>
      </c>
      <c r="R36" s="36" t="s">
        <v>16</v>
      </c>
      <c r="S36" s="36" t="s">
        <v>16</v>
      </c>
      <c r="T36" s="36" t="s">
        <v>16</v>
      </c>
      <c r="U36" s="36" t="s">
        <v>16</v>
      </c>
      <c r="V36" s="36" t="s">
        <v>16</v>
      </c>
      <c r="W36" s="36" t="n">
        <v>1</v>
      </c>
      <c r="X36" s="36" t="s">
        <v>16</v>
      </c>
      <c r="Y36" s="36" t="s">
        <v>16</v>
      </c>
    </row>
    <row r="37" customFormat="false" ht="12.8" hidden="false" customHeight="false" outlineLevel="0" collapsed="false">
      <c r="A37" s="38" t="s">
        <v>114</v>
      </c>
      <c r="B37" s="36" t="s">
        <v>16</v>
      </c>
      <c r="C37" s="36" t="s">
        <v>16</v>
      </c>
      <c r="D37" s="36" t="s">
        <v>16</v>
      </c>
      <c r="E37" s="36" t="s">
        <v>16</v>
      </c>
      <c r="F37" s="36" t="s">
        <v>16</v>
      </c>
      <c r="G37" s="36" t="s">
        <v>16</v>
      </c>
      <c r="H37" s="36" t="s">
        <v>16</v>
      </c>
      <c r="I37" s="36" t="s">
        <v>16</v>
      </c>
      <c r="J37" s="36" t="s">
        <v>16</v>
      </c>
      <c r="K37" s="36" t="s">
        <v>16</v>
      </c>
      <c r="L37" s="36" t="s">
        <v>16</v>
      </c>
      <c r="M37" s="36" t="s">
        <v>16</v>
      </c>
      <c r="N37" s="36" t="s">
        <v>16</v>
      </c>
      <c r="O37" s="36" t="s">
        <v>16</v>
      </c>
      <c r="P37" s="36" t="s">
        <v>16</v>
      </c>
      <c r="Q37" s="36" t="s">
        <v>16</v>
      </c>
      <c r="R37" s="36" t="s">
        <v>16</v>
      </c>
      <c r="S37" s="36" t="s">
        <v>16</v>
      </c>
      <c r="T37" s="36" t="s">
        <v>16</v>
      </c>
      <c r="U37" s="36" t="s">
        <v>16</v>
      </c>
      <c r="V37" s="36" t="s">
        <v>16</v>
      </c>
      <c r="W37" s="36" t="s">
        <v>16</v>
      </c>
      <c r="X37" s="36" t="s">
        <v>16</v>
      </c>
      <c r="Y37" s="36" t="s">
        <v>16</v>
      </c>
    </row>
    <row r="38" customFormat="false" ht="12.8" hidden="false" customHeight="false" outlineLevel="0" collapsed="false">
      <c r="A38" s="38" t="s">
        <v>115</v>
      </c>
      <c r="B38" s="36" t="n">
        <v>3</v>
      </c>
      <c r="C38" s="36" t="s">
        <v>16</v>
      </c>
      <c r="D38" s="36" t="s">
        <v>16</v>
      </c>
      <c r="E38" s="36" t="s">
        <v>16</v>
      </c>
      <c r="F38" s="36" t="s">
        <v>16</v>
      </c>
      <c r="G38" s="36" t="s">
        <v>16</v>
      </c>
      <c r="H38" s="36" t="s">
        <v>16</v>
      </c>
      <c r="I38" s="36" t="s">
        <v>16</v>
      </c>
      <c r="J38" s="36" t="s">
        <v>16</v>
      </c>
      <c r="K38" s="36" t="s">
        <v>16</v>
      </c>
      <c r="L38" s="36" t="n">
        <v>1</v>
      </c>
      <c r="M38" s="36" t="s">
        <v>16</v>
      </c>
      <c r="N38" s="36" t="s">
        <v>16</v>
      </c>
      <c r="O38" s="36" t="s">
        <v>16</v>
      </c>
      <c r="P38" s="36" t="s">
        <v>16</v>
      </c>
      <c r="Q38" s="36" t="s">
        <v>16</v>
      </c>
      <c r="R38" s="36" t="n">
        <v>2</v>
      </c>
      <c r="S38" s="36" t="s">
        <v>16</v>
      </c>
      <c r="T38" s="36" t="s">
        <v>16</v>
      </c>
      <c r="U38" s="36" t="s">
        <v>16</v>
      </c>
      <c r="V38" s="36" t="s">
        <v>16</v>
      </c>
      <c r="W38" s="36" t="s">
        <v>16</v>
      </c>
      <c r="X38" s="36" t="s">
        <v>16</v>
      </c>
      <c r="Y38" s="36" t="s">
        <v>16</v>
      </c>
      <c r="Z38" s="1" t="n">
        <f aca="false">SUM(D38:Y38)</f>
        <v>3</v>
      </c>
      <c r="AA38" s="1" t="str">
        <f aca="false">IF(B38=Z38,"p","f")</f>
        <v>p</v>
      </c>
    </row>
    <row r="39" customFormat="false" ht="12.8" hidden="false" customHeight="false" outlineLevel="0" collapsed="false">
      <c r="A39" s="38" t="s">
        <v>116</v>
      </c>
      <c r="B39" s="36" t="n">
        <v>1</v>
      </c>
      <c r="C39" s="36" t="s">
        <v>16</v>
      </c>
      <c r="D39" s="36" t="s">
        <v>16</v>
      </c>
      <c r="E39" s="36" t="s">
        <v>16</v>
      </c>
      <c r="F39" s="36" t="s">
        <v>16</v>
      </c>
      <c r="G39" s="36" t="s">
        <v>16</v>
      </c>
      <c r="H39" s="36" t="s">
        <v>16</v>
      </c>
      <c r="I39" s="36" t="s">
        <v>16</v>
      </c>
      <c r="J39" s="36" t="s">
        <v>16</v>
      </c>
      <c r="K39" s="36" t="s">
        <v>16</v>
      </c>
      <c r="L39" s="36" t="s">
        <v>16</v>
      </c>
      <c r="M39" s="36" t="s">
        <v>16</v>
      </c>
      <c r="N39" s="36" t="s">
        <v>16</v>
      </c>
      <c r="O39" s="36" t="s">
        <v>16</v>
      </c>
      <c r="P39" s="36" t="s">
        <v>16</v>
      </c>
      <c r="Q39" s="36" t="s">
        <v>16</v>
      </c>
      <c r="R39" s="36" t="s">
        <v>16</v>
      </c>
      <c r="S39" s="36" t="s">
        <v>16</v>
      </c>
      <c r="T39" s="36" t="s">
        <v>16</v>
      </c>
      <c r="U39" s="36" t="s">
        <v>16</v>
      </c>
      <c r="V39" s="36" t="s">
        <v>16</v>
      </c>
      <c r="W39" s="36" t="s">
        <v>16</v>
      </c>
      <c r="X39" s="36" t="n">
        <v>1</v>
      </c>
      <c r="Y39" s="36" t="s">
        <v>16</v>
      </c>
      <c r="Z39" s="1" t="n">
        <f aca="false">SUM(D39:Y39)</f>
        <v>1</v>
      </c>
      <c r="AA39" s="1" t="str">
        <f aca="false">IF(B39=Z39,"p","f")</f>
        <v>p</v>
      </c>
    </row>
    <row r="40" customFormat="false" ht="28.15" hidden="false" customHeight="true" outlineLevel="0" collapsed="false">
      <c r="A40" s="122" t="s">
        <v>117</v>
      </c>
      <c r="B40" s="36" t="n">
        <v>4</v>
      </c>
      <c r="C40" s="36" t="s">
        <v>16</v>
      </c>
      <c r="D40" s="36" t="s">
        <v>16</v>
      </c>
      <c r="E40" s="36" t="s">
        <v>16</v>
      </c>
      <c r="F40" s="36" t="s">
        <v>16</v>
      </c>
      <c r="G40" s="36" t="s">
        <v>16</v>
      </c>
      <c r="H40" s="36" t="s">
        <v>16</v>
      </c>
      <c r="I40" s="36" t="s">
        <v>16</v>
      </c>
      <c r="J40" s="36" t="s">
        <v>16</v>
      </c>
      <c r="K40" s="36" t="s">
        <v>16</v>
      </c>
      <c r="L40" s="36" t="s">
        <v>16</v>
      </c>
      <c r="M40" s="36" t="s">
        <v>16</v>
      </c>
      <c r="N40" s="36" t="s">
        <v>16</v>
      </c>
      <c r="O40" s="36" t="s">
        <v>16</v>
      </c>
      <c r="P40" s="36" t="s">
        <v>16</v>
      </c>
      <c r="Q40" s="36" t="n">
        <v>1</v>
      </c>
      <c r="R40" s="36" t="n">
        <v>1</v>
      </c>
      <c r="S40" s="36" t="s">
        <v>16</v>
      </c>
      <c r="T40" s="36" t="n">
        <v>2</v>
      </c>
      <c r="U40" s="36" t="s">
        <v>16</v>
      </c>
      <c r="V40" s="36" t="s">
        <v>16</v>
      </c>
      <c r="W40" s="36" t="s">
        <v>16</v>
      </c>
      <c r="X40" s="36" t="s">
        <v>16</v>
      </c>
      <c r="Y40" s="36" t="s">
        <v>16</v>
      </c>
      <c r="Z40" s="1" t="n">
        <f aca="false">SUM(D40:Y40)</f>
        <v>4</v>
      </c>
      <c r="AA40" s="1" t="str">
        <f aca="false">IF(B40=Z40,"p","f")</f>
        <v>p</v>
      </c>
    </row>
    <row r="41" customFormat="false" ht="12.8" hidden="false" customHeight="false" outlineLevel="0" collapsed="false">
      <c r="A41" s="38" t="s">
        <v>118</v>
      </c>
      <c r="B41" s="36" t="s">
        <v>16</v>
      </c>
      <c r="C41" s="36" t="s">
        <v>16</v>
      </c>
      <c r="D41" s="36" t="s">
        <v>16</v>
      </c>
      <c r="E41" s="36" t="s">
        <v>16</v>
      </c>
      <c r="F41" s="36" t="s">
        <v>16</v>
      </c>
      <c r="G41" s="36" t="s">
        <v>16</v>
      </c>
      <c r="H41" s="36" t="s">
        <v>16</v>
      </c>
      <c r="I41" s="36" t="s">
        <v>16</v>
      </c>
      <c r="J41" s="36" t="s">
        <v>16</v>
      </c>
      <c r="K41" s="36" t="s">
        <v>16</v>
      </c>
      <c r="L41" s="36" t="s">
        <v>16</v>
      </c>
      <c r="M41" s="36" t="s">
        <v>16</v>
      </c>
      <c r="N41" s="36" t="s">
        <v>16</v>
      </c>
      <c r="O41" s="36" t="s">
        <v>16</v>
      </c>
      <c r="P41" s="36" t="s">
        <v>16</v>
      </c>
      <c r="Q41" s="36" t="s">
        <v>16</v>
      </c>
      <c r="R41" s="36" t="s">
        <v>16</v>
      </c>
      <c r="S41" s="36" t="s">
        <v>16</v>
      </c>
      <c r="T41" s="36" t="s">
        <v>16</v>
      </c>
      <c r="U41" s="36" t="s">
        <v>16</v>
      </c>
      <c r="V41" s="36" t="s">
        <v>16</v>
      </c>
      <c r="W41" s="36" t="s">
        <v>16</v>
      </c>
      <c r="X41" s="36" t="s">
        <v>16</v>
      </c>
      <c r="Y41" s="36" t="s">
        <v>16</v>
      </c>
      <c r="Z41" s="1" t="n">
        <f aca="false">SUM(D41:Y41)</f>
        <v>0</v>
      </c>
      <c r="AA41" s="1" t="str">
        <f aca="false">IF(B41=Z41,"p","f")</f>
        <v>f</v>
      </c>
    </row>
    <row r="42" customFormat="false" ht="12.8" hidden="false" customHeight="false" outlineLevel="0" collapsed="false">
      <c r="A42" s="38" t="s">
        <v>75</v>
      </c>
      <c r="B42" s="36" t="n">
        <v>25</v>
      </c>
      <c r="C42" s="36" t="n">
        <v>19</v>
      </c>
      <c r="D42" s="36" t="n">
        <v>16</v>
      </c>
      <c r="E42" s="36" t="s">
        <v>16</v>
      </c>
      <c r="F42" s="36" t="n">
        <v>2</v>
      </c>
      <c r="G42" s="36" t="n">
        <v>1</v>
      </c>
      <c r="H42" s="36" t="s">
        <v>16</v>
      </c>
      <c r="I42" s="36" t="n">
        <v>1</v>
      </c>
      <c r="J42" s="36" t="n">
        <v>1</v>
      </c>
      <c r="K42" s="36" t="s">
        <v>16</v>
      </c>
      <c r="L42" s="36" t="s">
        <v>16</v>
      </c>
      <c r="M42" s="36" t="s">
        <v>16</v>
      </c>
      <c r="N42" s="36" t="n">
        <v>1</v>
      </c>
      <c r="O42" s="36" t="n">
        <v>1</v>
      </c>
      <c r="P42" s="36" t="s">
        <v>16</v>
      </c>
      <c r="Q42" s="36" t="s">
        <v>16</v>
      </c>
      <c r="R42" s="36" t="s">
        <v>16</v>
      </c>
      <c r="S42" s="36" t="n">
        <v>1</v>
      </c>
      <c r="T42" s="36" t="s">
        <v>16</v>
      </c>
      <c r="U42" s="36" t="s">
        <v>16</v>
      </c>
      <c r="V42" s="36" t="s">
        <v>16</v>
      </c>
      <c r="W42" s="36" t="n">
        <v>1</v>
      </c>
      <c r="X42" s="36" t="s">
        <v>16</v>
      </c>
      <c r="Y42" s="36" t="s">
        <v>16</v>
      </c>
      <c r="Z42" s="1" t="n">
        <f aca="false">SUM(D42:Y42)</f>
        <v>25</v>
      </c>
      <c r="AA42" s="1" t="str">
        <f aca="false">IF(B42=Z42,"p","f")</f>
        <v>p</v>
      </c>
    </row>
    <row r="43" customFormat="false" ht="12.8" hidden="false" customHeight="false" outlineLevel="0" collapsed="false">
      <c r="A43" s="43" t="s">
        <v>57</v>
      </c>
      <c r="B43" s="36" t="n">
        <v>441</v>
      </c>
      <c r="C43" s="36" t="n">
        <v>44</v>
      </c>
      <c r="D43" s="36" t="n">
        <v>39</v>
      </c>
      <c r="E43" s="36" t="n">
        <v>3</v>
      </c>
      <c r="F43" s="36" t="n">
        <v>2</v>
      </c>
      <c r="G43" s="36" t="s">
        <v>16</v>
      </c>
      <c r="H43" s="36" t="s">
        <v>16</v>
      </c>
      <c r="I43" s="36" t="n">
        <v>2</v>
      </c>
      <c r="J43" s="36" t="n">
        <v>3</v>
      </c>
      <c r="K43" s="36" t="n">
        <v>5</v>
      </c>
      <c r="L43" s="36" t="n">
        <v>3</v>
      </c>
      <c r="M43" s="36" t="n">
        <v>1</v>
      </c>
      <c r="N43" s="36" t="n">
        <v>2</v>
      </c>
      <c r="O43" s="36" t="n">
        <v>7</v>
      </c>
      <c r="P43" s="36" t="n">
        <v>4</v>
      </c>
      <c r="Q43" s="36" t="n">
        <v>6</v>
      </c>
      <c r="R43" s="36" t="n">
        <v>7</v>
      </c>
      <c r="S43" s="36" t="n">
        <v>11</v>
      </c>
      <c r="T43" s="36" t="n">
        <v>31</v>
      </c>
      <c r="U43" s="36" t="n">
        <v>45</v>
      </c>
      <c r="V43" s="36" t="n">
        <v>66</v>
      </c>
      <c r="W43" s="36" t="n">
        <v>67</v>
      </c>
      <c r="X43" s="36" t="n">
        <v>70</v>
      </c>
      <c r="Y43" s="36" t="n">
        <v>67</v>
      </c>
      <c r="Z43" s="1" t="n">
        <f aca="false">SUM(D43:Y43)</f>
        <v>441</v>
      </c>
      <c r="AA43" s="1" t="str">
        <f aca="false">IF(B43=Z43,"p","f")</f>
        <v>p</v>
      </c>
    </row>
  </sheetData>
  <mergeCells count="3">
    <mergeCell ref="A5:A6"/>
    <mergeCell ref="B5:B6"/>
    <mergeCell ref="C5:Y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3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3" activeCellId="0" sqref="A3"/>
    </sheetView>
  </sheetViews>
  <sheetFormatPr defaultRowHeight="12.8" zeroHeight="false" outlineLevelRow="0" outlineLevelCol="0"/>
  <cols>
    <col collapsed="false" customWidth="true" hidden="false" outlineLevel="0" max="1" min="1" style="1" width="38.57"/>
    <col collapsed="false" customWidth="true" hidden="false" outlineLevel="0" max="2" min="2" style="1" width="14.69"/>
    <col collapsed="false" customWidth="true" hidden="false" outlineLevel="0" max="4" min="3" style="1" width="8.86"/>
    <col collapsed="false" customWidth="true" hidden="false" outlineLevel="0" max="5" min="5" style="1" width="8.57"/>
    <col collapsed="false" customWidth="true" hidden="false" outlineLevel="0" max="6" min="6" style="1" width="8.71"/>
    <col collapsed="false" customWidth="true" hidden="false" outlineLevel="0" max="27" min="7" style="1" width="8.57"/>
    <col collapsed="false" customWidth="true" hidden="false" outlineLevel="0" max="1025" min="28" style="0" width="8.57"/>
  </cols>
  <sheetData>
    <row r="1" customFormat="false" ht="13.5" hidden="false" customHeight="true" outlineLevel="0" collapsed="false">
      <c r="A1" s="50" t="s">
        <v>135</v>
      </c>
      <c r="B1" s="77"/>
      <c r="C1" s="77"/>
      <c r="D1" s="77"/>
      <c r="E1" s="77"/>
      <c r="F1" s="77"/>
      <c r="G1" s="77"/>
      <c r="H1" s="77"/>
      <c r="I1" s="77"/>
      <c r="J1" s="77"/>
    </row>
    <row r="2" customFormat="false" ht="13.9" hidden="false" customHeight="true" outlineLevel="0" collapsed="false"/>
    <row r="3" customFormat="false" ht="12.8" hidden="false" customHeight="false" outlineLevel="0" collapsed="false">
      <c r="A3" s="115" t="s">
        <v>157</v>
      </c>
      <c r="B3" s="116"/>
      <c r="C3" s="116"/>
      <c r="D3" s="116"/>
      <c r="E3" s="116"/>
      <c r="F3" s="116"/>
      <c r="G3" s="116"/>
      <c r="H3" s="116"/>
      <c r="I3" s="116"/>
      <c r="J3" s="116"/>
    </row>
    <row r="4" customFormat="false" ht="12.8" hidden="false" customHeight="false" outlineLevel="0" collapsed="false">
      <c r="A4" s="54"/>
      <c r="B4" s="54"/>
      <c r="C4" s="54"/>
      <c r="D4" s="54"/>
      <c r="E4" s="54"/>
      <c r="F4" s="54"/>
      <c r="G4" s="54"/>
      <c r="H4" s="54"/>
      <c r="I4" s="54"/>
      <c r="J4" s="54"/>
    </row>
    <row r="5" customFormat="false" ht="12.75" hidden="false" customHeight="true" outlineLevel="0" collapsed="false">
      <c r="A5" s="58" t="s">
        <v>92</v>
      </c>
      <c r="B5" s="6" t="s">
        <v>137</v>
      </c>
      <c r="C5" s="6" t="s">
        <v>138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customFormat="false" ht="23.15" hidden="false" customHeight="false" outlineLevel="0" collapsed="false">
      <c r="A6" s="58"/>
      <c r="B6" s="6"/>
      <c r="C6" s="6" t="s">
        <v>139</v>
      </c>
      <c r="D6" s="6" t="n">
        <v>0</v>
      </c>
      <c r="E6" s="6" t="n">
        <v>1</v>
      </c>
      <c r="F6" s="6" t="n">
        <v>2</v>
      </c>
      <c r="G6" s="6" t="n">
        <v>3</v>
      </c>
      <c r="H6" s="6" t="n">
        <v>4</v>
      </c>
      <c r="I6" s="124" t="s">
        <v>140</v>
      </c>
      <c r="J6" s="124" t="s">
        <v>141</v>
      </c>
      <c r="K6" s="125" t="s">
        <v>142</v>
      </c>
      <c r="L6" s="125" t="s">
        <v>143</v>
      </c>
      <c r="M6" s="125" t="s">
        <v>144</v>
      </c>
      <c r="N6" s="125" t="s">
        <v>145</v>
      </c>
      <c r="O6" s="125" t="s">
        <v>146</v>
      </c>
      <c r="P6" s="125" t="s">
        <v>147</v>
      </c>
      <c r="Q6" s="125" t="s">
        <v>148</v>
      </c>
      <c r="R6" s="125" t="s">
        <v>149</v>
      </c>
      <c r="S6" s="125" t="s">
        <v>150</v>
      </c>
      <c r="T6" s="125" t="s">
        <v>151</v>
      </c>
      <c r="U6" s="125" t="s">
        <v>152</v>
      </c>
      <c r="V6" s="125" t="s">
        <v>153</v>
      </c>
      <c r="W6" s="125" t="s">
        <v>154</v>
      </c>
      <c r="X6" s="125" t="s">
        <v>155</v>
      </c>
      <c r="Y6" s="6" t="s">
        <v>156</v>
      </c>
    </row>
    <row r="7" customFormat="false" ht="12.8" hidden="false" customHeight="false" outlineLevel="0" collapsed="false">
      <c r="A7" s="126" t="s">
        <v>0</v>
      </c>
      <c r="B7" s="60" t="n">
        <v>1</v>
      </c>
      <c r="C7" s="60" t="s">
        <v>16</v>
      </c>
      <c r="D7" s="60" t="s">
        <v>16</v>
      </c>
      <c r="E7" s="60" t="s">
        <v>16</v>
      </c>
      <c r="F7" s="60" t="s">
        <v>16</v>
      </c>
      <c r="G7" s="60" t="s">
        <v>16</v>
      </c>
      <c r="H7" s="60" t="s">
        <v>16</v>
      </c>
      <c r="I7" s="60" t="s">
        <v>16</v>
      </c>
      <c r="J7" s="60" t="s">
        <v>16</v>
      </c>
      <c r="K7" s="60" t="s">
        <v>16</v>
      </c>
      <c r="L7" s="60" t="s">
        <v>16</v>
      </c>
      <c r="M7" s="60" t="s">
        <v>16</v>
      </c>
      <c r="N7" s="60" t="s">
        <v>16</v>
      </c>
      <c r="O7" s="60" t="s">
        <v>16</v>
      </c>
      <c r="P7" s="60" t="s">
        <v>16</v>
      </c>
      <c r="Q7" s="60" t="s">
        <v>16</v>
      </c>
      <c r="R7" s="60" t="s">
        <v>16</v>
      </c>
      <c r="S7" s="60" t="n">
        <v>1</v>
      </c>
      <c r="T7" s="60" t="s">
        <v>16</v>
      </c>
      <c r="U7" s="60" t="s">
        <v>16</v>
      </c>
      <c r="V7" s="60" t="s">
        <v>16</v>
      </c>
      <c r="W7" s="60" t="s">
        <v>16</v>
      </c>
      <c r="X7" s="60" t="s">
        <v>16</v>
      </c>
      <c r="Y7" s="60" t="s">
        <v>16</v>
      </c>
      <c r="Z7" s="1" t="n">
        <f aca="false">SUM(D7:Y7)</f>
        <v>1</v>
      </c>
      <c r="AA7" s="1" t="str">
        <f aca="false">IF(B7=Z7,"P","F")</f>
        <v>P</v>
      </c>
    </row>
    <row r="8" customFormat="false" ht="12.8" hidden="false" customHeight="false" outlineLevel="0" collapsed="false">
      <c r="A8" s="56" t="s">
        <v>96</v>
      </c>
      <c r="B8" s="58" t="n">
        <v>1</v>
      </c>
      <c r="C8" s="6" t="s">
        <v>16</v>
      </c>
      <c r="D8" s="58" t="s">
        <v>16</v>
      </c>
      <c r="E8" s="58" t="s">
        <v>16</v>
      </c>
      <c r="F8" s="58" t="s">
        <v>16</v>
      </c>
      <c r="G8" s="110" t="s">
        <v>16</v>
      </c>
      <c r="H8" s="110" t="s">
        <v>16</v>
      </c>
      <c r="I8" s="58" t="s">
        <v>16</v>
      </c>
      <c r="J8" s="6" t="s">
        <v>16</v>
      </c>
      <c r="K8" s="110" t="s">
        <v>16</v>
      </c>
      <c r="L8" s="110" t="s">
        <v>16</v>
      </c>
      <c r="M8" s="6" t="s">
        <v>16</v>
      </c>
      <c r="N8" s="6" t="s">
        <v>16</v>
      </c>
      <c r="O8" s="6" t="s">
        <v>16</v>
      </c>
      <c r="P8" s="6" t="s">
        <v>16</v>
      </c>
      <c r="Q8" s="6" t="s">
        <v>16</v>
      </c>
      <c r="R8" s="6" t="s">
        <v>16</v>
      </c>
      <c r="S8" s="18" t="s">
        <v>16</v>
      </c>
      <c r="T8" s="6" t="s">
        <v>16</v>
      </c>
      <c r="U8" s="6" t="n">
        <v>1</v>
      </c>
      <c r="V8" s="6" t="s">
        <v>16</v>
      </c>
      <c r="W8" s="58" t="s">
        <v>16</v>
      </c>
      <c r="X8" s="58" t="s">
        <v>16</v>
      </c>
      <c r="Y8" s="6" t="s">
        <v>16</v>
      </c>
      <c r="Z8" s="1" t="n">
        <f aca="false">SUM(D8:Y8)</f>
        <v>1</v>
      </c>
      <c r="AA8" s="1" t="str">
        <f aca="false">IF(B8=Z8,"P","F")</f>
        <v>P</v>
      </c>
    </row>
    <row r="9" customFormat="false" ht="12.8" hidden="false" customHeight="false" outlineLevel="0" collapsed="false">
      <c r="A9" s="56" t="s">
        <v>97</v>
      </c>
      <c r="B9" s="58" t="n">
        <v>7</v>
      </c>
      <c r="C9" s="58" t="n">
        <v>6</v>
      </c>
      <c r="D9" s="58" t="n">
        <v>5</v>
      </c>
      <c r="E9" s="58" t="n">
        <v>1</v>
      </c>
      <c r="F9" s="58" t="s">
        <v>16</v>
      </c>
      <c r="G9" s="58" t="s">
        <v>16</v>
      </c>
      <c r="H9" s="58" t="s">
        <v>16</v>
      </c>
      <c r="I9" s="58" t="s">
        <v>16</v>
      </c>
      <c r="J9" s="110" t="s">
        <v>16</v>
      </c>
      <c r="K9" s="58" t="s">
        <v>16</v>
      </c>
      <c r="L9" s="58" t="s">
        <v>16</v>
      </c>
      <c r="M9" s="58" t="s">
        <v>16</v>
      </c>
      <c r="N9" s="58" t="s">
        <v>16</v>
      </c>
      <c r="O9" s="110" t="s">
        <v>16</v>
      </c>
      <c r="P9" s="110" t="s">
        <v>16</v>
      </c>
      <c r="Q9" s="58" t="s">
        <v>16</v>
      </c>
      <c r="R9" s="58" t="s">
        <v>16</v>
      </c>
      <c r="S9" s="58" t="s">
        <v>16</v>
      </c>
      <c r="T9" s="58" t="s">
        <v>16</v>
      </c>
      <c r="U9" s="58" t="s">
        <v>16</v>
      </c>
      <c r="V9" s="58" t="s">
        <v>16</v>
      </c>
      <c r="W9" s="58" t="s">
        <v>16</v>
      </c>
      <c r="X9" s="58" t="s">
        <v>16</v>
      </c>
      <c r="Y9" s="58" t="n">
        <v>1</v>
      </c>
      <c r="Z9" s="1" t="n">
        <f aca="false">SUM(D9:Y9)</f>
        <v>7</v>
      </c>
      <c r="AA9" s="1" t="str">
        <f aca="false">IF(B9=Z9,"P","F")</f>
        <v>P</v>
      </c>
    </row>
    <row r="10" customFormat="false" ht="12.8" hidden="false" customHeight="false" outlineLevel="0" collapsed="false">
      <c r="A10" s="56" t="s">
        <v>98</v>
      </c>
      <c r="B10" s="58" t="n">
        <v>2</v>
      </c>
      <c r="C10" s="58" t="n">
        <v>1</v>
      </c>
      <c r="D10" s="58" t="n">
        <v>1</v>
      </c>
      <c r="E10" s="58" t="s">
        <v>16</v>
      </c>
      <c r="F10" s="58" t="s">
        <v>16</v>
      </c>
      <c r="G10" s="58" t="s">
        <v>16</v>
      </c>
      <c r="H10" s="58" t="s">
        <v>16</v>
      </c>
      <c r="I10" s="58" t="s">
        <v>16</v>
      </c>
      <c r="J10" s="58" t="s">
        <v>16</v>
      </c>
      <c r="K10" s="58" t="s">
        <v>16</v>
      </c>
      <c r="L10" s="58" t="s">
        <v>16</v>
      </c>
      <c r="M10" s="58" t="s">
        <v>16</v>
      </c>
      <c r="N10" s="58" t="s">
        <v>16</v>
      </c>
      <c r="O10" s="58" t="s">
        <v>16</v>
      </c>
      <c r="P10" s="58" t="s">
        <v>16</v>
      </c>
      <c r="Q10" s="58" t="n">
        <v>1</v>
      </c>
      <c r="R10" s="58" t="s">
        <v>16</v>
      </c>
      <c r="S10" s="58" t="s">
        <v>16</v>
      </c>
      <c r="T10" s="58" t="s">
        <v>16</v>
      </c>
      <c r="U10" s="58" t="s">
        <v>16</v>
      </c>
      <c r="V10" s="58" t="s">
        <v>16</v>
      </c>
      <c r="W10" s="58" t="s">
        <v>16</v>
      </c>
      <c r="X10" s="58" t="s">
        <v>16</v>
      </c>
      <c r="Y10" s="58" t="s">
        <v>16</v>
      </c>
      <c r="Z10" s="1" t="n">
        <f aca="false">SUM(D10:Y10)</f>
        <v>2</v>
      </c>
      <c r="AA10" s="1" t="str">
        <f aca="false">IF(B10=Z10,"P","F")</f>
        <v>P</v>
      </c>
    </row>
    <row r="11" customFormat="false" ht="12.8" hidden="false" customHeight="false" outlineLevel="0" collapsed="false">
      <c r="A11" s="56" t="s">
        <v>99</v>
      </c>
      <c r="B11" s="58" t="n">
        <v>15</v>
      </c>
      <c r="C11" s="58" t="n">
        <v>7</v>
      </c>
      <c r="D11" s="58" t="n">
        <v>7</v>
      </c>
      <c r="E11" s="58" t="s">
        <v>16</v>
      </c>
      <c r="F11" s="58" t="s">
        <v>16</v>
      </c>
      <c r="G11" s="58" t="s">
        <v>16</v>
      </c>
      <c r="H11" s="58" t="s">
        <v>16</v>
      </c>
      <c r="I11" s="58" t="s">
        <v>16</v>
      </c>
      <c r="J11" s="58" t="s">
        <v>16</v>
      </c>
      <c r="K11" s="58" t="s">
        <v>16</v>
      </c>
      <c r="L11" s="58" t="s">
        <v>16</v>
      </c>
      <c r="M11" s="58" t="n">
        <v>1</v>
      </c>
      <c r="N11" s="58" t="s">
        <v>16</v>
      </c>
      <c r="O11" s="58" t="s">
        <v>16</v>
      </c>
      <c r="P11" s="58" t="s">
        <v>16</v>
      </c>
      <c r="Q11" s="58" t="n">
        <v>2</v>
      </c>
      <c r="R11" s="58" t="s">
        <v>16</v>
      </c>
      <c r="S11" s="58" t="s">
        <v>16</v>
      </c>
      <c r="T11" s="58" t="n">
        <v>2</v>
      </c>
      <c r="U11" s="58" t="n">
        <v>1</v>
      </c>
      <c r="V11" s="58" t="n">
        <v>1</v>
      </c>
      <c r="W11" s="58" t="s">
        <v>16</v>
      </c>
      <c r="X11" s="58" t="n">
        <v>1</v>
      </c>
      <c r="Y11" s="58" t="s">
        <v>16</v>
      </c>
      <c r="Z11" s="1" t="n">
        <f aca="false">SUM(D11:Y11)</f>
        <v>15</v>
      </c>
      <c r="AA11" s="1" t="str">
        <f aca="false">IF(B11=Z11,"P","F")</f>
        <v>P</v>
      </c>
    </row>
    <row r="12" customFormat="false" ht="27.6" hidden="false" customHeight="true" outlineLevel="0" collapsed="false">
      <c r="A12" s="59" t="s">
        <v>100</v>
      </c>
      <c r="B12" s="58" t="n">
        <v>179</v>
      </c>
      <c r="C12" s="58" t="n">
        <v>174</v>
      </c>
      <c r="D12" s="58" t="n">
        <v>171</v>
      </c>
      <c r="E12" s="58" t="n">
        <v>3</v>
      </c>
      <c r="F12" s="58" t="s">
        <v>16</v>
      </c>
      <c r="G12" s="58" t="s">
        <v>16</v>
      </c>
      <c r="H12" s="58" t="s">
        <v>16</v>
      </c>
      <c r="I12" s="58" t="s">
        <v>16</v>
      </c>
      <c r="J12" s="58" t="s">
        <v>16</v>
      </c>
      <c r="K12" s="58" t="s">
        <v>16</v>
      </c>
      <c r="L12" s="58" t="s">
        <v>16</v>
      </c>
      <c r="M12" s="58" t="s">
        <v>16</v>
      </c>
      <c r="N12" s="58" t="s">
        <v>16</v>
      </c>
      <c r="O12" s="58" t="n">
        <v>1</v>
      </c>
      <c r="P12" s="58" t="s">
        <v>16</v>
      </c>
      <c r="Q12" s="58" t="s">
        <v>16</v>
      </c>
      <c r="R12" s="58" t="n">
        <v>1</v>
      </c>
      <c r="S12" s="58" t="s">
        <v>16</v>
      </c>
      <c r="T12" s="58" t="n">
        <v>2</v>
      </c>
      <c r="U12" s="58" t="s">
        <v>16</v>
      </c>
      <c r="V12" s="58" t="s">
        <v>16</v>
      </c>
      <c r="W12" s="58" t="s">
        <v>16</v>
      </c>
      <c r="X12" s="58" t="s">
        <v>16</v>
      </c>
      <c r="Y12" s="58" t="n">
        <v>1</v>
      </c>
      <c r="Z12" s="1" t="n">
        <f aca="false">SUM(D12:Y12)</f>
        <v>179</v>
      </c>
      <c r="AA12" s="1" t="str">
        <f aca="false">IF(B12=Z12,"P","F")</f>
        <v>P</v>
      </c>
    </row>
    <row r="13" customFormat="false" ht="12.8" hidden="false" customHeight="false" outlineLevel="0" collapsed="false">
      <c r="A13" s="56" t="s">
        <v>58</v>
      </c>
      <c r="B13" s="58" t="n">
        <v>1</v>
      </c>
      <c r="C13" s="58" t="s">
        <v>16</v>
      </c>
      <c r="D13" s="58" t="s">
        <v>16</v>
      </c>
      <c r="E13" s="58" t="s">
        <v>16</v>
      </c>
      <c r="F13" s="58" t="s">
        <v>16</v>
      </c>
      <c r="G13" s="58" t="s">
        <v>16</v>
      </c>
      <c r="H13" s="58" t="s">
        <v>16</v>
      </c>
      <c r="I13" s="58" t="s">
        <v>16</v>
      </c>
      <c r="J13" s="58" t="s">
        <v>16</v>
      </c>
      <c r="K13" s="110" t="s">
        <v>16</v>
      </c>
      <c r="L13" s="58" t="s">
        <v>16</v>
      </c>
      <c r="M13" s="58" t="s">
        <v>16</v>
      </c>
      <c r="N13" s="58" t="s">
        <v>16</v>
      </c>
      <c r="O13" s="110" t="s">
        <v>16</v>
      </c>
      <c r="P13" s="110" t="s">
        <v>16</v>
      </c>
      <c r="Q13" s="58" t="s">
        <v>16</v>
      </c>
      <c r="R13" s="58" t="s">
        <v>16</v>
      </c>
      <c r="S13" s="58" t="n">
        <v>1</v>
      </c>
      <c r="T13" s="58" t="s">
        <v>16</v>
      </c>
      <c r="U13" s="58" t="s">
        <v>16</v>
      </c>
      <c r="V13" s="58" t="s">
        <v>16</v>
      </c>
      <c r="W13" s="58" t="s">
        <v>16</v>
      </c>
      <c r="X13" s="58" t="s">
        <v>16</v>
      </c>
      <c r="Y13" s="58" t="s">
        <v>16</v>
      </c>
    </row>
    <row r="14" customFormat="false" ht="12.8" hidden="false" customHeight="false" outlineLevel="0" collapsed="false">
      <c r="A14" s="56" t="s">
        <v>59</v>
      </c>
      <c r="B14" s="58" t="n">
        <v>1</v>
      </c>
      <c r="C14" s="58" t="s">
        <v>16</v>
      </c>
      <c r="D14" s="58" t="s">
        <v>16</v>
      </c>
      <c r="E14" s="58" t="s">
        <v>16</v>
      </c>
      <c r="F14" s="58" t="s">
        <v>16</v>
      </c>
      <c r="G14" s="58" t="s">
        <v>16</v>
      </c>
      <c r="H14" s="58" t="s">
        <v>16</v>
      </c>
      <c r="I14" s="58" t="s">
        <v>16</v>
      </c>
      <c r="J14" s="58" t="s">
        <v>16</v>
      </c>
      <c r="K14" s="110" t="s">
        <v>16</v>
      </c>
      <c r="L14" s="58" t="s">
        <v>16</v>
      </c>
      <c r="M14" s="58" t="s">
        <v>16</v>
      </c>
      <c r="N14" s="58" t="s">
        <v>16</v>
      </c>
      <c r="O14" s="110" t="s">
        <v>16</v>
      </c>
      <c r="P14" s="58" t="s">
        <v>16</v>
      </c>
      <c r="Q14" s="58" t="s">
        <v>16</v>
      </c>
      <c r="R14" s="58" t="s">
        <v>16</v>
      </c>
      <c r="S14" s="58" t="s">
        <v>16</v>
      </c>
      <c r="T14" s="58" t="n">
        <v>1</v>
      </c>
      <c r="U14" s="58" t="s">
        <v>16</v>
      </c>
      <c r="V14" s="58" t="s">
        <v>16</v>
      </c>
      <c r="W14" s="58" t="s">
        <v>16</v>
      </c>
      <c r="X14" s="58" t="s">
        <v>16</v>
      </c>
      <c r="Y14" s="58" t="s">
        <v>16</v>
      </c>
    </row>
    <row r="15" customFormat="false" ht="12.8" hidden="false" customHeight="false" outlineLevel="0" collapsed="false">
      <c r="A15" s="56" t="s">
        <v>60</v>
      </c>
      <c r="B15" s="58" t="n">
        <v>1</v>
      </c>
      <c r="C15" s="58" t="s">
        <v>16</v>
      </c>
      <c r="D15" s="58" t="s">
        <v>16</v>
      </c>
      <c r="E15" s="58" t="s">
        <v>16</v>
      </c>
      <c r="F15" s="58" t="s">
        <v>16</v>
      </c>
      <c r="G15" s="58" t="s">
        <v>16</v>
      </c>
      <c r="H15" s="58" t="s">
        <v>16</v>
      </c>
      <c r="I15" s="58" t="s">
        <v>16</v>
      </c>
      <c r="J15" s="58" t="s">
        <v>16</v>
      </c>
      <c r="K15" s="58" t="s">
        <v>16</v>
      </c>
      <c r="L15" s="58" t="s">
        <v>16</v>
      </c>
      <c r="M15" s="58" t="s">
        <v>16</v>
      </c>
      <c r="N15" s="58" t="s">
        <v>16</v>
      </c>
      <c r="O15" s="58" t="s">
        <v>16</v>
      </c>
      <c r="P15" s="58" t="s">
        <v>16</v>
      </c>
      <c r="Q15" s="58" t="s">
        <v>16</v>
      </c>
      <c r="R15" s="58" t="n">
        <v>1</v>
      </c>
      <c r="S15" s="58" t="s">
        <v>16</v>
      </c>
      <c r="T15" s="58" t="s">
        <v>16</v>
      </c>
      <c r="U15" s="58" t="s">
        <v>16</v>
      </c>
      <c r="V15" s="58" t="s">
        <v>16</v>
      </c>
      <c r="W15" s="58" t="s">
        <v>16</v>
      </c>
      <c r="X15" s="58" t="s">
        <v>16</v>
      </c>
      <c r="Y15" s="58" t="s">
        <v>16</v>
      </c>
    </row>
    <row r="16" customFormat="false" ht="12.8" hidden="false" customHeight="false" outlineLevel="0" collapsed="false">
      <c r="A16" s="56" t="s">
        <v>101</v>
      </c>
      <c r="B16" s="58" t="s">
        <v>16</v>
      </c>
      <c r="C16" s="58" t="s">
        <v>16</v>
      </c>
      <c r="D16" s="58" t="s">
        <v>16</v>
      </c>
      <c r="E16" s="58" t="s">
        <v>16</v>
      </c>
      <c r="F16" s="58" t="s">
        <v>16</v>
      </c>
      <c r="G16" s="58" t="s">
        <v>16</v>
      </c>
      <c r="H16" s="58" t="s">
        <v>16</v>
      </c>
      <c r="I16" s="58" t="s">
        <v>16</v>
      </c>
      <c r="J16" s="58" t="s">
        <v>16</v>
      </c>
      <c r="K16" s="58" t="s">
        <v>16</v>
      </c>
      <c r="L16" s="58" t="s">
        <v>16</v>
      </c>
      <c r="M16" s="58" t="s">
        <v>16</v>
      </c>
      <c r="N16" s="58" t="s">
        <v>16</v>
      </c>
      <c r="O16" s="58" t="s">
        <v>16</v>
      </c>
      <c r="P16" s="58" t="s">
        <v>16</v>
      </c>
      <c r="Q16" s="58" t="s">
        <v>16</v>
      </c>
      <c r="R16" s="58" t="s">
        <v>16</v>
      </c>
      <c r="S16" s="58" t="s">
        <v>16</v>
      </c>
      <c r="T16" s="58" t="s">
        <v>16</v>
      </c>
      <c r="U16" s="58" t="s">
        <v>16</v>
      </c>
      <c r="V16" s="58" t="s">
        <v>16</v>
      </c>
      <c r="W16" s="58" t="s">
        <v>16</v>
      </c>
      <c r="X16" s="58" t="s">
        <v>16</v>
      </c>
      <c r="Y16" s="58" t="s">
        <v>16</v>
      </c>
    </row>
    <row r="17" customFormat="false" ht="12.8" hidden="false" customHeight="false" outlineLevel="0" collapsed="false">
      <c r="A17" s="56" t="s">
        <v>43</v>
      </c>
      <c r="B17" s="58" t="s">
        <v>16</v>
      </c>
      <c r="C17" s="58" t="s">
        <v>16</v>
      </c>
      <c r="D17" s="58" t="s">
        <v>16</v>
      </c>
      <c r="E17" s="58" t="s">
        <v>16</v>
      </c>
      <c r="F17" s="58" t="s">
        <v>16</v>
      </c>
      <c r="G17" s="58" t="s">
        <v>16</v>
      </c>
      <c r="H17" s="58" t="s">
        <v>16</v>
      </c>
      <c r="I17" s="58" t="s">
        <v>16</v>
      </c>
      <c r="J17" s="58" t="s">
        <v>16</v>
      </c>
      <c r="K17" s="58" t="s">
        <v>16</v>
      </c>
      <c r="L17" s="58" t="s">
        <v>16</v>
      </c>
      <c r="M17" s="58" t="s">
        <v>16</v>
      </c>
      <c r="N17" s="58" t="s">
        <v>16</v>
      </c>
      <c r="O17" s="58" t="s">
        <v>16</v>
      </c>
      <c r="P17" s="58" t="s">
        <v>16</v>
      </c>
      <c r="Q17" s="58" t="s">
        <v>16</v>
      </c>
      <c r="R17" s="58" t="s">
        <v>16</v>
      </c>
      <c r="S17" s="58" t="s">
        <v>16</v>
      </c>
      <c r="T17" s="58" t="s">
        <v>16</v>
      </c>
      <c r="U17" s="58" t="s">
        <v>16</v>
      </c>
      <c r="V17" s="58" t="s">
        <v>16</v>
      </c>
      <c r="W17" s="58" t="s">
        <v>16</v>
      </c>
      <c r="X17" s="58" t="s">
        <v>16</v>
      </c>
      <c r="Y17" s="58" t="s">
        <v>16</v>
      </c>
      <c r="Z17" s="1" t="n">
        <f aca="false">SUM(D17:Y17)</f>
        <v>0</v>
      </c>
      <c r="AA17" s="1" t="str">
        <f aca="false">IF(B17=Z17,"P","F")</f>
        <v>F</v>
      </c>
    </row>
    <row r="18" customFormat="false" ht="12.8" hidden="false" customHeight="false" outlineLevel="0" collapsed="false">
      <c r="A18" s="56" t="s">
        <v>102</v>
      </c>
      <c r="B18" s="58" t="n">
        <v>5</v>
      </c>
      <c r="C18" s="58" t="n">
        <v>3</v>
      </c>
      <c r="D18" s="58" t="n">
        <v>3</v>
      </c>
      <c r="E18" s="58" t="s">
        <v>16</v>
      </c>
      <c r="F18" s="58" t="s">
        <v>16</v>
      </c>
      <c r="G18" s="58" t="s">
        <v>16</v>
      </c>
      <c r="H18" s="58" t="s">
        <v>16</v>
      </c>
      <c r="I18" s="58" t="s">
        <v>16</v>
      </c>
      <c r="J18" s="58" t="s">
        <v>16</v>
      </c>
      <c r="K18" s="58" t="s">
        <v>16</v>
      </c>
      <c r="L18" s="58" t="s">
        <v>16</v>
      </c>
      <c r="M18" s="58" t="s">
        <v>16</v>
      </c>
      <c r="N18" s="58" t="s">
        <v>16</v>
      </c>
      <c r="O18" s="58" t="s">
        <v>16</v>
      </c>
      <c r="P18" s="58" t="s">
        <v>16</v>
      </c>
      <c r="Q18" s="58" t="s">
        <v>16</v>
      </c>
      <c r="R18" s="58" t="s">
        <v>16</v>
      </c>
      <c r="S18" s="58" t="s">
        <v>16</v>
      </c>
      <c r="T18" s="58" t="s">
        <v>16</v>
      </c>
      <c r="U18" s="58" t="s">
        <v>16</v>
      </c>
      <c r="V18" s="58" t="s">
        <v>16</v>
      </c>
      <c r="W18" s="58" t="n">
        <v>1</v>
      </c>
      <c r="X18" s="58" t="n">
        <v>1</v>
      </c>
      <c r="Y18" s="58" t="s">
        <v>16</v>
      </c>
      <c r="Z18" s="1" t="n">
        <f aca="false">SUM(D18:Y18)</f>
        <v>5</v>
      </c>
      <c r="AA18" s="1" t="str">
        <f aca="false">IF(B18=Z18,"P","F")</f>
        <v>P</v>
      </c>
    </row>
    <row r="19" customFormat="false" ht="26.45" hidden="false" customHeight="true" outlineLevel="0" collapsed="false">
      <c r="A19" s="59" t="s">
        <v>103</v>
      </c>
      <c r="B19" s="58" t="s">
        <v>16</v>
      </c>
      <c r="C19" s="58" t="s">
        <v>16</v>
      </c>
      <c r="D19" s="58" t="s">
        <v>16</v>
      </c>
      <c r="E19" s="58" t="s">
        <v>16</v>
      </c>
      <c r="F19" s="58" t="s">
        <v>16</v>
      </c>
      <c r="G19" s="58" t="s">
        <v>16</v>
      </c>
      <c r="H19" s="58" t="s">
        <v>16</v>
      </c>
      <c r="I19" s="58" t="s">
        <v>16</v>
      </c>
      <c r="J19" s="58" t="s">
        <v>16</v>
      </c>
      <c r="K19" s="58" t="s">
        <v>16</v>
      </c>
      <c r="L19" s="58" t="s">
        <v>16</v>
      </c>
      <c r="M19" s="58" t="s">
        <v>16</v>
      </c>
      <c r="N19" s="58" t="s">
        <v>16</v>
      </c>
      <c r="O19" s="58" t="s">
        <v>16</v>
      </c>
      <c r="P19" s="58" t="s">
        <v>16</v>
      </c>
      <c r="Q19" s="58" t="s">
        <v>16</v>
      </c>
      <c r="R19" s="58" t="s">
        <v>16</v>
      </c>
      <c r="S19" s="58" t="s">
        <v>16</v>
      </c>
      <c r="T19" s="58" t="s">
        <v>16</v>
      </c>
      <c r="U19" s="58" t="s">
        <v>16</v>
      </c>
      <c r="V19" s="58" t="s">
        <v>16</v>
      </c>
      <c r="W19" s="58" t="s">
        <v>16</v>
      </c>
      <c r="X19" s="58" t="s">
        <v>16</v>
      </c>
      <c r="Y19" s="58" t="s">
        <v>16</v>
      </c>
      <c r="Z19" s="1" t="n">
        <f aca="false">SUM(D19:Y19)</f>
        <v>0</v>
      </c>
      <c r="AA19" s="1" t="str">
        <f aca="false">IF(B19=Z19,"P","F")</f>
        <v>F</v>
      </c>
    </row>
    <row r="20" customFormat="false" ht="12.8" hidden="false" customHeight="false" outlineLevel="0" collapsed="false">
      <c r="A20" s="56" t="s">
        <v>48</v>
      </c>
      <c r="B20" s="58" t="s">
        <v>16</v>
      </c>
      <c r="C20" s="58" t="s">
        <v>16</v>
      </c>
      <c r="D20" s="58" t="s">
        <v>16</v>
      </c>
      <c r="E20" s="58" t="s">
        <v>16</v>
      </c>
      <c r="F20" s="58" t="s">
        <v>16</v>
      </c>
      <c r="G20" s="58" t="s">
        <v>16</v>
      </c>
      <c r="H20" s="58" t="s">
        <v>16</v>
      </c>
      <c r="I20" s="58" t="s">
        <v>16</v>
      </c>
      <c r="J20" s="58" t="s">
        <v>16</v>
      </c>
      <c r="K20" s="58" t="s">
        <v>16</v>
      </c>
      <c r="L20" s="58" t="s">
        <v>16</v>
      </c>
      <c r="M20" s="58" t="s">
        <v>16</v>
      </c>
      <c r="N20" s="58" t="s">
        <v>16</v>
      </c>
      <c r="O20" s="58" t="s">
        <v>16</v>
      </c>
      <c r="P20" s="58" t="s">
        <v>16</v>
      </c>
      <c r="Q20" s="58" t="s">
        <v>16</v>
      </c>
      <c r="R20" s="58" t="s">
        <v>16</v>
      </c>
      <c r="S20" s="58" t="s">
        <v>16</v>
      </c>
      <c r="T20" s="58" t="s">
        <v>16</v>
      </c>
      <c r="U20" s="58" t="s">
        <v>16</v>
      </c>
      <c r="V20" s="58" t="s">
        <v>16</v>
      </c>
      <c r="W20" s="58" t="s">
        <v>16</v>
      </c>
      <c r="X20" s="58" t="s">
        <v>16</v>
      </c>
      <c r="Y20" s="58" t="s">
        <v>16</v>
      </c>
      <c r="Z20" s="1" t="n">
        <f aca="false">SUM(D20:Y20)</f>
        <v>0</v>
      </c>
      <c r="AA20" s="1" t="str">
        <f aca="false">IF(B20=Z20,"P","F")</f>
        <v>F</v>
      </c>
    </row>
    <row r="21" customFormat="false" ht="12.8" hidden="false" customHeight="false" outlineLevel="0" collapsed="false">
      <c r="A21" s="56" t="s">
        <v>104</v>
      </c>
      <c r="B21" s="58" t="n">
        <v>22</v>
      </c>
      <c r="C21" s="58" t="s">
        <v>16</v>
      </c>
      <c r="D21" s="58" t="s">
        <v>16</v>
      </c>
      <c r="E21" s="58" t="s">
        <v>16</v>
      </c>
      <c r="F21" s="58" t="s">
        <v>16</v>
      </c>
      <c r="G21" s="58" t="s">
        <v>16</v>
      </c>
      <c r="H21" s="58" t="s">
        <v>16</v>
      </c>
      <c r="I21" s="58" t="s">
        <v>16</v>
      </c>
      <c r="J21" s="58" t="s">
        <v>16</v>
      </c>
      <c r="K21" s="58" t="s">
        <v>16</v>
      </c>
      <c r="L21" s="58" t="s">
        <v>16</v>
      </c>
      <c r="M21" s="58" t="s">
        <v>16</v>
      </c>
      <c r="N21" s="58" t="n">
        <v>1</v>
      </c>
      <c r="O21" s="58" t="n">
        <v>1</v>
      </c>
      <c r="P21" s="58" t="n">
        <v>1</v>
      </c>
      <c r="Q21" s="58" t="n">
        <v>2</v>
      </c>
      <c r="R21" s="58" t="s">
        <v>16</v>
      </c>
      <c r="S21" s="58" t="n">
        <v>3</v>
      </c>
      <c r="T21" s="58" t="n">
        <v>2</v>
      </c>
      <c r="U21" s="58" t="n">
        <v>3</v>
      </c>
      <c r="V21" s="58" t="n">
        <v>6</v>
      </c>
      <c r="W21" s="58" t="n">
        <v>2</v>
      </c>
      <c r="X21" s="58" t="n">
        <v>1</v>
      </c>
      <c r="Y21" s="58" t="s">
        <v>16</v>
      </c>
      <c r="Z21" s="1" t="n">
        <f aca="false">SUM(D21:Y21)</f>
        <v>22</v>
      </c>
      <c r="AA21" s="1" t="str">
        <f aca="false">IF(B21=Z21,"P","F")</f>
        <v>P</v>
      </c>
    </row>
    <row r="22" customFormat="false" ht="12.8" hidden="false" customHeight="false" outlineLevel="0" collapsed="false">
      <c r="A22" s="56" t="s">
        <v>105</v>
      </c>
      <c r="B22" s="58" t="n">
        <v>19</v>
      </c>
      <c r="C22" s="58" t="n">
        <v>11</v>
      </c>
      <c r="D22" s="58" t="n">
        <v>8</v>
      </c>
      <c r="E22" s="58" t="n">
        <v>1</v>
      </c>
      <c r="F22" s="58" t="n">
        <v>2</v>
      </c>
      <c r="G22" s="58" t="s">
        <v>16</v>
      </c>
      <c r="H22" s="58" t="s">
        <v>16</v>
      </c>
      <c r="I22" s="58" t="n">
        <v>1</v>
      </c>
      <c r="J22" s="58" t="s">
        <v>16</v>
      </c>
      <c r="K22" s="58" t="n">
        <v>1</v>
      </c>
      <c r="L22" s="58" t="s">
        <v>16</v>
      </c>
      <c r="M22" s="58" t="n">
        <v>2</v>
      </c>
      <c r="N22" s="58" t="s">
        <v>16</v>
      </c>
      <c r="O22" s="58" t="s">
        <v>16</v>
      </c>
      <c r="P22" s="58" t="s">
        <v>16</v>
      </c>
      <c r="Q22" s="58" t="s">
        <v>16</v>
      </c>
      <c r="R22" s="58" t="n">
        <v>1</v>
      </c>
      <c r="S22" s="58" t="s">
        <v>16</v>
      </c>
      <c r="T22" s="58" t="n">
        <v>2</v>
      </c>
      <c r="U22" s="58" t="s">
        <v>16</v>
      </c>
      <c r="V22" s="58" t="n">
        <v>1</v>
      </c>
      <c r="W22" s="58" t="s">
        <v>16</v>
      </c>
      <c r="X22" s="58" t="s">
        <v>16</v>
      </c>
      <c r="Y22" s="58" t="s">
        <v>16</v>
      </c>
      <c r="Z22" s="1" t="n">
        <f aca="false">SUM(D22:Y22)</f>
        <v>19</v>
      </c>
      <c r="AA22" s="1" t="str">
        <f aca="false">IF(B22=Z22,"P","F")</f>
        <v>P</v>
      </c>
    </row>
    <row r="23" customFormat="false" ht="26.45" hidden="false" customHeight="true" outlineLevel="0" collapsed="false">
      <c r="A23" s="59" t="s">
        <v>106</v>
      </c>
      <c r="B23" s="58" t="n">
        <v>5</v>
      </c>
      <c r="C23" s="58" t="n">
        <v>4</v>
      </c>
      <c r="D23" s="58" t="n">
        <v>2</v>
      </c>
      <c r="E23" s="58" t="s">
        <v>16</v>
      </c>
      <c r="F23" s="58" t="n">
        <v>2</v>
      </c>
      <c r="G23" s="58" t="s">
        <v>16</v>
      </c>
      <c r="H23" s="58" t="s">
        <v>16</v>
      </c>
      <c r="I23" s="58" t="s">
        <v>16</v>
      </c>
      <c r="J23" s="58" t="s">
        <v>16</v>
      </c>
      <c r="K23" s="58" t="s">
        <v>16</v>
      </c>
      <c r="L23" s="58" t="n">
        <v>1</v>
      </c>
      <c r="M23" s="58" t="s">
        <v>16</v>
      </c>
      <c r="N23" s="58" t="s">
        <v>16</v>
      </c>
      <c r="O23" s="58" t="s">
        <v>16</v>
      </c>
      <c r="P23" s="58" t="s">
        <v>16</v>
      </c>
      <c r="Q23" s="58" t="s">
        <v>16</v>
      </c>
      <c r="R23" s="58" t="s">
        <v>16</v>
      </c>
      <c r="S23" s="58" t="s">
        <v>16</v>
      </c>
      <c r="T23" s="58" t="s">
        <v>16</v>
      </c>
      <c r="U23" s="58" t="s">
        <v>16</v>
      </c>
      <c r="V23" s="58" t="s">
        <v>16</v>
      </c>
      <c r="W23" s="58" t="s">
        <v>16</v>
      </c>
      <c r="X23" s="58" t="s">
        <v>16</v>
      </c>
      <c r="Y23" s="58" t="s">
        <v>16</v>
      </c>
      <c r="Z23" s="1" t="n">
        <f aca="false">SUM(D23:Y23)</f>
        <v>5</v>
      </c>
      <c r="AA23" s="1" t="str">
        <f aca="false">IF(B23=Z23,"P","F")</f>
        <v>P</v>
      </c>
    </row>
    <row r="24" customFormat="false" ht="12.8" hidden="false" customHeight="false" outlineLevel="0" collapsed="false">
      <c r="A24" s="56" t="s">
        <v>107</v>
      </c>
      <c r="B24" s="58" t="n">
        <v>206</v>
      </c>
      <c r="C24" s="58" t="n">
        <v>83</v>
      </c>
      <c r="D24" s="58" t="n">
        <v>59</v>
      </c>
      <c r="E24" s="58" t="n">
        <v>15</v>
      </c>
      <c r="F24" s="58" t="n">
        <v>3</v>
      </c>
      <c r="G24" s="58" t="n">
        <v>2</v>
      </c>
      <c r="H24" s="58" t="n">
        <v>4</v>
      </c>
      <c r="I24" s="58" t="n">
        <v>6</v>
      </c>
      <c r="J24" s="58" t="n">
        <v>2</v>
      </c>
      <c r="K24" s="58" t="n">
        <v>3</v>
      </c>
      <c r="L24" s="58" t="n">
        <v>8</v>
      </c>
      <c r="M24" s="58" t="n">
        <v>10</v>
      </c>
      <c r="N24" s="58" t="n">
        <v>8</v>
      </c>
      <c r="O24" s="58" t="n">
        <v>7</v>
      </c>
      <c r="P24" s="58" t="n">
        <v>13</v>
      </c>
      <c r="Q24" s="58" t="n">
        <v>12</v>
      </c>
      <c r="R24" s="58" t="n">
        <v>14</v>
      </c>
      <c r="S24" s="58" t="n">
        <v>7</v>
      </c>
      <c r="T24" s="58" t="n">
        <v>4</v>
      </c>
      <c r="U24" s="58" t="n">
        <v>13</v>
      </c>
      <c r="V24" s="58" t="n">
        <v>8</v>
      </c>
      <c r="W24" s="58" t="n">
        <v>6</v>
      </c>
      <c r="X24" s="58" t="n">
        <v>1</v>
      </c>
      <c r="Y24" s="58" t="n">
        <v>1</v>
      </c>
      <c r="Z24" s="1" t="n">
        <f aca="false">SUM(D24:Y24)</f>
        <v>206</v>
      </c>
      <c r="AA24" s="1" t="str">
        <f aca="false">IF(B24=Z24,"P","F")</f>
        <v>P</v>
      </c>
    </row>
    <row r="25" customFormat="false" ht="26.45" hidden="false" customHeight="true" outlineLevel="0" collapsed="false">
      <c r="A25" s="59" t="s">
        <v>64</v>
      </c>
      <c r="B25" s="58" t="n">
        <v>1</v>
      </c>
      <c r="C25" s="58" t="n">
        <v>1</v>
      </c>
      <c r="D25" s="58" t="n">
        <v>1</v>
      </c>
      <c r="E25" s="58" t="s">
        <v>16</v>
      </c>
      <c r="F25" s="58" t="s">
        <v>16</v>
      </c>
      <c r="G25" s="58" t="s">
        <v>16</v>
      </c>
      <c r="H25" s="58" t="s">
        <v>16</v>
      </c>
      <c r="I25" s="58" t="s">
        <v>16</v>
      </c>
      <c r="J25" s="58" t="s">
        <v>16</v>
      </c>
      <c r="K25" s="58" t="s">
        <v>16</v>
      </c>
      <c r="L25" s="58" t="s">
        <v>16</v>
      </c>
      <c r="M25" s="58" t="s">
        <v>16</v>
      </c>
      <c r="N25" s="58" t="s">
        <v>16</v>
      </c>
      <c r="O25" s="58" t="s">
        <v>16</v>
      </c>
      <c r="P25" s="58" t="s">
        <v>16</v>
      </c>
      <c r="Q25" s="58" t="s">
        <v>16</v>
      </c>
      <c r="R25" s="58" t="s">
        <v>16</v>
      </c>
      <c r="S25" s="58" t="s">
        <v>16</v>
      </c>
      <c r="T25" s="58" t="s">
        <v>16</v>
      </c>
      <c r="U25" s="58" t="s">
        <v>16</v>
      </c>
      <c r="V25" s="58" t="s">
        <v>16</v>
      </c>
      <c r="W25" s="58" t="s">
        <v>16</v>
      </c>
      <c r="X25" s="58" t="s">
        <v>16</v>
      </c>
      <c r="Y25" s="58" t="s">
        <v>16</v>
      </c>
      <c r="Z25" s="1" t="n">
        <f aca="false">SUM(D25:Y25)</f>
        <v>1</v>
      </c>
      <c r="AA25" s="1" t="str">
        <f aca="false">IF(B25=Z25,"P","F")</f>
        <v>P</v>
      </c>
    </row>
    <row r="26" customFormat="false" ht="12.8" hidden="false" customHeight="false" outlineLevel="0" collapsed="false">
      <c r="A26" s="56" t="s">
        <v>50</v>
      </c>
      <c r="B26" s="58" t="n">
        <v>5</v>
      </c>
      <c r="C26" s="58" t="n">
        <v>4</v>
      </c>
      <c r="D26" s="58" t="n">
        <v>3</v>
      </c>
      <c r="E26" s="58" t="s">
        <v>16</v>
      </c>
      <c r="F26" s="58" t="n">
        <v>1</v>
      </c>
      <c r="G26" s="58" t="s">
        <v>16</v>
      </c>
      <c r="H26" s="58" t="s">
        <v>16</v>
      </c>
      <c r="I26" s="58" t="s">
        <v>16</v>
      </c>
      <c r="J26" s="58" t="n">
        <v>1</v>
      </c>
      <c r="K26" s="58" t="s">
        <v>16</v>
      </c>
      <c r="L26" s="58" t="s">
        <v>16</v>
      </c>
      <c r="M26" s="58" t="s">
        <v>16</v>
      </c>
      <c r="N26" s="58" t="s">
        <v>16</v>
      </c>
      <c r="O26" s="58" t="s">
        <v>16</v>
      </c>
      <c r="P26" s="58" t="s">
        <v>16</v>
      </c>
      <c r="Q26" s="58" t="s">
        <v>16</v>
      </c>
      <c r="R26" s="58" t="s">
        <v>16</v>
      </c>
      <c r="S26" s="58" t="s">
        <v>16</v>
      </c>
      <c r="T26" s="58" t="s">
        <v>16</v>
      </c>
      <c r="U26" s="58" t="s">
        <v>16</v>
      </c>
      <c r="V26" s="58" t="s">
        <v>16</v>
      </c>
      <c r="W26" s="58" t="s">
        <v>16</v>
      </c>
      <c r="X26" s="58" t="s">
        <v>16</v>
      </c>
      <c r="Y26" s="58" t="s">
        <v>16</v>
      </c>
      <c r="Z26" s="1" t="n">
        <f aca="false">SUM(D26:Y26)</f>
        <v>5</v>
      </c>
      <c r="AA26" s="1" t="str">
        <f aca="false">IF(B26=Z26,"P","F")</f>
        <v>P</v>
      </c>
    </row>
    <row r="27" customFormat="false" ht="12.8" hidden="false" customHeight="false" outlineLevel="0" collapsed="false">
      <c r="A27" s="127" t="s">
        <v>51</v>
      </c>
      <c r="B27" s="6" t="n">
        <v>14</v>
      </c>
      <c r="C27" s="58" t="n">
        <v>14</v>
      </c>
      <c r="D27" s="58" t="n">
        <v>6</v>
      </c>
      <c r="E27" s="58" t="n">
        <v>4</v>
      </c>
      <c r="F27" s="58" t="n">
        <v>3</v>
      </c>
      <c r="G27" s="58" t="n">
        <v>1</v>
      </c>
      <c r="H27" s="58" t="s">
        <v>16</v>
      </c>
      <c r="I27" s="58" t="s">
        <v>16</v>
      </c>
      <c r="J27" s="58" t="s">
        <v>16</v>
      </c>
      <c r="K27" s="58" t="s">
        <v>16</v>
      </c>
      <c r="L27" s="58" t="s">
        <v>16</v>
      </c>
      <c r="M27" s="58" t="s">
        <v>16</v>
      </c>
      <c r="N27" s="58" t="s">
        <v>16</v>
      </c>
      <c r="O27" s="58" t="s">
        <v>16</v>
      </c>
      <c r="P27" s="58" t="s">
        <v>16</v>
      </c>
      <c r="Q27" s="58" t="s">
        <v>16</v>
      </c>
      <c r="R27" s="58" t="s">
        <v>16</v>
      </c>
      <c r="S27" s="58" t="s">
        <v>16</v>
      </c>
      <c r="T27" s="58" t="s">
        <v>16</v>
      </c>
      <c r="U27" s="58" t="s">
        <v>16</v>
      </c>
      <c r="V27" s="58" t="s">
        <v>16</v>
      </c>
      <c r="W27" s="58" t="s">
        <v>16</v>
      </c>
      <c r="X27" s="58" t="s">
        <v>16</v>
      </c>
      <c r="Y27" s="58" t="s">
        <v>16</v>
      </c>
    </row>
    <row r="28" customFormat="false" ht="12.8" hidden="false" customHeight="false" outlineLevel="0" collapsed="false">
      <c r="A28" s="56" t="s">
        <v>52</v>
      </c>
      <c r="B28" s="58" t="s">
        <v>16</v>
      </c>
      <c r="C28" s="58" t="s">
        <v>16</v>
      </c>
      <c r="D28" s="58" t="s">
        <v>16</v>
      </c>
      <c r="E28" s="58" t="s">
        <v>16</v>
      </c>
      <c r="F28" s="58" t="s">
        <v>16</v>
      </c>
      <c r="G28" s="58" t="s">
        <v>16</v>
      </c>
      <c r="H28" s="58" t="s">
        <v>16</v>
      </c>
      <c r="I28" s="58" t="s">
        <v>16</v>
      </c>
      <c r="J28" s="58" t="s">
        <v>16</v>
      </c>
      <c r="K28" s="58" t="s">
        <v>16</v>
      </c>
      <c r="L28" s="58" t="s">
        <v>16</v>
      </c>
      <c r="M28" s="58" t="s">
        <v>16</v>
      </c>
      <c r="N28" s="58" t="s">
        <v>16</v>
      </c>
      <c r="O28" s="58" t="s">
        <v>16</v>
      </c>
      <c r="P28" s="58" t="s">
        <v>16</v>
      </c>
      <c r="Q28" s="58" t="s">
        <v>16</v>
      </c>
      <c r="R28" s="58" t="s">
        <v>16</v>
      </c>
      <c r="S28" s="58" t="s">
        <v>16</v>
      </c>
      <c r="T28" s="58" t="s">
        <v>16</v>
      </c>
      <c r="U28" s="58" t="s">
        <v>16</v>
      </c>
      <c r="V28" s="58" t="s">
        <v>16</v>
      </c>
      <c r="W28" s="58" t="s">
        <v>16</v>
      </c>
      <c r="X28" s="58" t="s">
        <v>16</v>
      </c>
      <c r="Y28" s="58" t="s">
        <v>16</v>
      </c>
    </row>
    <row r="29" customFormat="false" ht="12.8" hidden="false" customHeight="false" outlineLevel="0" collapsed="false">
      <c r="A29" s="56" t="s">
        <v>108</v>
      </c>
      <c r="B29" s="58" t="n">
        <v>6</v>
      </c>
      <c r="C29" s="58" t="n">
        <v>2</v>
      </c>
      <c r="D29" s="58" t="n">
        <v>1</v>
      </c>
      <c r="E29" s="58" t="s">
        <v>16</v>
      </c>
      <c r="F29" s="58" t="s">
        <v>16</v>
      </c>
      <c r="G29" s="58" t="s">
        <v>16</v>
      </c>
      <c r="H29" s="58" t="n">
        <v>1</v>
      </c>
      <c r="I29" s="58" t="s">
        <v>16</v>
      </c>
      <c r="J29" s="58" t="s">
        <v>16</v>
      </c>
      <c r="K29" s="58" t="s">
        <v>16</v>
      </c>
      <c r="L29" s="58" t="n">
        <v>1</v>
      </c>
      <c r="M29" s="58" t="s">
        <v>16</v>
      </c>
      <c r="N29" s="58" t="s">
        <v>16</v>
      </c>
      <c r="O29" s="58" t="s">
        <v>16</v>
      </c>
      <c r="P29" s="58" t="n">
        <v>1</v>
      </c>
      <c r="Q29" s="58" t="s">
        <v>16</v>
      </c>
      <c r="R29" s="58" t="s">
        <v>16</v>
      </c>
      <c r="S29" s="58" t="s">
        <v>16</v>
      </c>
      <c r="T29" s="58" t="s">
        <v>16</v>
      </c>
      <c r="U29" s="58" t="n">
        <v>1</v>
      </c>
      <c r="V29" s="58" t="s">
        <v>16</v>
      </c>
      <c r="W29" s="58" t="s">
        <v>16</v>
      </c>
      <c r="X29" s="58" t="n">
        <v>1</v>
      </c>
      <c r="Y29" s="58" t="s">
        <v>16</v>
      </c>
      <c r="Z29" s="1" t="n">
        <f aca="false">SUM(D29:Y29)</f>
        <v>6</v>
      </c>
      <c r="AA29" s="1" t="str">
        <f aca="false">IF(B29=Z29,"P","F")</f>
        <v>P</v>
      </c>
    </row>
    <row r="30" customFormat="false" ht="26.45" hidden="false" customHeight="true" outlineLevel="0" collapsed="false">
      <c r="A30" s="59" t="s">
        <v>109</v>
      </c>
      <c r="B30" s="58" t="n">
        <v>34</v>
      </c>
      <c r="C30" s="58" t="n">
        <v>22</v>
      </c>
      <c r="D30" s="58" t="n">
        <v>13</v>
      </c>
      <c r="E30" s="58" t="n">
        <v>8</v>
      </c>
      <c r="F30" s="58" t="s">
        <v>16</v>
      </c>
      <c r="G30" s="58" t="s">
        <v>16</v>
      </c>
      <c r="H30" s="58" t="n">
        <v>1</v>
      </c>
      <c r="I30" s="58" t="s">
        <v>16</v>
      </c>
      <c r="J30" s="58" t="n">
        <v>2</v>
      </c>
      <c r="K30" s="58" t="n">
        <v>1</v>
      </c>
      <c r="L30" s="58" t="n">
        <v>1</v>
      </c>
      <c r="M30" s="58" t="s">
        <v>16</v>
      </c>
      <c r="N30" s="58" t="s">
        <v>16</v>
      </c>
      <c r="O30" s="58" t="n">
        <v>1</v>
      </c>
      <c r="P30" s="58" t="n">
        <v>1</v>
      </c>
      <c r="Q30" s="58" t="s">
        <v>16</v>
      </c>
      <c r="R30" s="58" t="n">
        <v>2</v>
      </c>
      <c r="S30" s="58" t="n">
        <v>2</v>
      </c>
      <c r="T30" s="58" t="n">
        <v>1</v>
      </c>
      <c r="U30" s="58" t="n">
        <v>1</v>
      </c>
      <c r="V30" s="58" t="s">
        <v>16</v>
      </c>
      <c r="W30" s="58" t="s">
        <v>16</v>
      </c>
      <c r="X30" s="58" t="s">
        <v>16</v>
      </c>
      <c r="Y30" s="58" t="s">
        <v>16</v>
      </c>
      <c r="Z30" s="1" t="n">
        <f aca="false">SUM(D30:Y30)</f>
        <v>34</v>
      </c>
      <c r="AA30" s="1" t="str">
        <f aca="false">IF(B30=Z30,"P","F")</f>
        <v>P</v>
      </c>
    </row>
    <row r="31" customFormat="false" ht="26.45" hidden="false" customHeight="true" outlineLevel="0" collapsed="false">
      <c r="A31" s="59" t="s">
        <v>110</v>
      </c>
      <c r="B31" s="58" t="n">
        <v>179</v>
      </c>
      <c r="C31" s="58" t="n">
        <v>81</v>
      </c>
      <c r="D31" s="58" t="n">
        <v>57</v>
      </c>
      <c r="E31" s="58" t="n">
        <v>10</v>
      </c>
      <c r="F31" s="58" t="n">
        <v>8</v>
      </c>
      <c r="G31" s="58" t="n">
        <v>3</v>
      </c>
      <c r="H31" s="58" t="n">
        <v>3</v>
      </c>
      <c r="I31" s="58" t="n">
        <v>14</v>
      </c>
      <c r="J31" s="58" t="n">
        <v>4</v>
      </c>
      <c r="K31" s="58" t="n">
        <v>6</v>
      </c>
      <c r="L31" s="58" t="n">
        <v>7</v>
      </c>
      <c r="M31" s="58" t="n">
        <v>8</v>
      </c>
      <c r="N31" s="58" t="n">
        <v>1</v>
      </c>
      <c r="O31" s="58" t="n">
        <v>6</v>
      </c>
      <c r="P31" s="58" t="n">
        <v>11</v>
      </c>
      <c r="Q31" s="58" t="n">
        <v>8</v>
      </c>
      <c r="R31" s="58" t="n">
        <v>8</v>
      </c>
      <c r="S31" s="58" t="n">
        <v>3</v>
      </c>
      <c r="T31" s="58" t="n">
        <v>10</v>
      </c>
      <c r="U31" s="58" t="n">
        <v>5</v>
      </c>
      <c r="V31" s="58" t="n">
        <v>3</v>
      </c>
      <c r="W31" s="58" t="n">
        <v>3</v>
      </c>
      <c r="X31" s="58" t="s">
        <v>16</v>
      </c>
      <c r="Y31" s="58" t="n">
        <v>1</v>
      </c>
      <c r="Z31" s="1" t="n">
        <f aca="false">SUM(D31:Y31)</f>
        <v>179</v>
      </c>
      <c r="AA31" s="1" t="str">
        <f aca="false">IF(B31=Z31,"P","F")</f>
        <v>P</v>
      </c>
    </row>
    <row r="32" customFormat="false" ht="12.8" hidden="false" customHeight="false" outlineLevel="0" collapsed="false">
      <c r="A32" s="56" t="s">
        <v>111</v>
      </c>
      <c r="B32" s="58" t="n">
        <v>197</v>
      </c>
      <c r="C32" s="58" t="n">
        <v>11</v>
      </c>
      <c r="D32" s="58" t="n">
        <v>9</v>
      </c>
      <c r="E32" s="58" t="n">
        <v>1</v>
      </c>
      <c r="F32" s="58" t="n">
        <v>1</v>
      </c>
      <c r="G32" s="58" t="s">
        <v>16</v>
      </c>
      <c r="H32" s="58" t="s">
        <v>16</v>
      </c>
      <c r="I32" s="58" t="n">
        <v>1</v>
      </c>
      <c r="J32" s="58" t="n">
        <v>3</v>
      </c>
      <c r="K32" s="58" t="n">
        <v>4</v>
      </c>
      <c r="L32" s="58" t="n">
        <v>6</v>
      </c>
      <c r="M32" s="58" t="n">
        <v>2</v>
      </c>
      <c r="N32" s="58" t="n">
        <v>3</v>
      </c>
      <c r="O32" s="58" t="n">
        <v>5</v>
      </c>
      <c r="P32" s="58" t="n">
        <v>11</v>
      </c>
      <c r="Q32" s="58" t="n">
        <v>10</v>
      </c>
      <c r="R32" s="58" t="n">
        <v>17</v>
      </c>
      <c r="S32" s="58" t="n">
        <v>16</v>
      </c>
      <c r="T32" s="58" t="n">
        <v>29</v>
      </c>
      <c r="U32" s="58" t="n">
        <v>34</v>
      </c>
      <c r="V32" s="58" t="n">
        <v>22</v>
      </c>
      <c r="W32" s="58" t="n">
        <v>14</v>
      </c>
      <c r="X32" s="58" t="n">
        <v>6</v>
      </c>
      <c r="Y32" s="58" t="n">
        <v>3</v>
      </c>
      <c r="Z32" s="1" t="n">
        <f aca="false">SUM(D32:Y32)</f>
        <v>197</v>
      </c>
      <c r="AA32" s="1" t="str">
        <f aca="false">IF(B32=Z32,"P","F")</f>
        <v>P</v>
      </c>
    </row>
    <row r="33" customFormat="false" ht="12.8" hidden="false" customHeight="false" outlineLevel="0" collapsed="false">
      <c r="A33" s="56" t="s">
        <v>65</v>
      </c>
      <c r="B33" s="58" t="s">
        <v>16</v>
      </c>
      <c r="C33" s="58" t="s">
        <v>16</v>
      </c>
      <c r="D33" s="58" t="s">
        <v>16</v>
      </c>
      <c r="E33" s="58" t="s">
        <v>16</v>
      </c>
      <c r="F33" s="58" t="s">
        <v>16</v>
      </c>
      <c r="G33" s="58" t="s">
        <v>16</v>
      </c>
      <c r="H33" s="58" t="s">
        <v>16</v>
      </c>
      <c r="I33" s="58" t="s">
        <v>16</v>
      </c>
      <c r="J33" s="58" t="s">
        <v>16</v>
      </c>
      <c r="K33" s="58" t="s">
        <v>16</v>
      </c>
      <c r="L33" s="58" t="s">
        <v>16</v>
      </c>
      <c r="M33" s="58" t="s">
        <v>16</v>
      </c>
      <c r="N33" s="58" t="s">
        <v>16</v>
      </c>
      <c r="O33" s="58" t="s">
        <v>16</v>
      </c>
      <c r="P33" s="58" t="s">
        <v>16</v>
      </c>
      <c r="Q33" s="58" t="s">
        <v>16</v>
      </c>
      <c r="R33" s="58" t="s">
        <v>16</v>
      </c>
      <c r="S33" s="58" t="s">
        <v>16</v>
      </c>
      <c r="T33" s="58" t="s">
        <v>16</v>
      </c>
      <c r="U33" s="58" t="s">
        <v>16</v>
      </c>
      <c r="V33" s="58" t="s">
        <v>16</v>
      </c>
      <c r="W33" s="58" t="s">
        <v>16</v>
      </c>
      <c r="X33" s="58" t="s">
        <v>16</v>
      </c>
      <c r="Y33" s="58" t="s">
        <v>16</v>
      </c>
      <c r="Z33" s="1" t="n">
        <f aca="false">SUM(D33:Y33)</f>
        <v>0</v>
      </c>
      <c r="AA33" s="1" t="str">
        <f aca="false">IF(B33=Z33,"P","F")</f>
        <v>F</v>
      </c>
    </row>
    <row r="34" customFormat="false" ht="12.8" hidden="false" customHeight="false" outlineLevel="0" collapsed="false">
      <c r="A34" s="56" t="s">
        <v>112</v>
      </c>
      <c r="B34" s="58" t="n">
        <v>1</v>
      </c>
      <c r="C34" s="58" t="s">
        <v>16</v>
      </c>
      <c r="D34" s="58" t="s">
        <v>16</v>
      </c>
      <c r="E34" s="58" t="s">
        <v>16</v>
      </c>
      <c r="F34" s="58" t="s">
        <v>16</v>
      </c>
      <c r="G34" s="58" t="s">
        <v>16</v>
      </c>
      <c r="H34" s="58" t="s">
        <v>16</v>
      </c>
      <c r="I34" s="58" t="s">
        <v>16</v>
      </c>
      <c r="J34" s="58" t="s">
        <v>16</v>
      </c>
      <c r="K34" s="58" t="s">
        <v>16</v>
      </c>
      <c r="L34" s="58" t="s">
        <v>16</v>
      </c>
      <c r="M34" s="58" t="s">
        <v>16</v>
      </c>
      <c r="N34" s="58" t="s">
        <v>16</v>
      </c>
      <c r="O34" s="58" t="s">
        <v>16</v>
      </c>
      <c r="P34" s="58" t="s">
        <v>16</v>
      </c>
      <c r="Q34" s="58" t="s">
        <v>16</v>
      </c>
      <c r="R34" s="58" t="s">
        <v>16</v>
      </c>
      <c r="S34" s="58" t="s">
        <v>16</v>
      </c>
      <c r="T34" s="58" t="s">
        <v>16</v>
      </c>
      <c r="U34" s="58" t="s">
        <v>16</v>
      </c>
      <c r="V34" s="58" t="s">
        <v>16</v>
      </c>
      <c r="W34" s="58" t="s">
        <v>16</v>
      </c>
      <c r="X34" s="58" t="s">
        <v>16</v>
      </c>
      <c r="Y34" s="58" t="s">
        <v>16</v>
      </c>
      <c r="Z34" s="1" t="n">
        <f aca="false">SUM(D34:Y34)</f>
        <v>0</v>
      </c>
      <c r="AA34" s="1" t="str">
        <f aca="false">IF(B34=Z34,"P","F")</f>
        <v>F</v>
      </c>
    </row>
    <row r="35" customFormat="false" ht="12.8" hidden="false" customHeight="false" outlineLevel="0" collapsed="false">
      <c r="A35" s="56" t="s">
        <v>113</v>
      </c>
      <c r="B35" s="58" t="s">
        <v>16</v>
      </c>
      <c r="C35" s="58" t="s">
        <v>16</v>
      </c>
      <c r="D35" s="58" t="s">
        <v>16</v>
      </c>
      <c r="E35" s="58" t="s">
        <v>16</v>
      </c>
      <c r="F35" s="58" t="s">
        <v>16</v>
      </c>
      <c r="G35" s="58" t="s">
        <v>16</v>
      </c>
      <c r="H35" s="58" t="s">
        <v>16</v>
      </c>
      <c r="I35" s="58" t="s">
        <v>16</v>
      </c>
      <c r="J35" s="58" t="s">
        <v>16</v>
      </c>
      <c r="K35" s="58" t="s">
        <v>16</v>
      </c>
      <c r="L35" s="58" t="s">
        <v>16</v>
      </c>
      <c r="M35" s="58" t="s">
        <v>16</v>
      </c>
      <c r="N35" s="58" t="s">
        <v>16</v>
      </c>
      <c r="O35" s="58" t="s">
        <v>16</v>
      </c>
      <c r="P35" s="58" t="s">
        <v>16</v>
      </c>
      <c r="Q35" s="58" t="s">
        <v>16</v>
      </c>
      <c r="R35" s="58" t="s">
        <v>16</v>
      </c>
      <c r="S35" s="58" t="s">
        <v>16</v>
      </c>
      <c r="T35" s="58" t="s">
        <v>16</v>
      </c>
      <c r="U35" s="58" t="s">
        <v>16</v>
      </c>
      <c r="V35" s="58" t="s">
        <v>16</v>
      </c>
      <c r="W35" s="58" t="s">
        <v>16</v>
      </c>
      <c r="X35" s="58" t="s">
        <v>16</v>
      </c>
      <c r="Y35" s="58" t="s">
        <v>16</v>
      </c>
    </row>
    <row r="36" customFormat="false" ht="26.45" hidden="false" customHeight="true" outlineLevel="0" collapsed="false">
      <c r="A36" s="59" t="s">
        <v>70</v>
      </c>
      <c r="B36" s="58" t="n">
        <v>1</v>
      </c>
      <c r="C36" s="58" t="s">
        <v>16</v>
      </c>
      <c r="D36" s="58" t="s">
        <v>16</v>
      </c>
      <c r="E36" s="58" t="s">
        <v>16</v>
      </c>
      <c r="F36" s="58" t="s">
        <v>16</v>
      </c>
      <c r="G36" s="58" t="s">
        <v>16</v>
      </c>
      <c r="H36" s="58" t="s">
        <v>16</v>
      </c>
      <c r="I36" s="58" t="s">
        <v>16</v>
      </c>
      <c r="J36" s="58" t="s">
        <v>16</v>
      </c>
      <c r="K36" s="58" t="s">
        <v>16</v>
      </c>
      <c r="L36" s="58" t="s">
        <v>16</v>
      </c>
      <c r="M36" s="58" t="s">
        <v>16</v>
      </c>
      <c r="N36" s="58" t="s">
        <v>16</v>
      </c>
      <c r="O36" s="58" t="s">
        <v>16</v>
      </c>
      <c r="P36" s="58" t="s">
        <v>16</v>
      </c>
      <c r="Q36" s="58" t="s">
        <v>16</v>
      </c>
      <c r="R36" s="58" t="s">
        <v>16</v>
      </c>
      <c r="S36" s="58" t="s">
        <v>16</v>
      </c>
      <c r="T36" s="58" t="s">
        <v>16</v>
      </c>
      <c r="U36" s="58" t="s">
        <v>16</v>
      </c>
      <c r="V36" s="58" t="s">
        <v>16</v>
      </c>
      <c r="W36" s="58" t="n">
        <v>1</v>
      </c>
      <c r="X36" s="58" t="s">
        <v>16</v>
      </c>
      <c r="Y36" s="58" t="s">
        <v>16</v>
      </c>
    </row>
    <row r="37" customFormat="false" ht="12.8" hidden="false" customHeight="false" outlineLevel="0" collapsed="false">
      <c r="A37" s="56" t="s">
        <v>114</v>
      </c>
      <c r="B37" s="58" t="s">
        <v>16</v>
      </c>
      <c r="C37" s="58" t="s">
        <v>16</v>
      </c>
      <c r="D37" s="58" t="s">
        <v>16</v>
      </c>
      <c r="E37" s="58" t="s">
        <v>16</v>
      </c>
      <c r="F37" s="58" t="s">
        <v>16</v>
      </c>
      <c r="G37" s="58" t="s">
        <v>16</v>
      </c>
      <c r="H37" s="58" t="s">
        <v>16</v>
      </c>
      <c r="I37" s="58" t="s">
        <v>16</v>
      </c>
      <c r="J37" s="58" t="s">
        <v>16</v>
      </c>
      <c r="K37" s="58" t="s">
        <v>16</v>
      </c>
      <c r="L37" s="58" t="s">
        <v>16</v>
      </c>
      <c r="M37" s="58" t="s">
        <v>16</v>
      </c>
      <c r="N37" s="58" t="s">
        <v>16</v>
      </c>
      <c r="O37" s="58" t="s">
        <v>16</v>
      </c>
      <c r="P37" s="58" t="s">
        <v>16</v>
      </c>
      <c r="Q37" s="58" t="s">
        <v>16</v>
      </c>
      <c r="R37" s="58" t="s">
        <v>16</v>
      </c>
      <c r="S37" s="58" t="s">
        <v>16</v>
      </c>
      <c r="T37" s="58" t="s">
        <v>16</v>
      </c>
      <c r="U37" s="58" t="s">
        <v>16</v>
      </c>
      <c r="V37" s="58" t="s">
        <v>16</v>
      </c>
      <c r="W37" s="58" t="s">
        <v>16</v>
      </c>
      <c r="X37" s="58" t="s">
        <v>16</v>
      </c>
      <c r="Y37" s="58" t="s">
        <v>16</v>
      </c>
    </row>
    <row r="38" customFormat="false" ht="12.8" hidden="false" customHeight="false" outlineLevel="0" collapsed="false">
      <c r="A38" s="56" t="s">
        <v>115</v>
      </c>
      <c r="B38" s="58" t="n">
        <v>3</v>
      </c>
      <c r="C38" s="58" t="s">
        <v>16</v>
      </c>
      <c r="D38" s="58" t="s">
        <v>16</v>
      </c>
      <c r="E38" s="58" t="s">
        <v>16</v>
      </c>
      <c r="F38" s="58" t="s">
        <v>16</v>
      </c>
      <c r="G38" s="58" t="s">
        <v>16</v>
      </c>
      <c r="H38" s="58" t="s">
        <v>16</v>
      </c>
      <c r="I38" s="58" t="s">
        <v>16</v>
      </c>
      <c r="J38" s="58" t="s">
        <v>16</v>
      </c>
      <c r="K38" s="58" t="s">
        <v>16</v>
      </c>
      <c r="L38" s="58" t="n">
        <v>1</v>
      </c>
      <c r="M38" s="58" t="s">
        <v>16</v>
      </c>
      <c r="N38" s="58" t="s">
        <v>16</v>
      </c>
      <c r="O38" s="58" t="s">
        <v>16</v>
      </c>
      <c r="P38" s="58" t="s">
        <v>16</v>
      </c>
      <c r="Q38" s="58" t="s">
        <v>16</v>
      </c>
      <c r="R38" s="58" t="n">
        <v>2</v>
      </c>
      <c r="S38" s="58" t="s">
        <v>16</v>
      </c>
      <c r="T38" s="58" t="s">
        <v>16</v>
      </c>
      <c r="U38" s="58" t="s">
        <v>16</v>
      </c>
      <c r="V38" s="58" t="s">
        <v>16</v>
      </c>
      <c r="W38" s="58" t="s">
        <v>16</v>
      </c>
      <c r="X38" s="58" t="s">
        <v>16</v>
      </c>
      <c r="Y38" s="58" t="s">
        <v>16</v>
      </c>
      <c r="Z38" s="1" t="n">
        <f aca="false">SUM(D38:Y38)</f>
        <v>3</v>
      </c>
      <c r="AA38" s="1" t="str">
        <f aca="false">IF(B38=Z38,"P","F")</f>
        <v>P</v>
      </c>
    </row>
    <row r="39" customFormat="false" ht="12.8" hidden="false" customHeight="false" outlineLevel="0" collapsed="false">
      <c r="A39" s="56" t="s">
        <v>116</v>
      </c>
      <c r="B39" s="58" t="n">
        <v>1</v>
      </c>
      <c r="C39" s="58" t="s">
        <v>16</v>
      </c>
      <c r="D39" s="58" t="s">
        <v>16</v>
      </c>
      <c r="E39" s="58" t="s">
        <v>16</v>
      </c>
      <c r="F39" s="58" t="s">
        <v>16</v>
      </c>
      <c r="G39" s="58" t="s">
        <v>16</v>
      </c>
      <c r="H39" s="58" t="s">
        <v>16</v>
      </c>
      <c r="I39" s="58" t="s">
        <v>16</v>
      </c>
      <c r="J39" s="58" t="s">
        <v>16</v>
      </c>
      <c r="K39" s="58" t="s">
        <v>16</v>
      </c>
      <c r="L39" s="58" t="s">
        <v>16</v>
      </c>
      <c r="M39" s="58" t="s">
        <v>16</v>
      </c>
      <c r="N39" s="58" t="s">
        <v>16</v>
      </c>
      <c r="O39" s="58" t="s">
        <v>16</v>
      </c>
      <c r="P39" s="58" t="s">
        <v>16</v>
      </c>
      <c r="Q39" s="58" t="s">
        <v>16</v>
      </c>
      <c r="R39" s="58" t="s">
        <v>16</v>
      </c>
      <c r="S39" s="58" t="s">
        <v>16</v>
      </c>
      <c r="T39" s="58" t="s">
        <v>16</v>
      </c>
      <c r="U39" s="58" t="s">
        <v>16</v>
      </c>
      <c r="V39" s="58" t="s">
        <v>16</v>
      </c>
      <c r="W39" s="58" t="s">
        <v>16</v>
      </c>
      <c r="X39" s="58" t="n">
        <v>1</v>
      </c>
      <c r="Y39" s="58" t="s">
        <v>16</v>
      </c>
      <c r="Z39" s="1" t="n">
        <f aca="false">SUM(D39:Y39)</f>
        <v>1</v>
      </c>
      <c r="AA39" s="1" t="str">
        <f aca="false">IF(B39=Z39,"P","F")</f>
        <v>P</v>
      </c>
    </row>
    <row r="40" customFormat="false" ht="26.45" hidden="false" customHeight="true" outlineLevel="0" collapsed="false">
      <c r="A40" s="59" t="s">
        <v>117</v>
      </c>
      <c r="B40" s="58" t="n">
        <v>2</v>
      </c>
      <c r="C40" s="58" t="s">
        <v>16</v>
      </c>
      <c r="D40" s="58" t="s">
        <v>16</v>
      </c>
      <c r="E40" s="58" t="s">
        <v>16</v>
      </c>
      <c r="F40" s="58" t="s">
        <v>16</v>
      </c>
      <c r="G40" s="58" t="s">
        <v>16</v>
      </c>
      <c r="H40" s="58" t="s">
        <v>16</v>
      </c>
      <c r="I40" s="58" t="s">
        <v>16</v>
      </c>
      <c r="J40" s="58" t="s">
        <v>16</v>
      </c>
      <c r="K40" s="58" t="s">
        <v>16</v>
      </c>
      <c r="L40" s="58" t="s">
        <v>16</v>
      </c>
      <c r="M40" s="58" t="s">
        <v>16</v>
      </c>
      <c r="N40" s="58" t="s">
        <v>16</v>
      </c>
      <c r="O40" s="58" t="s">
        <v>16</v>
      </c>
      <c r="P40" s="58" t="s">
        <v>16</v>
      </c>
      <c r="Q40" s="58" t="s">
        <v>16</v>
      </c>
      <c r="R40" s="58" t="n">
        <v>1</v>
      </c>
      <c r="S40" s="58" t="s">
        <v>16</v>
      </c>
      <c r="T40" s="58" t="n">
        <v>1</v>
      </c>
      <c r="U40" s="58" t="s">
        <v>16</v>
      </c>
      <c r="V40" s="58" t="s">
        <v>16</v>
      </c>
      <c r="W40" s="58" t="s">
        <v>16</v>
      </c>
      <c r="X40" s="58" t="s">
        <v>16</v>
      </c>
      <c r="Y40" s="58" t="s">
        <v>16</v>
      </c>
      <c r="Z40" s="1" t="n">
        <f aca="false">SUM(D40:Y40)</f>
        <v>2</v>
      </c>
      <c r="AA40" s="1" t="str">
        <f aca="false">IF(B40=Z40,"P","F")</f>
        <v>P</v>
      </c>
    </row>
    <row r="41" customFormat="false" ht="12.8" hidden="false" customHeight="false" outlineLevel="0" collapsed="false">
      <c r="A41" s="56" t="s">
        <v>118</v>
      </c>
      <c r="B41" s="58" t="s">
        <v>16</v>
      </c>
      <c r="C41" s="58" t="s">
        <v>16</v>
      </c>
      <c r="D41" s="58" t="s">
        <v>16</v>
      </c>
      <c r="E41" s="58" t="s">
        <v>16</v>
      </c>
      <c r="F41" s="58" t="s">
        <v>16</v>
      </c>
      <c r="G41" s="58" t="s">
        <v>16</v>
      </c>
      <c r="H41" s="58" t="s">
        <v>16</v>
      </c>
      <c r="I41" s="58" t="s">
        <v>16</v>
      </c>
      <c r="J41" s="58" t="s">
        <v>16</v>
      </c>
      <c r="K41" s="58" t="s">
        <v>16</v>
      </c>
      <c r="L41" s="58" t="s">
        <v>16</v>
      </c>
      <c r="M41" s="58" t="s">
        <v>16</v>
      </c>
      <c r="N41" s="58" t="s">
        <v>16</v>
      </c>
      <c r="O41" s="58" t="s">
        <v>16</v>
      </c>
      <c r="P41" s="58" t="s">
        <v>16</v>
      </c>
      <c r="Q41" s="58" t="s">
        <v>16</v>
      </c>
      <c r="R41" s="58" t="s">
        <v>16</v>
      </c>
      <c r="S41" s="58" t="s">
        <v>16</v>
      </c>
      <c r="T41" s="58" t="s">
        <v>16</v>
      </c>
      <c r="U41" s="58" t="s">
        <v>16</v>
      </c>
      <c r="V41" s="58" t="s">
        <v>16</v>
      </c>
      <c r="W41" s="58" t="s">
        <v>16</v>
      </c>
      <c r="X41" s="58" t="s">
        <v>16</v>
      </c>
      <c r="Y41" s="58" t="s">
        <v>16</v>
      </c>
      <c r="Z41" s="1" t="n">
        <f aca="false">SUM(D41:Y41)</f>
        <v>0</v>
      </c>
      <c r="AA41" s="1" t="str">
        <f aca="false">IF(B41=Z41,"P","F")</f>
        <v>F</v>
      </c>
    </row>
    <row r="42" customFormat="false" ht="12.8" hidden="false" customHeight="false" outlineLevel="0" collapsed="false">
      <c r="A42" s="56" t="s">
        <v>75</v>
      </c>
      <c r="B42" s="58" t="n">
        <v>16</v>
      </c>
      <c r="C42" s="58" t="n">
        <v>11</v>
      </c>
      <c r="D42" s="58" t="n">
        <v>10</v>
      </c>
      <c r="E42" s="58" t="s">
        <v>16</v>
      </c>
      <c r="F42" s="58" t="s">
        <v>16</v>
      </c>
      <c r="G42" s="58" t="n">
        <v>1</v>
      </c>
      <c r="H42" s="58" t="s">
        <v>16</v>
      </c>
      <c r="I42" s="58" t="n">
        <v>1</v>
      </c>
      <c r="J42" s="58" t="n">
        <v>1</v>
      </c>
      <c r="K42" s="58" t="s">
        <v>16</v>
      </c>
      <c r="L42" s="58" t="s">
        <v>16</v>
      </c>
      <c r="M42" s="58" t="s">
        <v>16</v>
      </c>
      <c r="N42" s="58" t="n">
        <v>1</v>
      </c>
      <c r="O42" s="58" t="n">
        <v>1</v>
      </c>
      <c r="P42" s="58" t="s">
        <v>16</v>
      </c>
      <c r="Q42" s="58" t="s">
        <v>16</v>
      </c>
      <c r="R42" s="58" t="s">
        <v>16</v>
      </c>
      <c r="S42" s="58" t="n">
        <v>1</v>
      </c>
      <c r="T42" s="58" t="s">
        <v>16</v>
      </c>
      <c r="U42" s="58" t="s">
        <v>16</v>
      </c>
      <c r="V42" s="58" t="s">
        <v>16</v>
      </c>
      <c r="W42" s="58" t="s">
        <v>16</v>
      </c>
      <c r="X42" s="58" t="s">
        <v>16</v>
      </c>
      <c r="Y42" s="58" t="s">
        <v>16</v>
      </c>
      <c r="Z42" s="1" t="n">
        <f aca="false">SUM(D42:Y42)</f>
        <v>16</v>
      </c>
      <c r="AA42" s="1" t="str">
        <f aca="false">IF(B42=Z42,"P","F")</f>
        <v>P</v>
      </c>
    </row>
    <row r="43" customFormat="false" ht="12.8" hidden="false" customHeight="false" outlineLevel="0" collapsed="false">
      <c r="A43" s="13" t="s">
        <v>57</v>
      </c>
      <c r="B43" s="58" t="n">
        <v>189</v>
      </c>
      <c r="C43" s="58" t="n">
        <v>21</v>
      </c>
      <c r="D43" s="58" t="n">
        <v>20</v>
      </c>
      <c r="E43" s="58" t="s">
        <v>16</v>
      </c>
      <c r="F43" s="58" t="n">
        <v>1</v>
      </c>
      <c r="G43" s="58" t="s">
        <v>16</v>
      </c>
      <c r="H43" s="58" t="s">
        <v>16</v>
      </c>
      <c r="I43" s="58" t="n">
        <v>1</v>
      </c>
      <c r="J43" s="58" t="s">
        <v>16</v>
      </c>
      <c r="K43" s="58" t="n">
        <v>3</v>
      </c>
      <c r="L43" s="58" t="n">
        <v>3</v>
      </c>
      <c r="M43" s="58" t="s">
        <v>16</v>
      </c>
      <c r="N43" s="58" t="n">
        <v>2</v>
      </c>
      <c r="O43" s="58" t="n">
        <v>2</v>
      </c>
      <c r="P43" s="58" t="n">
        <v>4</v>
      </c>
      <c r="Q43" s="58" t="n">
        <v>4</v>
      </c>
      <c r="R43" s="58" t="n">
        <v>4</v>
      </c>
      <c r="S43" s="58" t="n">
        <v>4</v>
      </c>
      <c r="T43" s="58" t="n">
        <v>16</v>
      </c>
      <c r="U43" s="58" t="n">
        <v>27</v>
      </c>
      <c r="V43" s="58" t="n">
        <v>33</v>
      </c>
      <c r="W43" s="58" t="n">
        <v>29</v>
      </c>
      <c r="X43" s="58" t="n">
        <v>21</v>
      </c>
      <c r="Y43" s="58" t="n">
        <v>15</v>
      </c>
      <c r="Z43" s="1" t="n">
        <f aca="false">SUM(D43:Y43)</f>
        <v>189</v>
      </c>
      <c r="AA43" s="1" t="str">
        <f aca="false">IF(B43=Z43,"P","F")</f>
        <v>P</v>
      </c>
    </row>
  </sheetData>
  <mergeCells count="3">
    <mergeCell ref="A5:A6"/>
    <mergeCell ref="B5:B6"/>
    <mergeCell ref="C5:Y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3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24" activeCellId="0" sqref="A24"/>
    </sheetView>
  </sheetViews>
  <sheetFormatPr defaultRowHeight="12.8" zeroHeight="false" outlineLevelRow="0" outlineLevelCol="0"/>
  <cols>
    <col collapsed="false" customWidth="true" hidden="false" outlineLevel="0" max="1" min="1" style="1" width="36.57"/>
    <col collapsed="false" customWidth="true" hidden="false" outlineLevel="0" max="2" min="2" style="1" width="14.69"/>
    <col collapsed="false" customWidth="true" hidden="false" outlineLevel="0" max="4" min="3" style="1" width="8.86"/>
    <col collapsed="false" customWidth="true" hidden="false" outlineLevel="0" max="27" min="5" style="1" width="8.57"/>
    <col collapsed="false" customWidth="true" hidden="false" outlineLevel="0" max="1025" min="28" style="0" width="8.57"/>
  </cols>
  <sheetData>
    <row r="1" customFormat="false" ht="13.5" hidden="false" customHeight="true" outlineLevel="0" collapsed="false">
      <c r="A1" s="50" t="s">
        <v>135</v>
      </c>
      <c r="B1" s="128"/>
      <c r="C1" s="128"/>
      <c r="D1" s="128"/>
      <c r="E1" s="128"/>
      <c r="F1" s="128"/>
      <c r="G1" s="128"/>
      <c r="H1" s="128"/>
      <c r="I1" s="128"/>
      <c r="J1" s="128"/>
    </row>
    <row r="3" customFormat="false" ht="12.8" hidden="false" customHeight="false" outlineLevel="0" collapsed="false">
      <c r="A3" s="115" t="s">
        <v>158</v>
      </c>
      <c r="B3" s="116"/>
      <c r="C3" s="116"/>
      <c r="D3" s="116"/>
      <c r="E3" s="116"/>
      <c r="F3" s="116"/>
      <c r="G3" s="116"/>
      <c r="H3" s="116"/>
      <c r="I3" s="116"/>
      <c r="J3" s="116"/>
    </row>
    <row r="4" customFormat="false" ht="12.8" hidden="false" customHeight="false" outlineLevel="0" collapsed="false">
      <c r="A4" s="54"/>
      <c r="B4" s="54"/>
      <c r="C4" s="54"/>
      <c r="D4" s="54"/>
      <c r="E4" s="54"/>
      <c r="F4" s="54"/>
      <c r="G4" s="54"/>
      <c r="H4" s="54"/>
      <c r="I4" s="54"/>
      <c r="J4" s="54"/>
    </row>
    <row r="5" customFormat="false" ht="12.75" hidden="false" customHeight="true" outlineLevel="0" collapsed="false">
      <c r="A5" s="58" t="s">
        <v>92</v>
      </c>
      <c r="B5" s="6" t="s">
        <v>137</v>
      </c>
      <c r="C5" s="6" t="s">
        <v>138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customFormat="false" ht="23.15" hidden="false" customHeight="false" outlineLevel="0" collapsed="false">
      <c r="A6" s="58"/>
      <c r="B6" s="6"/>
      <c r="C6" s="6" t="s">
        <v>139</v>
      </c>
      <c r="D6" s="6" t="n">
        <v>0</v>
      </c>
      <c r="E6" s="6" t="n">
        <v>1</v>
      </c>
      <c r="F6" s="6" t="n">
        <v>2</v>
      </c>
      <c r="G6" s="6" t="n">
        <v>3</v>
      </c>
      <c r="H6" s="6" t="n">
        <v>4</v>
      </c>
      <c r="I6" s="124" t="s">
        <v>140</v>
      </c>
      <c r="J6" s="124" t="s">
        <v>141</v>
      </c>
      <c r="K6" s="125" t="s">
        <v>142</v>
      </c>
      <c r="L6" s="125" t="s">
        <v>143</v>
      </c>
      <c r="M6" s="125" t="s">
        <v>144</v>
      </c>
      <c r="N6" s="125" t="s">
        <v>145</v>
      </c>
      <c r="O6" s="125" t="s">
        <v>146</v>
      </c>
      <c r="P6" s="125" t="s">
        <v>147</v>
      </c>
      <c r="Q6" s="125" t="s">
        <v>148</v>
      </c>
      <c r="R6" s="125" t="s">
        <v>149</v>
      </c>
      <c r="S6" s="125" t="s">
        <v>150</v>
      </c>
      <c r="T6" s="125" t="s">
        <v>151</v>
      </c>
      <c r="U6" s="125" t="s">
        <v>152</v>
      </c>
      <c r="V6" s="125" t="s">
        <v>153</v>
      </c>
      <c r="W6" s="125" t="s">
        <v>154</v>
      </c>
      <c r="X6" s="125" t="s">
        <v>155</v>
      </c>
      <c r="Y6" s="6" t="s">
        <v>156</v>
      </c>
    </row>
    <row r="7" customFormat="false" ht="12.8" hidden="false" customHeight="false" outlineLevel="0" collapsed="false">
      <c r="A7" s="126" t="s">
        <v>0</v>
      </c>
      <c r="B7" s="60" t="n">
        <v>2</v>
      </c>
      <c r="C7" s="60" t="n">
        <v>1</v>
      </c>
      <c r="D7" s="60" t="n">
        <v>1</v>
      </c>
      <c r="E7" s="60" t="s">
        <v>16</v>
      </c>
      <c r="F7" s="60" t="s">
        <v>16</v>
      </c>
      <c r="G7" s="60" t="s">
        <v>16</v>
      </c>
      <c r="H7" s="60" t="s">
        <v>16</v>
      </c>
      <c r="I7" s="60" t="s">
        <v>16</v>
      </c>
      <c r="J7" s="60" t="s">
        <v>16</v>
      </c>
      <c r="K7" s="60" t="s">
        <v>16</v>
      </c>
      <c r="L7" s="60" t="s">
        <v>16</v>
      </c>
      <c r="M7" s="60" t="s">
        <v>16</v>
      </c>
      <c r="N7" s="60" t="s">
        <v>16</v>
      </c>
      <c r="O7" s="60" t="s">
        <v>16</v>
      </c>
      <c r="P7" s="60" t="s">
        <v>16</v>
      </c>
      <c r="Q7" s="60" t="s">
        <v>16</v>
      </c>
      <c r="R7" s="60" t="s">
        <v>16</v>
      </c>
      <c r="S7" s="60" t="s">
        <v>16</v>
      </c>
      <c r="T7" s="60" t="s">
        <v>16</v>
      </c>
      <c r="U7" s="60" t="s">
        <v>16</v>
      </c>
      <c r="V7" s="60" t="s">
        <v>16</v>
      </c>
      <c r="W7" s="60" t="n">
        <v>1</v>
      </c>
      <c r="X7" s="60" t="s">
        <v>16</v>
      </c>
      <c r="Y7" s="60" t="s">
        <v>16</v>
      </c>
    </row>
    <row r="8" customFormat="false" ht="12.8" hidden="false" customHeight="false" outlineLevel="0" collapsed="false">
      <c r="A8" s="56" t="s">
        <v>96</v>
      </c>
      <c r="B8" s="58" t="n">
        <v>2</v>
      </c>
      <c r="C8" s="6" t="s">
        <v>16</v>
      </c>
      <c r="D8" s="58" t="s">
        <v>16</v>
      </c>
      <c r="E8" s="58" t="s">
        <v>16</v>
      </c>
      <c r="F8" s="58" t="s">
        <v>16</v>
      </c>
      <c r="G8" s="110" t="s">
        <v>16</v>
      </c>
      <c r="H8" s="110" t="s">
        <v>16</v>
      </c>
      <c r="I8" s="58" t="s">
        <v>16</v>
      </c>
      <c r="J8" s="6" t="s">
        <v>16</v>
      </c>
      <c r="K8" s="110" t="s">
        <v>16</v>
      </c>
      <c r="L8" s="110" t="s">
        <v>16</v>
      </c>
      <c r="M8" s="6" t="s">
        <v>16</v>
      </c>
      <c r="N8" s="6" t="s">
        <v>16</v>
      </c>
      <c r="O8" s="6" t="n">
        <v>1</v>
      </c>
      <c r="P8" s="6" t="s">
        <v>16</v>
      </c>
      <c r="Q8" s="6" t="s">
        <v>16</v>
      </c>
      <c r="R8" s="6" t="s">
        <v>16</v>
      </c>
      <c r="S8" s="18" t="s">
        <v>16</v>
      </c>
      <c r="T8" s="6" t="s">
        <v>16</v>
      </c>
      <c r="U8" s="18" t="s">
        <v>16</v>
      </c>
      <c r="V8" s="6" t="n">
        <v>1</v>
      </c>
      <c r="W8" s="58" t="s">
        <v>16</v>
      </c>
      <c r="X8" s="58" t="s">
        <v>16</v>
      </c>
      <c r="Y8" s="6" t="s">
        <v>16</v>
      </c>
      <c r="Z8" s="1" t="n">
        <f aca="false">SUM(D8:Y8)</f>
        <v>2</v>
      </c>
      <c r="AA8" s="1" t="str">
        <f aca="false">IF(B8=Z8,"p","f")</f>
        <v>p</v>
      </c>
    </row>
    <row r="9" customFormat="false" ht="12.8" hidden="false" customHeight="false" outlineLevel="0" collapsed="false">
      <c r="A9" s="56" t="s">
        <v>97</v>
      </c>
      <c r="B9" s="58" t="n">
        <v>11</v>
      </c>
      <c r="C9" s="58" t="n">
        <v>10</v>
      </c>
      <c r="D9" s="58" t="n">
        <v>10</v>
      </c>
      <c r="E9" s="58" t="s">
        <v>16</v>
      </c>
      <c r="F9" s="58" t="s">
        <v>16</v>
      </c>
      <c r="G9" s="58" t="s">
        <v>16</v>
      </c>
      <c r="H9" s="58" t="s">
        <v>16</v>
      </c>
      <c r="I9" s="58" t="s">
        <v>16</v>
      </c>
      <c r="J9" s="110" t="s">
        <v>16</v>
      </c>
      <c r="K9" s="58" t="s">
        <v>16</v>
      </c>
      <c r="L9" s="58" t="s">
        <v>16</v>
      </c>
      <c r="M9" s="58" t="s">
        <v>16</v>
      </c>
      <c r="N9" s="58" t="s">
        <v>16</v>
      </c>
      <c r="O9" s="110" t="s">
        <v>16</v>
      </c>
      <c r="P9" s="110" t="s">
        <v>16</v>
      </c>
      <c r="Q9" s="58" t="s">
        <v>16</v>
      </c>
      <c r="R9" s="58" t="s">
        <v>16</v>
      </c>
      <c r="S9" s="58" t="s">
        <v>16</v>
      </c>
      <c r="T9" s="58" t="s">
        <v>16</v>
      </c>
      <c r="U9" s="58" t="s">
        <v>16</v>
      </c>
      <c r="V9" s="58" t="s">
        <v>16</v>
      </c>
      <c r="W9" s="58" t="n">
        <v>1</v>
      </c>
      <c r="X9" s="58" t="s">
        <v>16</v>
      </c>
      <c r="Y9" s="58" t="s">
        <v>16</v>
      </c>
      <c r="Z9" s="1" t="n">
        <f aca="false">SUM(D9:Y9)</f>
        <v>11</v>
      </c>
      <c r="AA9" s="1" t="str">
        <f aca="false">IF(B9=Z9,"p","f")</f>
        <v>p</v>
      </c>
    </row>
    <row r="10" customFormat="false" ht="12.8" hidden="false" customHeight="false" outlineLevel="0" collapsed="false">
      <c r="A10" s="56" t="s">
        <v>159</v>
      </c>
      <c r="B10" s="58" t="n">
        <v>1</v>
      </c>
      <c r="C10" s="58" t="n">
        <v>1</v>
      </c>
      <c r="D10" s="58" t="n">
        <v>1</v>
      </c>
      <c r="E10" s="58" t="s">
        <v>16</v>
      </c>
      <c r="F10" s="58" t="s">
        <v>16</v>
      </c>
      <c r="G10" s="58" t="s">
        <v>16</v>
      </c>
      <c r="H10" s="58" t="s">
        <v>16</v>
      </c>
      <c r="I10" s="58" t="s">
        <v>16</v>
      </c>
      <c r="J10" s="58" t="s">
        <v>16</v>
      </c>
      <c r="K10" s="58" t="s">
        <v>16</v>
      </c>
      <c r="L10" s="58" t="s">
        <v>16</v>
      </c>
      <c r="M10" s="58" t="s">
        <v>16</v>
      </c>
      <c r="N10" s="58" t="s">
        <v>16</v>
      </c>
      <c r="O10" s="58" t="s">
        <v>16</v>
      </c>
      <c r="P10" s="58" t="s">
        <v>16</v>
      </c>
      <c r="Q10" s="58" t="s">
        <v>16</v>
      </c>
      <c r="R10" s="58" t="s">
        <v>16</v>
      </c>
      <c r="S10" s="58" t="s">
        <v>16</v>
      </c>
      <c r="T10" s="58" t="s">
        <v>16</v>
      </c>
      <c r="U10" s="58" t="s">
        <v>16</v>
      </c>
      <c r="V10" s="58" t="s">
        <v>16</v>
      </c>
      <c r="W10" s="58" t="s">
        <v>16</v>
      </c>
      <c r="X10" s="58" t="s">
        <v>16</v>
      </c>
      <c r="Y10" s="58" t="s">
        <v>16</v>
      </c>
      <c r="Z10" s="1" t="n">
        <f aca="false">SUM(D10:Y10)</f>
        <v>1</v>
      </c>
      <c r="AA10" s="1" t="str">
        <f aca="false">IF(B10=Z10,"p","f")</f>
        <v>p</v>
      </c>
    </row>
    <row r="11" customFormat="false" ht="12.8" hidden="false" customHeight="false" outlineLevel="0" collapsed="false">
      <c r="A11" s="56" t="s">
        <v>99</v>
      </c>
      <c r="B11" s="58" t="n">
        <v>14</v>
      </c>
      <c r="C11" s="58" t="n">
        <v>7</v>
      </c>
      <c r="D11" s="58" t="n">
        <v>7</v>
      </c>
      <c r="E11" s="58" t="s">
        <v>16</v>
      </c>
      <c r="F11" s="58" t="s">
        <v>16</v>
      </c>
      <c r="G11" s="58" t="s">
        <v>16</v>
      </c>
      <c r="H11" s="58" t="s">
        <v>16</v>
      </c>
      <c r="I11" s="58" t="s">
        <v>16</v>
      </c>
      <c r="J11" s="58" t="s">
        <v>16</v>
      </c>
      <c r="K11" s="58" t="s">
        <v>16</v>
      </c>
      <c r="L11" s="58" t="s">
        <v>16</v>
      </c>
      <c r="M11" s="58" t="s">
        <v>16</v>
      </c>
      <c r="N11" s="58" t="s">
        <v>16</v>
      </c>
      <c r="O11" s="58" t="s">
        <v>16</v>
      </c>
      <c r="P11" s="58" t="s">
        <v>16</v>
      </c>
      <c r="Q11" s="58" t="s">
        <v>16</v>
      </c>
      <c r="R11" s="58" t="s">
        <v>16</v>
      </c>
      <c r="S11" s="58" t="s">
        <v>16</v>
      </c>
      <c r="T11" s="58" t="n">
        <v>1</v>
      </c>
      <c r="U11" s="58" t="n">
        <v>2</v>
      </c>
      <c r="V11" s="58" t="n">
        <v>1</v>
      </c>
      <c r="W11" s="58" t="n">
        <v>2</v>
      </c>
      <c r="X11" s="58" t="n">
        <v>1</v>
      </c>
      <c r="Y11" s="58" t="s">
        <v>16</v>
      </c>
      <c r="Z11" s="1" t="n">
        <f aca="false">SUM(D11:Y11)</f>
        <v>14</v>
      </c>
      <c r="AA11" s="1" t="str">
        <f aca="false">IF(B11=Z11,"p","f")</f>
        <v>p</v>
      </c>
    </row>
    <row r="12" customFormat="false" ht="24.6" hidden="false" customHeight="true" outlineLevel="0" collapsed="false">
      <c r="A12" s="59" t="s">
        <v>100</v>
      </c>
      <c r="B12" s="58" t="n">
        <v>135</v>
      </c>
      <c r="C12" s="58" t="n">
        <v>132</v>
      </c>
      <c r="D12" s="58" t="n">
        <v>128</v>
      </c>
      <c r="E12" s="58" t="n">
        <v>3</v>
      </c>
      <c r="F12" s="58" t="n">
        <v>1</v>
      </c>
      <c r="G12" s="58" t="s">
        <v>16</v>
      </c>
      <c r="H12" s="58" t="s">
        <v>16</v>
      </c>
      <c r="I12" s="58" t="s">
        <v>16</v>
      </c>
      <c r="J12" s="58" t="s">
        <v>16</v>
      </c>
      <c r="K12" s="58" t="s">
        <v>16</v>
      </c>
      <c r="L12" s="58" t="s">
        <v>16</v>
      </c>
      <c r="M12" s="58" t="s">
        <v>16</v>
      </c>
      <c r="N12" s="58" t="s">
        <v>16</v>
      </c>
      <c r="O12" s="58" t="s">
        <v>16</v>
      </c>
      <c r="P12" s="58" t="s">
        <v>16</v>
      </c>
      <c r="Q12" s="58" t="s">
        <v>16</v>
      </c>
      <c r="R12" s="58" t="s">
        <v>16</v>
      </c>
      <c r="S12" s="58" t="s">
        <v>16</v>
      </c>
      <c r="T12" s="58" t="s">
        <v>16</v>
      </c>
      <c r="U12" s="58" t="n">
        <v>1</v>
      </c>
      <c r="V12" s="58" t="s">
        <v>16</v>
      </c>
      <c r="W12" s="58" t="s">
        <v>16</v>
      </c>
      <c r="X12" s="58" t="s">
        <v>16</v>
      </c>
      <c r="Y12" s="58" t="n">
        <v>2</v>
      </c>
      <c r="Z12" s="1" t="n">
        <f aca="false">SUM(D12:Y12)</f>
        <v>135</v>
      </c>
      <c r="AA12" s="1" t="str">
        <f aca="false">IF(B12=Z12,"p","f")</f>
        <v>p</v>
      </c>
    </row>
    <row r="13" customFormat="false" ht="12.8" hidden="false" customHeight="false" outlineLevel="0" collapsed="false">
      <c r="A13" s="56" t="s">
        <v>58</v>
      </c>
      <c r="B13" s="58" t="n">
        <v>1</v>
      </c>
      <c r="C13" s="58" t="s">
        <v>16</v>
      </c>
      <c r="D13" s="58" t="s">
        <v>16</v>
      </c>
      <c r="E13" s="58" t="s">
        <v>16</v>
      </c>
      <c r="F13" s="58" t="s">
        <v>16</v>
      </c>
      <c r="G13" s="58" t="s">
        <v>16</v>
      </c>
      <c r="H13" s="58" t="s">
        <v>16</v>
      </c>
      <c r="I13" s="58" t="s">
        <v>16</v>
      </c>
      <c r="J13" s="58" t="s">
        <v>16</v>
      </c>
      <c r="K13" s="110" t="s">
        <v>16</v>
      </c>
      <c r="L13" s="58" t="s">
        <v>16</v>
      </c>
      <c r="M13" s="58" t="s">
        <v>16</v>
      </c>
      <c r="N13" s="58" t="s">
        <v>16</v>
      </c>
      <c r="O13" s="110" t="s">
        <v>16</v>
      </c>
      <c r="P13" s="110" t="s">
        <v>16</v>
      </c>
      <c r="Q13" s="58" t="s">
        <v>16</v>
      </c>
      <c r="R13" s="58" t="n">
        <v>1</v>
      </c>
      <c r="S13" s="58" t="s">
        <v>16</v>
      </c>
      <c r="T13" s="58" t="s">
        <v>16</v>
      </c>
      <c r="U13" s="58" t="s">
        <v>16</v>
      </c>
      <c r="V13" s="58" t="s">
        <v>16</v>
      </c>
      <c r="W13" s="58" t="s">
        <v>16</v>
      </c>
      <c r="X13" s="58" t="s">
        <v>16</v>
      </c>
      <c r="Y13" s="58" t="s">
        <v>16</v>
      </c>
    </row>
    <row r="14" customFormat="false" ht="12.8" hidden="false" customHeight="false" outlineLevel="0" collapsed="false">
      <c r="A14" s="56" t="s">
        <v>59</v>
      </c>
      <c r="B14" s="58" t="s">
        <v>16</v>
      </c>
      <c r="C14" s="58" t="s">
        <v>16</v>
      </c>
      <c r="D14" s="58" t="s">
        <v>16</v>
      </c>
      <c r="E14" s="58" t="s">
        <v>16</v>
      </c>
      <c r="F14" s="58" t="s">
        <v>16</v>
      </c>
      <c r="G14" s="58" t="s">
        <v>16</v>
      </c>
      <c r="H14" s="58" t="s">
        <v>16</v>
      </c>
      <c r="I14" s="58" t="s">
        <v>16</v>
      </c>
      <c r="J14" s="58" t="s">
        <v>16</v>
      </c>
      <c r="K14" s="110" t="s">
        <v>16</v>
      </c>
      <c r="L14" s="58" t="s">
        <v>16</v>
      </c>
      <c r="M14" s="58" t="s">
        <v>16</v>
      </c>
      <c r="N14" s="58" t="s">
        <v>16</v>
      </c>
      <c r="O14" s="110" t="s">
        <v>16</v>
      </c>
      <c r="P14" s="58" t="s">
        <v>16</v>
      </c>
      <c r="Q14" s="58" t="s">
        <v>16</v>
      </c>
      <c r="R14" s="58" t="s">
        <v>16</v>
      </c>
      <c r="S14" s="58" t="s">
        <v>16</v>
      </c>
      <c r="T14" s="58" t="s">
        <v>16</v>
      </c>
      <c r="U14" s="58" t="s">
        <v>16</v>
      </c>
      <c r="V14" s="58" t="s">
        <v>16</v>
      </c>
      <c r="W14" s="58" t="s">
        <v>16</v>
      </c>
      <c r="X14" s="58" t="s">
        <v>16</v>
      </c>
      <c r="Y14" s="58" t="s">
        <v>16</v>
      </c>
    </row>
    <row r="15" customFormat="false" ht="12.8" hidden="false" customHeight="false" outlineLevel="0" collapsed="false">
      <c r="A15" s="56" t="s">
        <v>60</v>
      </c>
      <c r="B15" s="58" t="n">
        <v>1</v>
      </c>
      <c r="C15" s="58" t="s">
        <v>16</v>
      </c>
      <c r="D15" s="58" t="s">
        <v>16</v>
      </c>
      <c r="E15" s="58" t="s">
        <v>16</v>
      </c>
      <c r="F15" s="58" t="s">
        <v>16</v>
      </c>
      <c r="G15" s="58" t="s">
        <v>16</v>
      </c>
      <c r="H15" s="58" t="s">
        <v>16</v>
      </c>
      <c r="I15" s="58" t="s">
        <v>16</v>
      </c>
      <c r="J15" s="58" t="s">
        <v>16</v>
      </c>
      <c r="K15" s="58" t="s">
        <v>16</v>
      </c>
      <c r="L15" s="58" t="s">
        <v>16</v>
      </c>
      <c r="M15" s="58" t="s">
        <v>16</v>
      </c>
      <c r="N15" s="58" t="s">
        <v>16</v>
      </c>
      <c r="O15" s="58" t="s">
        <v>16</v>
      </c>
      <c r="P15" s="58" t="s">
        <v>16</v>
      </c>
      <c r="Q15" s="58" t="n">
        <v>1</v>
      </c>
      <c r="R15" s="58" t="s">
        <v>16</v>
      </c>
      <c r="S15" s="58" t="s">
        <v>16</v>
      </c>
      <c r="T15" s="58" t="s">
        <v>16</v>
      </c>
      <c r="U15" s="58" t="s">
        <v>16</v>
      </c>
      <c r="V15" s="58" t="s">
        <v>16</v>
      </c>
      <c r="W15" s="58" t="s">
        <v>16</v>
      </c>
      <c r="X15" s="58" t="s">
        <v>16</v>
      </c>
      <c r="Y15" s="58" t="s">
        <v>16</v>
      </c>
    </row>
    <row r="16" customFormat="false" ht="12.8" hidden="false" customHeight="false" outlineLevel="0" collapsed="false">
      <c r="A16" s="56" t="s">
        <v>101</v>
      </c>
      <c r="B16" s="58" t="s">
        <v>16</v>
      </c>
      <c r="C16" s="58" t="s">
        <v>16</v>
      </c>
      <c r="D16" s="58" t="s">
        <v>16</v>
      </c>
      <c r="E16" s="58" t="s">
        <v>16</v>
      </c>
      <c r="F16" s="58" t="s">
        <v>16</v>
      </c>
      <c r="G16" s="58" t="s">
        <v>16</v>
      </c>
      <c r="H16" s="58" t="s">
        <v>16</v>
      </c>
      <c r="I16" s="58" t="s">
        <v>16</v>
      </c>
      <c r="J16" s="58" t="s">
        <v>16</v>
      </c>
      <c r="K16" s="58" t="s">
        <v>16</v>
      </c>
      <c r="L16" s="58" t="s">
        <v>16</v>
      </c>
      <c r="M16" s="58" t="s">
        <v>16</v>
      </c>
      <c r="N16" s="58" t="s">
        <v>16</v>
      </c>
      <c r="O16" s="58" t="s">
        <v>16</v>
      </c>
      <c r="P16" s="58" t="s">
        <v>16</v>
      </c>
      <c r="Q16" s="58" t="s">
        <v>16</v>
      </c>
      <c r="R16" s="58" t="s">
        <v>16</v>
      </c>
      <c r="S16" s="58" t="s">
        <v>16</v>
      </c>
      <c r="T16" s="58" t="s">
        <v>16</v>
      </c>
      <c r="U16" s="58" t="s">
        <v>16</v>
      </c>
      <c r="V16" s="58" t="s">
        <v>16</v>
      </c>
      <c r="W16" s="58" t="s">
        <v>16</v>
      </c>
      <c r="X16" s="58" t="s">
        <v>16</v>
      </c>
      <c r="Y16" s="58" t="s">
        <v>16</v>
      </c>
    </row>
    <row r="17" customFormat="false" ht="12.8" hidden="false" customHeight="false" outlineLevel="0" collapsed="false">
      <c r="A17" s="56" t="s">
        <v>43</v>
      </c>
      <c r="B17" s="58" t="s">
        <v>16</v>
      </c>
      <c r="C17" s="58" t="s">
        <v>16</v>
      </c>
      <c r="D17" s="58" t="s">
        <v>16</v>
      </c>
      <c r="E17" s="58" t="s">
        <v>16</v>
      </c>
      <c r="F17" s="58" t="s">
        <v>16</v>
      </c>
      <c r="G17" s="58" t="s">
        <v>16</v>
      </c>
      <c r="H17" s="58" t="s">
        <v>16</v>
      </c>
      <c r="I17" s="58" t="s">
        <v>16</v>
      </c>
      <c r="J17" s="58" t="s">
        <v>16</v>
      </c>
      <c r="K17" s="58" t="s">
        <v>16</v>
      </c>
      <c r="L17" s="58" t="s">
        <v>16</v>
      </c>
      <c r="M17" s="58" t="s">
        <v>16</v>
      </c>
      <c r="N17" s="58" t="s">
        <v>16</v>
      </c>
      <c r="O17" s="58" t="s">
        <v>16</v>
      </c>
      <c r="P17" s="58" t="s">
        <v>16</v>
      </c>
      <c r="Q17" s="58" t="s">
        <v>16</v>
      </c>
      <c r="R17" s="58" t="s">
        <v>16</v>
      </c>
      <c r="S17" s="58" t="s">
        <v>16</v>
      </c>
      <c r="T17" s="58" t="s">
        <v>16</v>
      </c>
      <c r="U17" s="58" t="s">
        <v>16</v>
      </c>
      <c r="V17" s="58" t="s">
        <v>16</v>
      </c>
      <c r="W17" s="58" t="s">
        <v>16</v>
      </c>
      <c r="X17" s="58" t="s">
        <v>16</v>
      </c>
      <c r="Y17" s="58" t="s">
        <v>16</v>
      </c>
      <c r="Z17" s="1" t="n">
        <f aca="false">SUM(D17:Y17)</f>
        <v>0</v>
      </c>
      <c r="AA17" s="1" t="str">
        <f aca="false">IF(B17=Z17,"p","f")</f>
        <v>f</v>
      </c>
    </row>
    <row r="18" customFormat="false" ht="12.8" hidden="false" customHeight="false" outlineLevel="0" collapsed="false">
      <c r="A18" s="56" t="s">
        <v>102</v>
      </c>
      <c r="B18" s="58" t="n">
        <v>3</v>
      </c>
      <c r="C18" s="58" t="n">
        <v>3</v>
      </c>
      <c r="D18" s="58" t="n">
        <v>3</v>
      </c>
      <c r="E18" s="58" t="s">
        <v>16</v>
      </c>
      <c r="F18" s="58" t="s">
        <v>16</v>
      </c>
      <c r="G18" s="58" t="s">
        <v>16</v>
      </c>
      <c r="H18" s="58" t="s">
        <v>16</v>
      </c>
      <c r="I18" s="58" t="s">
        <v>16</v>
      </c>
      <c r="J18" s="58" t="s">
        <v>16</v>
      </c>
      <c r="K18" s="58" t="s">
        <v>16</v>
      </c>
      <c r="L18" s="58" t="s">
        <v>16</v>
      </c>
      <c r="M18" s="58" t="s">
        <v>16</v>
      </c>
      <c r="N18" s="58" t="s">
        <v>16</v>
      </c>
      <c r="O18" s="58" t="s">
        <v>16</v>
      </c>
      <c r="P18" s="58" t="s">
        <v>16</v>
      </c>
      <c r="Q18" s="58" t="s">
        <v>16</v>
      </c>
      <c r="R18" s="58" t="s">
        <v>16</v>
      </c>
      <c r="S18" s="58" t="s">
        <v>16</v>
      </c>
      <c r="T18" s="58" t="s">
        <v>16</v>
      </c>
      <c r="U18" s="58" t="s">
        <v>16</v>
      </c>
      <c r="V18" s="58" t="s">
        <v>16</v>
      </c>
      <c r="W18" s="58" t="s">
        <v>16</v>
      </c>
      <c r="X18" s="58" t="s">
        <v>16</v>
      </c>
      <c r="Y18" s="58" t="s">
        <v>16</v>
      </c>
      <c r="Z18" s="1" t="n">
        <f aca="false">SUM(D18:Y18)</f>
        <v>3</v>
      </c>
      <c r="AA18" s="1" t="str">
        <f aca="false">IF(B18=Z18,"p","f")</f>
        <v>p</v>
      </c>
    </row>
    <row r="19" customFormat="false" ht="26.45" hidden="false" customHeight="true" outlineLevel="0" collapsed="false">
      <c r="A19" s="59" t="s">
        <v>103</v>
      </c>
      <c r="B19" s="58" t="n">
        <v>1</v>
      </c>
      <c r="C19" s="58" t="n">
        <v>1</v>
      </c>
      <c r="D19" s="58" t="n">
        <v>1</v>
      </c>
      <c r="E19" s="58" t="s">
        <v>16</v>
      </c>
      <c r="F19" s="58" t="s">
        <v>16</v>
      </c>
      <c r="G19" s="58" t="s">
        <v>16</v>
      </c>
      <c r="H19" s="58" t="s">
        <v>16</v>
      </c>
      <c r="I19" s="58" t="s">
        <v>16</v>
      </c>
      <c r="J19" s="58" t="s">
        <v>16</v>
      </c>
      <c r="K19" s="58" t="s">
        <v>16</v>
      </c>
      <c r="L19" s="58" t="s">
        <v>16</v>
      </c>
      <c r="M19" s="58" t="s">
        <v>16</v>
      </c>
      <c r="N19" s="58" t="s">
        <v>16</v>
      </c>
      <c r="O19" s="58" t="s">
        <v>16</v>
      </c>
      <c r="P19" s="58" t="s">
        <v>16</v>
      </c>
      <c r="Q19" s="58" t="s">
        <v>16</v>
      </c>
      <c r="R19" s="58" t="s">
        <v>16</v>
      </c>
      <c r="S19" s="58" t="s">
        <v>16</v>
      </c>
      <c r="T19" s="58" t="s">
        <v>16</v>
      </c>
      <c r="U19" s="58" t="s">
        <v>16</v>
      </c>
      <c r="V19" s="58" t="s">
        <v>16</v>
      </c>
      <c r="W19" s="58" t="s">
        <v>16</v>
      </c>
      <c r="X19" s="58" t="s">
        <v>16</v>
      </c>
      <c r="Y19" s="58" t="s">
        <v>16</v>
      </c>
      <c r="Z19" s="1" t="n">
        <f aca="false">SUM(D19:Y19)</f>
        <v>1</v>
      </c>
      <c r="AA19" s="1" t="str">
        <f aca="false">IF(B19=Z19,"p","f")</f>
        <v>p</v>
      </c>
    </row>
    <row r="20" customFormat="false" ht="12.8" hidden="false" customHeight="false" outlineLevel="0" collapsed="false">
      <c r="A20" s="56" t="s">
        <v>48</v>
      </c>
      <c r="B20" s="58" t="n">
        <v>11</v>
      </c>
      <c r="C20" s="58" t="s">
        <v>16</v>
      </c>
      <c r="D20" s="58" t="s">
        <v>16</v>
      </c>
      <c r="E20" s="58" t="s">
        <v>16</v>
      </c>
      <c r="F20" s="58" t="s">
        <v>16</v>
      </c>
      <c r="G20" s="58" t="s">
        <v>16</v>
      </c>
      <c r="H20" s="58" t="s">
        <v>16</v>
      </c>
      <c r="I20" s="58" t="s">
        <v>16</v>
      </c>
      <c r="J20" s="58" t="s">
        <v>16</v>
      </c>
      <c r="K20" s="58" t="s">
        <v>16</v>
      </c>
      <c r="L20" s="58" t="s">
        <v>16</v>
      </c>
      <c r="M20" s="58" t="s">
        <v>16</v>
      </c>
      <c r="N20" s="58" t="s">
        <v>16</v>
      </c>
      <c r="O20" s="58" t="s">
        <v>16</v>
      </c>
      <c r="P20" s="58" t="n">
        <v>1</v>
      </c>
      <c r="Q20" s="58" t="s">
        <v>16</v>
      </c>
      <c r="R20" s="58" t="s">
        <v>16</v>
      </c>
      <c r="S20" s="58" t="n">
        <v>1</v>
      </c>
      <c r="T20" s="58" t="n">
        <v>1</v>
      </c>
      <c r="U20" s="58" t="n">
        <v>2</v>
      </c>
      <c r="V20" s="58" t="n">
        <v>1</v>
      </c>
      <c r="W20" s="58" t="n">
        <v>4</v>
      </c>
      <c r="X20" s="58" t="n">
        <v>1</v>
      </c>
      <c r="Y20" s="58" t="s">
        <v>16</v>
      </c>
      <c r="Z20" s="1" t="n">
        <f aca="false">SUM(D20:Y20)</f>
        <v>11</v>
      </c>
      <c r="AA20" s="1" t="str">
        <f aca="false">IF(B20=Z20,"p","f")</f>
        <v>p</v>
      </c>
    </row>
    <row r="21" customFormat="false" ht="12.8" hidden="false" customHeight="false" outlineLevel="0" collapsed="false">
      <c r="A21" s="56" t="s">
        <v>104</v>
      </c>
      <c r="B21" s="58" t="n">
        <v>27</v>
      </c>
      <c r="C21" s="58" t="n">
        <v>1</v>
      </c>
      <c r="D21" s="58" t="n">
        <v>1</v>
      </c>
      <c r="E21" s="58" t="s">
        <v>16</v>
      </c>
      <c r="F21" s="58" t="s">
        <v>16</v>
      </c>
      <c r="G21" s="58" t="s">
        <v>16</v>
      </c>
      <c r="H21" s="58" t="s">
        <v>16</v>
      </c>
      <c r="I21" s="58" t="s">
        <v>16</v>
      </c>
      <c r="J21" s="58" t="s">
        <v>16</v>
      </c>
      <c r="K21" s="58" t="s">
        <v>16</v>
      </c>
      <c r="L21" s="58" t="s">
        <v>16</v>
      </c>
      <c r="M21" s="58" t="s">
        <v>16</v>
      </c>
      <c r="N21" s="58" t="s">
        <v>16</v>
      </c>
      <c r="O21" s="58" t="s">
        <v>16</v>
      </c>
      <c r="P21" s="58" t="s">
        <v>16</v>
      </c>
      <c r="Q21" s="58" t="n">
        <v>2</v>
      </c>
      <c r="R21" s="58" t="n">
        <v>1</v>
      </c>
      <c r="S21" s="58" t="n">
        <v>1</v>
      </c>
      <c r="T21" s="58" t="n">
        <v>2</v>
      </c>
      <c r="U21" s="58" t="n">
        <v>6</v>
      </c>
      <c r="V21" s="58" t="n">
        <v>3</v>
      </c>
      <c r="W21" s="58" t="n">
        <v>8</v>
      </c>
      <c r="X21" s="58" t="n">
        <v>2</v>
      </c>
      <c r="Y21" s="58" t="n">
        <v>1</v>
      </c>
      <c r="Z21" s="1" t="n">
        <f aca="false">SUM(D21:Y21)</f>
        <v>27</v>
      </c>
      <c r="AA21" s="1" t="str">
        <f aca="false">IF(B21=Z21,"p","f")</f>
        <v>p</v>
      </c>
    </row>
    <row r="22" customFormat="false" ht="12.8" hidden="false" customHeight="false" outlineLevel="0" collapsed="false">
      <c r="A22" s="56" t="s">
        <v>105</v>
      </c>
      <c r="B22" s="58" t="n">
        <v>11</v>
      </c>
      <c r="C22" s="58" t="n">
        <v>7</v>
      </c>
      <c r="D22" s="58" t="n">
        <v>1</v>
      </c>
      <c r="E22" s="58" t="n">
        <v>5</v>
      </c>
      <c r="F22" s="58" t="s">
        <v>16</v>
      </c>
      <c r="G22" s="58" t="n">
        <v>1</v>
      </c>
      <c r="H22" s="58" t="s">
        <v>16</v>
      </c>
      <c r="I22" s="58" t="s">
        <v>16</v>
      </c>
      <c r="J22" s="58" t="n">
        <v>1</v>
      </c>
      <c r="K22" s="58" t="s">
        <v>16</v>
      </c>
      <c r="L22" s="58" t="n">
        <v>1</v>
      </c>
      <c r="M22" s="58" t="s">
        <v>16</v>
      </c>
      <c r="N22" s="58" t="s">
        <v>16</v>
      </c>
      <c r="O22" s="58" t="s">
        <v>16</v>
      </c>
      <c r="P22" s="58" t="s">
        <v>16</v>
      </c>
      <c r="Q22" s="58" t="s">
        <v>16</v>
      </c>
      <c r="R22" s="58" t="n">
        <v>1</v>
      </c>
      <c r="S22" s="58" t="s">
        <v>16</v>
      </c>
      <c r="T22" s="58" t="s">
        <v>16</v>
      </c>
      <c r="U22" s="58" t="s">
        <v>16</v>
      </c>
      <c r="V22" s="58" t="n">
        <v>1</v>
      </c>
      <c r="W22" s="58" t="s">
        <v>16</v>
      </c>
      <c r="X22" s="58" t="s">
        <v>16</v>
      </c>
      <c r="Y22" s="58" t="s">
        <v>16</v>
      </c>
      <c r="Z22" s="1" t="n">
        <f aca="false">SUM(D22:Y22)</f>
        <v>11</v>
      </c>
      <c r="AA22" s="1" t="str">
        <f aca="false">IF(B22=Z22,"p","f")</f>
        <v>p</v>
      </c>
    </row>
    <row r="23" customFormat="false" ht="26.45" hidden="false" customHeight="true" outlineLevel="0" collapsed="false">
      <c r="A23" s="59" t="s">
        <v>106</v>
      </c>
      <c r="B23" s="58" t="n">
        <v>2</v>
      </c>
      <c r="C23" s="58" t="n">
        <v>1</v>
      </c>
      <c r="D23" s="58" t="n">
        <v>1</v>
      </c>
      <c r="E23" s="58" t="s">
        <v>16</v>
      </c>
      <c r="F23" s="58" t="s">
        <v>16</v>
      </c>
      <c r="G23" s="58" t="s">
        <v>16</v>
      </c>
      <c r="H23" s="58" t="s">
        <v>16</v>
      </c>
      <c r="I23" s="58" t="s">
        <v>16</v>
      </c>
      <c r="J23" s="58" t="s">
        <v>16</v>
      </c>
      <c r="K23" s="58" t="s">
        <v>16</v>
      </c>
      <c r="L23" s="58" t="s">
        <v>16</v>
      </c>
      <c r="M23" s="58" t="s">
        <v>16</v>
      </c>
      <c r="N23" s="58" t="s">
        <v>16</v>
      </c>
      <c r="O23" s="58" t="s">
        <v>16</v>
      </c>
      <c r="P23" s="58" t="s">
        <v>16</v>
      </c>
      <c r="Q23" s="58" t="s">
        <v>16</v>
      </c>
      <c r="R23" s="58" t="s">
        <v>16</v>
      </c>
      <c r="S23" s="58" t="s">
        <v>16</v>
      </c>
      <c r="T23" s="58" t="n">
        <v>1</v>
      </c>
      <c r="U23" s="58" t="s">
        <v>16</v>
      </c>
      <c r="V23" s="58" t="s">
        <v>16</v>
      </c>
      <c r="W23" s="58" t="s">
        <v>16</v>
      </c>
      <c r="X23" s="58" t="s">
        <v>16</v>
      </c>
      <c r="Y23" s="58" t="s">
        <v>16</v>
      </c>
      <c r="Z23" s="1" t="n">
        <f aca="false">SUM(D23:Y23)</f>
        <v>2</v>
      </c>
      <c r="AA23" s="1" t="str">
        <f aca="false">IF(B23=Z23,"p","f")</f>
        <v>p</v>
      </c>
    </row>
    <row r="24" customFormat="false" ht="12.8" hidden="false" customHeight="false" outlineLevel="0" collapsed="false">
      <c r="A24" s="56" t="s">
        <v>107</v>
      </c>
      <c r="B24" s="58" t="n">
        <v>150</v>
      </c>
      <c r="C24" s="58" t="n">
        <v>74</v>
      </c>
      <c r="D24" s="58" t="n">
        <v>59</v>
      </c>
      <c r="E24" s="58" t="n">
        <v>8</v>
      </c>
      <c r="F24" s="58" t="n">
        <v>5</v>
      </c>
      <c r="G24" s="58" t="n">
        <v>2</v>
      </c>
      <c r="H24" s="58" t="s">
        <v>16</v>
      </c>
      <c r="I24" s="58" t="n">
        <v>5</v>
      </c>
      <c r="J24" s="58" t="n">
        <v>1</v>
      </c>
      <c r="K24" s="58" t="n">
        <v>4</v>
      </c>
      <c r="L24" s="58" t="n">
        <v>2</v>
      </c>
      <c r="M24" s="58" t="n">
        <v>2</v>
      </c>
      <c r="N24" s="58" t="n">
        <v>4</v>
      </c>
      <c r="O24" s="58" t="n">
        <v>1</v>
      </c>
      <c r="P24" s="58" t="n">
        <v>3</v>
      </c>
      <c r="Q24" s="58" t="n">
        <v>8</v>
      </c>
      <c r="R24" s="58" t="n">
        <v>6</v>
      </c>
      <c r="S24" s="58" t="n">
        <v>2</v>
      </c>
      <c r="T24" s="58" t="n">
        <v>8</v>
      </c>
      <c r="U24" s="58" t="n">
        <v>12</v>
      </c>
      <c r="V24" s="58" t="n">
        <v>5</v>
      </c>
      <c r="W24" s="58" t="n">
        <v>9</v>
      </c>
      <c r="X24" s="58" t="n">
        <v>2</v>
      </c>
      <c r="Y24" s="58" t="n">
        <v>2</v>
      </c>
      <c r="Z24" s="1" t="n">
        <f aca="false">SUM(D24:Y24)</f>
        <v>150</v>
      </c>
      <c r="AA24" s="1" t="str">
        <f aca="false">IF(B24=Z24,"p","f")</f>
        <v>p</v>
      </c>
    </row>
    <row r="25" customFormat="false" ht="13.15" hidden="false" customHeight="true" outlineLevel="0" collapsed="false">
      <c r="A25" s="59" t="s">
        <v>64</v>
      </c>
      <c r="B25" s="58" t="s">
        <v>16</v>
      </c>
      <c r="C25" s="58" t="s">
        <v>16</v>
      </c>
      <c r="D25" s="58" t="s">
        <v>16</v>
      </c>
      <c r="E25" s="58" t="s">
        <v>16</v>
      </c>
      <c r="F25" s="58" t="s">
        <v>16</v>
      </c>
      <c r="G25" s="58" t="s">
        <v>16</v>
      </c>
      <c r="H25" s="58" t="s">
        <v>16</v>
      </c>
      <c r="I25" s="58" t="s">
        <v>16</v>
      </c>
      <c r="J25" s="58" t="s">
        <v>16</v>
      </c>
      <c r="K25" s="58" t="s">
        <v>16</v>
      </c>
      <c r="L25" s="58" t="s">
        <v>16</v>
      </c>
      <c r="M25" s="58" t="s">
        <v>16</v>
      </c>
      <c r="N25" s="58" t="s">
        <v>16</v>
      </c>
      <c r="O25" s="58" t="s">
        <v>16</v>
      </c>
      <c r="P25" s="58" t="s">
        <v>16</v>
      </c>
      <c r="Q25" s="58" t="s">
        <v>16</v>
      </c>
      <c r="R25" s="58" t="s">
        <v>16</v>
      </c>
      <c r="S25" s="58" t="s">
        <v>16</v>
      </c>
      <c r="T25" s="58" t="s">
        <v>16</v>
      </c>
      <c r="U25" s="58" t="s">
        <v>16</v>
      </c>
      <c r="V25" s="58" t="s">
        <v>16</v>
      </c>
      <c r="W25" s="58" t="s">
        <v>16</v>
      </c>
      <c r="X25" s="58" t="s">
        <v>16</v>
      </c>
      <c r="Y25" s="58" t="s">
        <v>16</v>
      </c>
      <c r="Z25" s="1" t="n">
        <f aca="false">SUM(D25:Y25)</f>
        <v>0</v>
      </c>
      <c r="AA25" s="1" t="str">
        <f aca="false">IF(B25=Z25,"p","f")</f>
        <v>f</v>
      </c>
    </row>
    <row r="26" customFormat="false" ht="12.8" hidden="false" customHeight="false" outlineLevel="0" collapsed="false">
      <c r="A26" s="56" t="s">
        <v>50</v>
      </c>
      <c r="B26" s="58" t="n">
        <v>4</v>
      </c>
      <c r="C26" s="58" t="n">
        <v>3</v>
      </c>
      <c r="D26" s="58" t="n">
        <v>2</v>
      </c>
      <c r="E26" s="58" t="n">
        <v>1</v>
      </c>
      <c r="F26" s="58" t="s">
        <v>16</v>
      </c>
      <c r="G26" s="58" t="s">
        <v>16</v>
      </c>
      <c r="H26" s="58" t="s">
        <v>16</v>
      </c>
      <c r="I26" s="58" t="n">
        <v>1</v>
      </c>
      <c r="J26" s="58" t="s">
        <v>16</v>
      </c>
      <c r="K26" s="58" t="s">
        <v>16</v>
      </c>
      <c r="L26" s="58" t="s">
        <v>16</v>
      </c>
      <c r="M26" s="58" t="s">
        <v>16</v>
      </c>
      <c r="N26" s="58" t="s">
        <v>16</v>
      </c>
      <c r="O26" s="58" t="s">
        <v>16</v>
      </c>
      <c r="P26" s="58" t="s">
        <v>16</v>
      </c>
      <c r="Q26" s="58" t="s">
        <v>16</v>
      </c>
      <c r="R26" s="58" t="s">
        <v>16</v>
      </c>
      <c r="S26" s="58" t="s">
        <v>16</v>
      </c>
      <c r="T26" s="58" t="s">
        <v>16</v>
      </c>
      <c r="U26" s="58" t="s">
        <v>16</v>
      </c>
      <c r="V26" s="58" t="s">
        <v>16</v>
      </c>
      <c r="W26" s="58" t="s">
        <v>16</v>
      </c>
      <c r="X26" s="58" t="s">
        <v>16</v>
      </c>
      <c r="Y26" s="58" t="s">
        <v>16</v>
      </c>
      <c r="Z26" s="1" t="n">
        <f aca="false">SUM(D26:Y26)</f>
        <v>4</v>
      </c>
      <c r="AA26" s="1" t="str">
        <f aca="false">IF(B26=Z26,"p","f")</f>
        <v>p</v>
      </c>
    </row>
    <row r="27" customFormat="false" ht="12.8" hidden="false" customHeight="false" outlineLevel="0" collapsed="false">
      <c r="A27" s="127" t="s">
        <v>51</v>
      </c>
      <c r="B27" s="6" t="n">
        <v>13</v>
      </c>
      <c r="C27" s="58" t="n">
        <v>10</v>
      </c>
      <c r="D27" s="58" t="n">
        <v>1</v>
      </c>
      <c r="E27" s="58" t="n">
        <v>6</v>
      </c>
      <c r="F27" s="58" t="n">
        <v>1</v>
      </c>
      <c r="G27" s="58" t="s">
        <v>16</v>
      </c>
      <c r="H27" s="58" t="n">
        <v>2</v>
      </c>
      <c r="I27" s="58" t="n">
        <v>2</v>
      </c>
      <c r="J27" s="58" t="n">
        <v>1</v>
      </c>
      <c r="K27" s="58" t="s">
        <v>16</v>
      </c>
      <c r="L27" s="58" t="s">
        <v>16</v>
      </c>
      <c r="M27" s="58" t="s">
        <v>16</v>
      </c>
      <c r="N27" s="58" t="s">
        <v>16</v>
      </c>
      <c r="O27" s="58" t="s">
        <v>16</v>
      </c>
      <c r="P27" s="58" t="s">
        <v>16</v>
      </c>
      <c r="Q27" s="58" t="s">
        <v>16</v>
      </c>
      <c r="R27" s="58" t="s">
        <v>16</v>
      </c>
      <c r="S27" s="58" t="s">
        <v>16</v>
      </c>
      <c r="T27" s="58" t="s">
        <v>16</v>
      </c>
      <c r="U27" s="58" t="s">
        <v>16</v>
      </c>
      <c r="V27" s="58" t="s">
        <v>16</v>
      </c>
      <c r="W27" s="58" t="s">
        <v>16</v>
      </c>
      <c r="X27" s="58" t="s">
        <v>16</v>
      </c>
      <c r="Y27" s="58" t="s">
        <v>16</v>
      </c>
      <c r="Z27" s="1" t="n">
        <f aca="false">SUM(D27:Y27)</f>
        <v>13</v>
      </c>
      <c r="AA27" s="1" t="str">
        <f aca="false">IF(B27=Z27,"p","f")</f>
        <v>p</v>
      </c>
    </row>
    <row r="28" customFormat="false" ht="13.15" hidden="false" customHeight="true" outlineLevel="0" collapsed="false">
      <c r="A28" s="56" t="s">
        <v>52</v>
      </c>
      <c r="B28" s="58" t="s">
        <v>16</v>
      </c>
      <c r="C28" s="58" t="s">
        <v>16</v>
      </c>
      <c r="D28" s="129" t="s">
        <v>16</v>
      </c>
      <c r="E28" s="58" t="s">
        <v>16</v>
      </c>
      <c r="F28" s="58" t="s">
        <v>16</v>
      </c>
      <c r="G28" s="58" t="s">
        <v>16</v>
      </c>
      <c r="H28" s="58" t="s">
        <v>16</v>
      </c>
      <c r="I28" s="58" t="s">
        <v>16</v>
      </c>
      <c r="J28" s="58" t="s">
        <v>16</v>
      </c>
      <c r="K28" s="58" t="s">
        <v>16</v>
      </c>
      <c r="L28" s="58" t="s">
        <v>16</v>
      </c>
      <c r="M28" s="58" t="s">
        <v>16</v>
      </c>
      <c r="N28" s="58" t="s">
        <v>16</v>
      </c>
      <c r="O28" s="58" t="s">
        <v>16</v>
      </c>
      <c r="P28" s="58" t="s">
        <v>16</v>
      </c>
      <c r="Q28" s="58" t="s">
        <v>16</v>
      </c>
      <c r="R28" s="58" t="s">
        <v>16</v>
      </c>
      <c r="S28" s="58" t="s">
        <v>16</v>
      </c>
      <c r="T28" s="58" t="s">
        <v>16</v>
      </c>
      <c r="U28" s="58" t="s">
        <v>16</v>
      </c>
      <c r="V28" s="58" t="s">
        <v>16</v>
      </c>
      <c r="W28" s="58" t="s">
        <v>16</v>
      </c>
      <c r="X28" s="58" t="s">
        <v>16</v>
      </c>
      <c r="Y28" s="58" t="s">
        <v>16</v>
      </c>
      <c r="Z28" s="1" t="n">
        <f aca="false">SUM(D28:Y28)</f>
        <v>0</v>
      </c>
      <c r="AA28" s="1" t="str">
        <f aca="false">IF(B28=Z28,"p","f")</f>
        <v>f</v>
      </c>
    </row>
    <row r="29" customFormat="false" ht="12.8" hidden="false" customHeight="false" outlineLevel="0" collapsed="false">
      <c r="A29" s="56" t="s">
        <v>108</v>
      </c>
      <c r="B29" s="58" t="s">
        <v>16</v>
      </c>
      <c r="C29" s="58" t="s">
        <v>16</v>
      </c>
      <c r="D29" s="58" t="s">
        <v>16</v>
      </c>
      <c r="E29" s="58" t="s">
        <v>16</v>
      </c>
      <c r="F29" s="58" t="s">
        <v>16</v>
      </c>
      <c r="G29" s="58" t="s">
        <v>16</v>
      </c>
      <c r="H29" s="58" t="s">
        <v>16</v>
      </c>
      <c r="I29" s="58" t="s">
        <v>16</v>
      </c>
      <c r="J29" s="58" t="s">
        <v>16</v>
      </c>
      <c r="K29" s="58" t="s">
        <v>16</v>
      </c>
      <c r="L29" s="58" t="s">
        <v>16</v>
      </c>
      <c r="M29" s="58" t="s">
        <v>16</v>
      </c>
      <c r="N29" s="58" t="s">
        <v>16</v>
      </c>
      <c r="O29" s="58" t="s">
        <v>16</v>
      </c>
      <c r="P29" s="58" t="s">
        <v>16</v>
      </c>
      <c r="Q29" s="58" t="s">
        <v>16</v>
      </c>
      <c r="R29" s="58" t="s">
        <v>16</v>
      </c>
      <c r="S29" s="58" t="s">
        <v>16</v>
      </c>
      <c r="T29" s="58" t="s">
        <v>16</v>
      </c>
      <c r="U29" s="58" t="s">
        <v>16</v>
      </c>
      <c r="V29" s="58" t="s">
        <v>16</v>
      </c>
      <c r="W29" s="58" t="s">
        <v>16</v>
      </c>
      <c r="X29" s="58" t="s">
        <v>16</v>
      </c>
      <c r="Y29" s="58" t="s">
        <v>16</v>
      </c>
      <c r="Z29" s="1" t="n">
        <f aca="false">SUM(D29:Y29)</f>
        <v>0</v>
      </c>
      <c r="AA29" s="1" t="str">
        <f aca="false">IF(B29=Z29,"p","f")</f>
        <v>f</v>
      </c>
    </row>
    <row r="30" customFormat="false" ht="26.45" hidden="false" customHeight="true" outlineLevel="0" collapsed="false">
      <c r="A30" s="59" t="s">
        <v>109</v>
      </c>
      <c r="B30" s="58" t="n">
        <v>15</v>
      </c>
      <c r="C30" s="58" t="n">
        <v>8</v>
      </c>
      <c r="D30" s="58" t="n">
        <v>3</v>
      </c>
      <c r="E30" s="58" t="n">
        <v>2</v>
      </c>
      <c r="F30" s="58" t="n">
        <v>3</v>
      </c>
      <c r="G30" s="58" t="s">
        <v>16</v>
      </c>
      <c r="H30" s="58" t="s">
        <v>16</v>
      </c>
      <c r="I30" s="58" t="s">
        <v>16</v>
      </c>
      <c r="J30" s="58" t="n">
        <v>1</v>
      </c>
      <c r="K30" s="58" t="s">
        <v>16</v>
      </c>
      <c r="L30" s="58" t="s">
        <v>16</v>
      </c>
      <c r="M30" s="58" t="n">
        <v>1</v>
      </c>
      <c r="N30" s="58" t="s">
        <v>16</v>
      </c>
      <c r="O30" s="58" t="s">
        <v>16</v>
      </c>
      <c r="P30" s="58" t="n">
        <v>1</v>
      </c>
      <c r="Q30" s="58" t="s">
        <v>16</v>
      </c>
      <c r="R30" s="58" t="n">
        <v>1</v>
      </c>
      <c r="S30" s="58" t="n">
        <v>1</v>
      </c>
      <c r="T30" s="58" t="n">
        <v>2</v>
      </c>
      <c r="U30" s="58" t="s">
        <v>16</v>
      </c>
      <c r="V30" s="58" t="s">
        <v>16</v>
      </c>
      <c r="W30" s="58" t="s">
        <v>16</v>
      </c>
      <c r="X30" s="58" t="s">
        <v>16</v>
      </c>
      <c r="Y30" s="58" t="s">
        <v>16</v>
      </c>
      <c r="Z30" s="1" t="n">
        <f aca="false">SUM(D30:Y30)</f>
        <v>15</v>
      </c>
      <c r="AA30" s="1" t="str">
        <f aca="false">IF(B30=Z30,"p","f")</f>
        <v>p</v>
      </c>
    </row>
    <row r="31" customFormat="false" ht="26.45" hidden="false" customHeight="true" outlineLevel="0" collapsed="false">
      <c r="A31" s="59" t="s">
        <v>110</v>
      </c>
      <c r="B31" s="58" t="n">
        <v>132</v>
      </c>
      <c r="C31" s="58" t="n">
        <v>64</v>
      </c>
      <c r="D31" s="58" t="n">
        <v>47</v>
      </c>
      <c r="E31" s="58" t="n">
        <v>10</v>
      </c>
      <c r="F31" s="58" t="n">
        <v>6</v>
      </c>
      <c r="G31" s="58" t="s">
        <v>16</v>
      </c>
      <c r="H31" s="58" t="n">
        <v>1</v>
      </c>
      <c r="I31" s="58" t="n">
        <v>7</v>
      </c>
      <c r="J31" s="58" t="n">
        <v>3</v>
      </c>
      <c r="K31" s="58" t="n">
        <v>6</v>
      </c>
      <c r="L31" s="58" t="n">
        <v>9</v>
      </c>
      <c r="M31" s="58" t="n">
        <v>2</v>
      </c>
      <c r="N31" s="58" t="n">
        <v>5</v>
      </c>
      <c r="O31" s="58" t="n">
        <v>6</v>
      </c>
      <c r="P31" s="58" t="n">
        <v>3</v>
      </c>
      <c r="Q31" s="58" t="n">
        <v>6</v>
      </c>
      <c r="R31" s="58" t="n">
        <v>4</v>
      </c>
      <c r="S31" s="58" t="n">
        <v>2</v>
      </c>
      <c r="T31" s="58" t="n">
        <v>7</v>
      </c>
      <c r="U31" s="58" t="n">
        <v>4</v>
      </c>
      <c r="V31" s="58" t="n">
        <v>2</v>
      </c>
      <c r="W31" s="58" t="n">
        <v>1</v>
      </c>
      <c r="X31" s="58" t="n">
        <v>1</v>
      </c>
      <c r="Y31" s="58" t="s">
        <v>16</v>
      </c>
      <c r="Z31" s="1" t="n">
        <f aca="false">SUM(D31:Y31)</f>
        <v>132</v>
      </c>
      <c r="AA31" s="1" t="str">
        <f aca="false">IF(B31=Z31,"p","f")</f>
        <v>p</v>
      </c>
    </row>
    <row r="32" customFormat="false" ht="12.8" hidden="false" customHeight="false" outlineLevel="0" collapsed="false">
      <c r="A32" s="56" t="s">
        <v>111</v>
      </c>
      <c r="B32" s="58" t="n">
        <v>159</v>
      </c>
      <c r="C32" s="58" t="n">
        <v>2</v>
      </c>
      <c r="D32" s="58" t="n">
        <v>1</v>
      </c>
      <c r="E32" s="58" t="s">
        <v>16</v>
      </c>
      <c r="F32" s="58" t="n">
        <v>1</v>
      </c>
      <c r="G32" s="58" t="s">
        <v>16</v>
      </c>
      <c r="H32" s="58" t="s">
        <v>16</v>
      </c>
      <c r="I32" s="58" t="n">
        <v>2</v>
      </c>
      <c r="J32" s="58" t="s">
        <v>16</v>
      </c>
      <c r="K32" s="58" t="n">
        <v>1</v>
      </c>
      <c r="L32" s="58" t="n">
        <v>11</v>
      </c>
      <c r="M32" s="58" t="n">
        <v>10</v>
      </c>
      <c r="N32" s="58" t="n">
        <v>1</v>
      </c>
      <c r="O32" s="58" t="n">
        <v>6</v>
      </c>
      <c r="P32" s="58" t="n">
        <v>3</v>
      </c>
      <c r="Q32" s="58" t="n">
        <v>5</v>
      </c>
      <c r="R32" s="58" t="n">
        <v>10</v>
      </c>
      <c r="S32" s="58" t="n">
        <v>7</v>
      </c>
      <c r="T32" s="58" t="n">
        <v>14</v>
      </c>
      <c r="U32" s="58" t="n">
        <v>16</v>
      </c>
      <c r="V32" s="58" t="n">
        <v>27</v>
      </c>
      <c r="W32" s="58" t="n">
        <v>23</v>
      </c>
      <c r="X32" s="58" t="n">
        <v>19</v>
      </c>
      <c r="Y32" s="58" t="n">
        <v>2</v>
      </c>
      <c r="Z32" s="1" t="n">
        <f aca="false">SUM(D32:Y32)</f>
        <v>159</v>
      </c>
      <c r="AA32" s="1" t="str">
        <f aca="false">IF(B32=Z32,"p","f")</f>
        <v>p</v>
      </c>
    </row>
    <row r="33" customFormat="false" ht="12.8" hidden="false" customHeight="false" outlineLevel="0" collapsed="false">
      <c r="A33" s="56" t="s">
        <v>65</v>
      </c>
      <c r="B33" s="58" t="s">
        <v>16</v>
      </c>
      <c r="C33" s="58" t="s">
        <v>16</v>
      </c>
      <c r="D33" s="58" t="s">
        <v>16</v>
      </c>
      <c r="E33" s="58" t="s">
        <v>16</v>
      </c>
      <c r="F33" s="58" t="s">
        <v>16</v>
      </c>
      <c r="G33" s="58" t="s">
        <v>16</v>
      </c>
      <c r="H33" s="58" t="s">
        <v>16</v>
      </c>
      <c r="I33" s="58" t="s">
        <v>16</v>
      </c>
      <c r="J33" s="58" t="s">
        <v>16</v>
      </c>
      <c r="K33" s="58" t="s">
        <v>16</v>
      </c>
      <c r="L33" s="58" t="s">
        <v>16</v>
      </c>
      <c r="M33" s="58" t="s">
        <v>16</v>
      </c>
      <c r="N33" s="58" t="s">
        <v>16</v>
      </c>
      <c r="O33" s="58" t="s">
        <v>16</v>
      </c>
      <c r="P33" s="58" t="s">
        <v>16</v>
      </c>
      <c r="Q33" s="58" t="s">
        <v>16</v>
      </c>
      <c r="R33" s="58" t="s">
        <v>16</v>
      </c>
      <c r="S33" s="58" t="s">
        <v>16</v>
      </c>
      <c r="T33" s="58" t="s">
        <v>16</v>
      </c>
      <c r="U33" s="58" t="s">
        <v>16</v>
      </c>
      <c r="V33" s="58" t="s">
        <v>16</v>
      </c>
      <c r="W33" s="58" t="s">
        <v>16</v>
      </c>
      <c r="X33" s="58" t="s">
        <v>16</v>
      </c>
      <c r="Y33" s="58" t="s">
        <v>16</v>
      </c>
      <c r="Z33" s="1" t="n">
        <f aca="false">SUM(D33:Y33)</f>
        <v>0</v>
      </c>
      <c r="AA33" s="1" t="str">
        <f aca="false">IF(B33=Z33,"p","f")</f>
        <v>f</v>
      </c>
    </row>
    <row r="34" customFormat="false" ht="12.8" hidden="false" customHeight="false" outlineLevel="0" collapsed="false">
      <c r="A34" s="56" t="s">
        <v>112</v>
      </c>
      <c r="B34" s="58" t="n">
        <v>1</v>
      </c>
      <c r="C34" s="58" t="s">
        <v>16</v>
      </c>
      <c r="D34" s="58" t="s">
        <v>16</v>
      </c>
      <c r="E34" s="58" t="s">
        <v>16</v>
      </c>
      <c r="F34" s="58" t="s">
        <v>16</v>
      </c>
      <c r="G34" s="58" t="s">
        <v>16</v>
      </c>
      <c r="H34" s="58" t="s">
        <v>16</v>
      </c>
      <c r="I34" s="58" t="s">
        <v>16</v>
      </c>
      <c r="J34" s="58" t="s">
        <v>16</v>
      </c>
      <c r="K34" s="58" t="s">
        <v>16</v>
      </c>
      <c r="L34" s="58" t="s">
        <v>16</v>
      </c>
      <c r="M34" s="58" t="s">
        <v>16</v>
      </c>
      <c r="N34" s="58" t="s">
        <v>16</v>
      </c>
      <c r="O34" s="58" t="s">
        <v>16</v>
      </c>
      <c r="P34" s="58" t="s">
        <v>16</v>
      </c>
      <c r="Q34" s="58" t="s">
        <v>16</v>
      </c>
      <c r="R34" s="58" t="s">
        <v>16</v>
      </c>
      <c r="S34" s="58" t="s">
        <v>16</v>
      </c>
      <c r="T34" s="58" t="n">
        <v>1</v>
      </c>
      <c r="U34" s="58" t="s">
        <v>16</v>
      </c>
      <c r="V34" s="58" t="s">
        <v>16</v>
      </c>
      <c r="W34" s="58" t="s">
        <v>16</v>
      </c>
      <c r="X34" s="58" t="s">
        <v>16</v>
      </c>
      <c r="Y34" s="58" t="s">
        <v>16</v>
      </c>
      <c r="Z34" s="1" t="n">
        <f aca="false">SUM(D34:Y34)</f>
        <v>1</v>
      </c>
      <c r="AA34" s="1" t="str">
        <f aca="false">IF(B34=Z34,"p","f")</f>
        <v>p</v>
      </c>
    </row>
    <row r="35" customFormat="false" ht="12.8" hidden="false" customHeight="false" outlineLevel="0" collapsed="false">
      <c r="A35" s="56" t="s">
        <v>113</v>
      </c>
      <c r="B35" s="58" t="s">
        <v>16</v>
      </c>
      <c r="C35" s="58" t="s">
        <v>16</v>
      </c>
      <c r="D35" s="58" t="s">
        <v>16</v>
      </c>
      <c r="E35" s="58" t="s">
        <v>16</v>
      </c>
      <c r="F35" s="58" t="s">
        <v>16</v>
      </c>
      <c r="G35" s="58" t="s">
        <v>16</v>
      </c>
      <c r="H35" s="58" t="s">
        <v>16</v>
      </c>
      <c r="I35" s="58" t="s">
        <v>16</v>
      </c>
      <c r="J35" s="58" t="s">
        <v>16</v>
      </c>
      <c r="K35" s="58" t="s">
        <v>16</v>
      </c>
      <c r="L35" s="58" t="s">
        <v>16</v>
      </c>
      <c r="M35" s="58" t="s">
        <v>16</v>
      </c>
      <c r="N35" s="58" t="s">
        <v>16</v>
      </c>
      <c r="O35" s="58" t="s">
        <v>16</v>
      </c>
      <c r="P35" s="58" t="s">
        <v>16</v>
      </c>
      <c r="Q35" s="58" t="s">
        <v>16</v>
      </c>
      <c r="R35" s="58" t="s">
        <v>16</v>
      </c>
      <c r="S35" s="58" t="s">
        <v>16</v>
      </c>
      <c r="T35" s="58" t="s">
        <v>16</v>
      </c>
      <c r="U35" s="58" t="s">
        <v>16</v>
      </c>
      <c r="V35" s="58" t="s">
        <v>16</v>
      </c>
      <c r="W35" s="58" t="s">
        <v>16</v>
      </c>
      <c r="X35" s="58" t="s">
        <v>16</v>
      </c>
      <c r="Y35" s="58" t="s">
        <v>16</v>
      </c>
      <c r="Z35" s="1" t="n">
        <f aca="false">SUM(D35:Y35)</f>
        <v>0</v>
      </c>
      <c r="AA35" s="1" t="str">
        <f aca="false">IF(B35=Z35,"p","f")</f>
        <v>f</v>
      </c>
    </row>
    <row r="36" customFormat="false" ht="13.15" hidden="false" customHeight="true" outlineLevel="0" collapsed="false">
      <c r="A36" s="59" t="s">
        <v>70</v>
      </c>
      <c r="B36" s="58" t="s">
        <v>16</v>
      </c>
      <c r="C36" s="58" t="s">
        <v>16</v>
      </c>
      <c r="D36" s="58" t="s">
        <v>16</v>
      </c>
      <c r="E36" s="58" t="s">
        <v>16</v>
      </c>
      <c r="F36" s="58" t="s">
        <v>16</v>
      </c>
      <c r="G36" s="58" t="s">
        <v>16</v>
      </c>
      <c r="H36" s="58" t="s">
        <v>16</v>
      </c>
      <c r="I36" s="58" t="s">
        <v>16</v>
      </c>
      <c r="J36" s="58" t="s">
        <v>16</v>
      </c>
      <c r="K36" s="58" t="s">
        <v>16</v>
      </c>
      <c r="L36" s="58" t="s">
        <v>16</v>
      </c>
      <c r="M36" s="58" t="s">
        <v>16</v>
      </c>
      <c r="N36" s="58" t="s">
        <v>16</v>
      </c>
      <c r="O36" s="58" t="s">
        <v>16</v>
      </c>
      <c r="P36" s="58" t="s">
        <v>16</v>
      </c>
      <c r="Q36" s="58" t="s">
        <v>16</v>
      </c>
      <c r="R36" s="58" t="s">
        <v>16</v>
      </c>
      <c r="S36" s="58" t="s">
        <v>16</v>
      </c>
      <c r="T36" s="58" t="s">
        <v>16</v>
      </c>
      <c r="U36" s="58" t="s">
        <v>16</v>
      </c>
      <c r="V36" s="58" t="s">
        <v>16</v>
      </c>
      <c r="W36" s="58" t="s">
        <v>16</v>
      </c>
      <c r="X36" s="58" t="s">
        <v>16</v>
      </c>
      <c r="Y36" s="58" t="s">
        <v>16</v>
      </c>
    </row>
    <row r="37" customFormat="false" ht="12.8" hidden="false" customHeight="false" outlineLevel="0" collapsed="false">
      <c r="A37" s="56" t="s">
        <v>114</v>
      </c>
      <c r="B37" s="58" t="s">
        <v>16</v>
      </c>
      <c r="C37" s="58" t="s">
        <v>16</v>
      </c>
      <c r="D37" s="58" t="s">
        <v>16</v>
      </c>
      <c r="E37" s="58" t="s">
        <v>16</v>
      </c>
      <c r="F37" s="58" t="s">
        <v>16</v>
      </c>
      <c r="G37" s="58" t="s">
        <v>16</v>
      </c>
      <c r="H37" s="58" t="s">
        <v>16</v>
      </c>
      <c r="I37" s="58" t="s">
        <v>16</v>
      </c>
      <c r="J37" s="58" t="s">
        <v>16</v>
      </c>
      <c r="K37" s="58" t="s">
        <v>16</v>
      </c>
      <c r="L37" s="58" t="s">
        <v>16</v>
      </c>
      <c r="M37" s="58" t="s">
        <v>16</v>
      </c>
      <c r="N37" s="58" t="s">
        <v>16</v>
      </c>
      <c r="O37" s="58" t="s">
        <v>16</v>
      </c>
      <c r="P37" s="58" t="s">
        <v>16</v>
      </c>
      <c r="Q37" s="58" t="s">
        <v>16</v>
      </c>
      <c r="R37" s="58" t="s">
        <v>16</v>
      </c>
      <c r="S37" s="58" t="s">
        <v>16</v>
      </c>
      <c r="T37" s="58" t="s">
        <v>16</v>
      </c>
      <c r="U37" s="58" t="s">
        <v>16</v>
      </c>
      <c r="V37" s="58" t="s">
        <v>16</v>
      </c>
      <c r="W37" s="58" t="s">
        <v>16</v>
      </c>
      <c r="X37" s="58" t="s">
        <v>16</v>
      </c>
      <c r="Y37" s="58" t="s">
        <v>16</v>
      </c>
    </row>
    <row r="38" customFormat="false" ht="12.8" hidden="false" customHeight="false" outlineLevel="0" collapsed="false">
      <c r="A38" s="56" t="s">
        <v>115</v>
      </c>
      <c r="B38" s="58" t="s">
        <v>16</v>
      </c>
      <c r="C38" s="58" t="s">
        <v>16</v>
      </c>
      <c r="D38" s="58" t="s">
        <v>16</v>
      </c>
      <c r="E38" s="58" t="s">
        <v>16</v>
      </c>
      <c r="F38" s="58" t="s">
        <v>16</v>
      </c>
      <c r="G38" s="58" t="s">
        <v>16</v>
      </c>
      <c r="H38" s="58" t="s">
        <v>16</v>
      </c>
      <c r="I38" s="58" t="s">
        <v>16</v>
      </c>
      <c r="J38" s="58" t="s">
        <v>16</v>
      </c>
      <c r="K38" s="58" t="s">
        <v>16</v>
      </c>
      <c r="L38" s="58" t="s">
        <v>16</v>
      </c>
      <c r="M38" s="58" t="s">
        <v>16</v>
      </c>
      <c r="N38" s="58" t="s">
        <v>16</v>
      </c>
      <c r="O38" s="58" t="s">
        <v>16</v>
      </c>
      <c r="P38" s="58" t="s">
        <v>16</v>
      </c>
      <c r="Q38" s="58" t="s">
        <v>16</v>
      </c>
      <c r="R38" s="58" t="s">
        <v>16</v>
      </c>
      <c r="S38" s="58" t="s">
        <v>16</v>
      </c>
      <c r="T38" s="58" t="s">
        <v>16</v>
      </c>
      <c r="U38" s="58" t="s">
        <v>16</v>
      </c>
      <c r="V38" s="58" t="s">
        <v>16</v>
      </c>
      <c r="W38" s="58" t="s">
        <v>16</v>
      </c>
      <c r="X38" s="58" t="s">
        <v>16</v>
      </c>
      <c r="Y38" s="58" t="s">
        <v>16</v>
      </c>
    </row>
    <row r="39" customFormat="false" ht="12.8" hidden="false" customHeight="false" outlineLevel="0" collapsed="false">
      <c r="A39" s="56" t="s">
        <v>116</v>
      </c>
      <c r="B39" s="58" t="s">
        <v>16</v>
      </c>
      <c r="C39" s="58" t="s">
        <v>16</v>
      </c>
      <c r="D39" s="58" t="s">
        <v>16</v>
      </c>
      <c r="E39" s="58" t="s">
        <v>16</v>
      </c>
      <c r="F39" s="58" t="s">
        <v>16</v>
      </c>
      <c r="G39" s="58" t="s">
        <v>16</v>
      </c>
      <c r="H39" s="58" t="s">
        <v>16</v>
      </c>
      <c r="I39" s="58" t="s">
        <v>16</v>
      </c>
      <c r="J39" s="58" t="s">
        <v>16</v>
      </c>
      <c r="K39" s="58" t="s">
        <v>16</v>
      </c>
      <c r="L39" s="58" t="s">
        <v>16</v>
      </c>
      <c r="M39" s="58" t="s">
        <v>16</v>
      </c>
      <c r="N39" s="58" t="s">
        <v>16</v>
      </c>
      <c r="O39" s="58" t="s">
        <v>16</v>
      </c>
      <c r="P39" s="58" t="s">
        <v>16</v>
      </c>
      <c r="Q39" s="58" t="s">
        <v>16</v>
      </c>
      <c r="R39" s="58" t="s">
        <v>16</v>
      </c>
      <c r="S39" s="58" t="s">
        <v>16</v>
      </c>
      <c r="T39" s="58" t="s">
        <v>16</v>
      </c>
      <c r="U39" s="58" t="s">
        <v>16</v>
      </c>
      <c r="V39" s="58" t="s">
        <v>16</v>
      </c>
      <c r="W39" s="58" t="s">
        <v>16</v>
      </c>
      <c r="X39" s="58" t="s">
        <v>16</v>
      </c>
      <c r="Y39" s="58" t="s">
        <v>16</v>
      </c>
    </row>
    <row r="40" customFormat="false" ht="26.45" hidden="false" customHeight="true" outlineLevel="0" collapsed="false">
      <c r="A40" s="59" t="s">
        <v>117</v>
      </c>
      <c r="B40" s="58" t="n">
        <v>2</v>
      </c>
      <c r="C40" s="58" t="s">
        <v>16</v>
      </c>
      <c r="D40" s="58" t="s">
        <v>16</v>
      </c>
      <c r="E40" s="58" t="s">
        <v>16</v>
      </c>
      <c r="F40" s="58" t="s">
        <v>16</v>
      </c>
      <c r="G40" s="58" t="s">
        <v>16</v>
      </c>
      <c r="H40" s="58" t="s">
        <v>16</v>
      </c>
      <c r="I40" s="58" t="s">
        <v>16</v>
      </c>
      <c r="J40" s="58" t="s">
        <v>16</v>
      </c>
      <c r="K40" s="58" t="s">
        <v>16</v>
      </c>
      <c r="L40" s="58" t="s">
        <v>16</v>
      </c>
      <c r="M40" s="58" t="s">
        <v>16</v>
      </c>
      <c r="N40" s="58" t="s">
        <v>16</v>
      </c>
      <c r="O40" s="58" t="s">
        <v>16</v>
      </c>
      <c r="P40" s="58" t="s">
        <v>16</v>
      </c>
      <c r="Q40" s="58" t="n">
        <v>1</v>
      </c>
      <c r="R40" s="58" t="s">
        <v>16</v>
      </c>
      <c r="S40" s="58" t="s">
        <v>16</v>
      </c>
      <c r="T40" s="58" t="n">
        <v>1</v>
      </c>
      <c r="U40" s="58" t="s">
        <v>16</v>
      </c>
      <c r="V40" s="58" t="s">
        <v>16</v>
      </c>
      <c r="W40" s="58" t="s">
        <v>16</v>
      </c>
      <c r="X40" s="58" t="s">
        <v>16</v>
      </c>
      <c r="Y40" s="58" t="s">
        <v>16</v>
      </c>
      <c r="Z40" s="1" t="n">
        <f aca="false">SUM(D40:Y40)</f>
        <v>2</v>
      </c>
      <c r="AA40" s="1" t="str">
        <f aca="false">IF(B40=Z40,"p","f")</f>
        <v>p</v>
      </c>
    </row>
    <row r="41" customFormat="false" ht="12.8" hidden="false" customHeight="false" outlineLevel="0" collapsed="false">
      <c r="A41" s="56" t="s">
        <v>118</v>
      </c>
      <c r="B41" s="58" t="s">
        <v>16</v>
      </c>
      <c r="C41" s="58" t="s">
        <v>16</v>
      </c>
      <c r="D41" s="58" t="s">
        <v>16</v>
      </c>
      <c r="E41" s="58" t="s">
        <v>16</v>
      </c>
      <c r="F41" s="58" t="s">
        <v>16</v>
      </c>
      <c r="G41" s="58" t="s">
        <v>16</v>
      </c>
      <c r="H41" s="58" t="s">
        <v>16</v>
      </c>
      <c r="I41" s="58" t="s">
        <v>16</v>
      </c>
      <c r="J41" s="58" t="s">
        <v>16</v>
      </c>
      <c r="K41" s="58" t="s">
        <v>16</v>
      </c>
      <c r="L41" s="58" t="s">
        <v>16</v>
      </c>
      <c r="M41" s="58" t="s">
        <v>16</v>
      </c>
      <c r="N41" s="58" t="s">
        <v>16</v>
      </c>
      <c r="O41" s="58" t="s">
        <v>16</v>
      </c>
      <c r="P41" s="58" t="s">
        <v>16</v>
      </c>
      <c r="Q41" s="58" t="s">
        <v>16</v>
      </c>
      <c r="R41" s="58" t="s">
        <v>16</v>
      </c>
      <c r="S41" s="58" t="s">
        <v>16</v>
      </c>
      <c r="T41" s="58" t="s">
        <v>16</v>
      </c>
      <c r="U41" s="58" t="s">
        <v>16</v>
      </c>
      <c r="V41" s="58" t="s">
        <v>16</v>
      </c>
      <c r="W41" s="58" t="s">
        <v>16</v>
      </c>
      <c r="X41" s="58" t="s">
        <v>16</v>
      </c>
      <c r="Y41" s="58" t="s">
        <v>16</v>
      </c>
    </row>
    <row r="42" customFormat="false" ht="12.8" hidden="false" customHeight="false" outlineLevel="0" collapsed="false">
      <c r="A42" s="56" t="s">
        <v>75</v>
      </c>
      <c r="B42" s="58" t="n">
        <v>9</v>
      </c>
      <c r="C42" s="58" t="n">
        <v>8</v>
      </c>
      <c r="D42" s="58" t="n">
        <v>6</v>
      </c>
      <c r="E42" s="58" t="s">
        <v>16</v>
      </c>
      <c r="F42" s="58" t="n">
        <v>2</v>
      </c>
      <c r="G42" s="58" t="s">
        <v>16</v>
      </c>
      <c r="H42" s="58" t="s">
        <v>16</v>
      </c>
      <c r="I42" s="58" t="s">
        <v>16</v>
      </c>
      <c r="J42" s="58" t="s">
        <v>16</v>
      </c>
      <c r="K42" s="58" t="s">
        <v>16</v>
      </c>
      <c r="L42" s="58" t="s">
        <v>16</v>
      </c>
      <c r="M42" s="58" t="s">
        <v>16</v>
      </c>
      <c r="N42" s="58" t="s">
        <v>16</v>
      </c>
      <c r="O42" s="58" t="s">
        <v>16</v>
      </c>
      <c r="P42" s="58" t="s">
        <v>16</v>
      </c>
      <c r="Q42" s="58" t="s">
        <v>16</v>
      </c>
      <c r="R42" s="58" t="s">
        <v>16</v>
      </c>
      <c r="S42" s="58" t="s">
        <v>16</v>
      </c>
      <c r="T42" s="58" t="s">
        <v>16</v>
      </c>
      <c r="U42" s="58" t="s">
        <v>16</v>
      </c>
      <c r="V42" s="58" t="s">
        <v>16</v>
      </c>
      <c r="W42" s="58" t="n">
        <v>1</v>
      </c>
      <c r="X42" s="58" t="s">
        <v>16</v>
      </c>
      <c r="Y42" s="58" t="s">
        <v>16</v>
      </c>
      <c r="Z42" s="1" t="n">
        <f aca="false">SUM(D42:Y42)</f>
        <v>9</v>
      </c>
      <c r="AA42" s="1" t="str">
        <f aca="false">IF(B42=Z42,"p","f")</f>
        <v>p</v>
      </c>
    </row>
    <row r="43" customFormat="false" ht="12.8" hidden="false" customHeight="false" outlineLevel="0" collapsed="false">
      <c r="A43" s="13" t="s">
        <v>57</v>
      </c>
      <c r="B43" s="58" t="n">
        <v>252</v>
      </c>
      <c r="C43" s="58" t="n">
        <v>23</v>
      </c>
      <c r="D43" s="58" t="n">
        <v>19</v>
      </c>
      <c r="E43" s="58" t="n">
        <v>3</v>
      </c>
      <c r="F43" s="58" t="n">
        <v>1</v>
      </c>
      <c r="G43" s="58" t="s">
        <v>16</v>
      </c>
      <c r="H43" s="58" t="s">
        <v>16</v>
      </c>
      <c r="I43" s="58" t="n">
        <v>1</v>
      </c>
      <c r="J43" s="58" t="n">
        <v>3</v>
      </c>
      <c r="K43" s="58" t="n">
        <v>2</v>
      </c>
      <c r="L43" s="58" t="s">
        <v>16</v>
      </c>
      <c r="M43" s="58" t="n">
        <v>1</v>
      </c>
      <c r="N43" s="58" t="s">
        <v>16</v>
      </c>
      <c r="O43" s="58" t="n">
        <v>5</v>
      </c>
      <c r="P43" s="58" t="s">
        <v>16</v>
      </c>
      <c r="Q43" s="58" t="n">
        <v>2</v>
      </c>
      <c r="R43" s="58" t="n">
        <v>3</v>
      </c>
      <c r="S43" s="58" t="n">
        <v>7</v>
      </c>
      <c r="T43" s="58" t="n">
        <v>15</v>
      </c>
      <c r="U43" s="58" t="n">
        <v>18</v>
      </c>
      <c r="V43" s="58" t="n">
        <v>33</v>
      </c>
      <c r="W43" s="58" t="n">
        <v>38</v>
      </c>
      <c r="X43" s="58" t="n">
        <v>49</v>
      </c>
      <c r="Y43" s="58" t="n">
        <v>52</v>
      </c>
      <c r="Z43" s="1" t="n">
        <f aca="false">SUM(D43:Y43)</f>
        <v>252</v>
      </c>
      <c r="AA43" s="1" t="str">
        <f aca="false">IF(B43=Z43,"p","f")</f>
        <v>p</v>
      </c>
    </row>
  </sheetData>
  <mergeCells count="3">
    <mergeCell ref="A5:A6"/>
    <mergeCell ref="B5:B6"/>
    <mergeCell ref="C5:Y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1" activeCellId="0" sqref="J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4" customFormat="false" ht="12.8" hidden="false" customHeight="fals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2</v>
      </c>
      <c r="D7" s="6" t="n">
        <v>3</v>
      </c>
      <c r="E7" s="6" t="n">
        <v>2</v>
      </c>
      <c r="F7" s="6" t="n">
        <v>7</v>
      </c>
      <c r="G7" s="6" t="n">
        <f aca="false">IF(SUM(C7:F7)&gt;0,SUM(C7:F7),"-")</f>
        <v>14</v>
      </c>
      <c r="H7" s="29" t="n">
        <v>0.04</v>
      </c>
      <c r="I7" s="30" t="n">
        <v>14</v>
      </c>
      <c r="J7" s="11" t="n">
        <f aca="false">IF(ISNUMBER(I7),(I7/G7)*100,"-")</f>
        <v>100</v>
      </c>
    </row>
    <row r="8" customFormat="false" ht="13.3" hidden="false" customHeight="false" outlineLevel="0" collapsed="false">
      <c r="A8" s="7"/>
      <c r="B8" s="12" t="s">
        <v>14</v>
      </c>
      <c r="C8" s="6" t="n">
        <v>4</v>
      </c>
      <c r="D8" s="24" t="n">
        <v>2</v>
      </c>
      <c r="E8" s="24" t="s">
        <v>16</v>
      </c>
      <c r="F8" s="6" t="s">
        <v>16</v>
      </c>
      <c r="G8" s="6" t="n">
        <f aca="false">IF(SUM(C8:F8)&gt;0,SUM(C8:F8),"-")</f>
        <v>6</v>
      </c>
      <c r="H8" s="29" t="n">
        <v>0.02</v>
      </c>
      <c r="I8" s="30" t="n">
        <v>6</v>
      </c>
      <c r="J8" s="11" t="n">
        <f aca="false">IF(ISNUMBER(I8),(I8/G8)*100,"-")</f>
        <v>100</v>
      </c>
    </row>
    <row r="9" customFormat="false" ht="13.3" hidden="false" customHeight="false" outlineLevel="0" collapsed="false">
      <c r="A9" s="13" t="s">
        <v>15</v>
      </c>
      <c r="B9" s="13"/>
      <c r="C9" s="6" t="s">
        <v>16</v>
      </c>
      <c r="D9" s="6" t="s">
        <v>16</v>
      </c>
      <c r="E9" s="6" t="s">
        <v>16</v>
      </c>
      <c r="F9" s="14" t="s">
        <v>16</v>
      </c>
      <c r="G9" s="6" t="str">
        <f aca="false">IF(SUM(C9:F9)&gt;0,SUM(C9:F9),"-")</f>
        <v>-</v>
      </c>
      <c r="H9" s="29" t="s">
        <v>16</v>
      </c>
      <c r="I9" s="30" t="s">
        <v>16</v>
      </c>
      <c r="J9" s="11" t="str">
        <f aca="false">IF(ISNUMBER(I9),(I9/G9)*100,"-")</f>
        <v>-</v>
      </c>
    </row>
    <row r="10" customFormat="false" ht="15" hidden="false" customHeight="true" outlineLevel="0" collapsed="false">
      <c r="A10" s="17" t="s">
        <v>17</v>
      </c>
      <c r="B10" s="17"/>
      <c r="C10" s="6" t="n">
        <v>1</v>
      </c>
      <c r="D10" s="6" t="s">
        <v>16</v>
      </c>
      <c r="E10" s="6" t="s">
        <v>16</v>
      </c>
      <c r="F10" s="6" t="s">
        <v>16</v>
      </c>
      <c r="G10" s="6" t="n">
        <f aca="false">IF(SUM(C10:F10)&gt;0,SUM(C10:F10),"-")</f>
        <v>1</v>
      </c>
      <c r="H10" s="29" t="n">
        <v>0.15</v>
      </c>
      <c r="I10" s="30" t="n">
        <v>1</v>
      </c>
      <c r="J10" s="11" t="n">
        <f aca="false">IF(ISNUMBER(I10),(I10/G10)*100,"-")</f>
        <v>100</v>
      </c>
    </row>
    <row r="11" customFormat="false" ht="13.3" hidden="false" customHeight="false" outlineLevel="0" collapsed="false">
      <c r="A11" s="13" t="s">
        <v>18</v>
      </c>
      <c r="B11" s="13"/>
      <c r="C11" s="6" t="s">
        <v>16</v>
      </c>
      <c r="D11" s="6" t="s">
        <v>16</v>
      </c>
      <c r="E11" s="6" t="s">
        <v>16</v>
      </c>
      <c r="F11" s="6" t="s">
        <v>16</v>
      </c>
      <c r="G11" s="6" t="str">
        <f aca="false">IF(SUM(C11:F11)&gt;0,SUM(C11:F11),"-")</f>
        <v>-</v>
      </c>
      <c r="H11" s="29" t="s">
        <v>16</v>
      </c>
      <c r="I11" s="30" t="s">
        <v>16</v>
      </c>
      <c r="J11" s="11" t="str">
        <f aca="false">IF(ISNUMBER(I11),(I11/G11)*100,"-")</f>
        <v>-</v>
      </c>
    </row>
    <row r="12" customFormat="false" ht="13.3" hidden="false" customHeight="false" outlineLevel="0" collapsed="false">
      <c r="A12" s="13" t="s">
        <v>19</v>
      </c>
      <c r="B12" s="13"/>
      <c r="C12" s="6" t="s">
        <v>16</v>
      </c>
      <c r="D12" s="6" t="s">
        <v>16</v>
      </c>
      <c r="E12" s="6" t="s">
        <v>16</v>
      </c>
      <c r="F12" s="6" t="s">
        <v>16</v>
      </c>
      <c r="G12" s="6" t="str">
        <f aca="false">IF(SUM(C12:F12)&gt;0,SUM(C12:F12),"-")</f>
        <v>-</v>
      </c>
      <c r="H12" s="29" t="s">
        <v>16</v>
      </c>
      <c r="I12" s="30" t="s">
        <v>16</v>
      </c>
      <c r="J12" s="11" t="str">
        <f aca="false">IF(ISNUMBER(I12),(I12/G12)*100,"-")</f>
        <v>-</v>
      </c>
    </row>
    <row r="13" customFormat="false" ht="13.3" hidden="false" customHeight="false" outlineLevel="0" collapsed="false">
      <c r="A13" s="13" t="s">
        <v>20</v>
      </c>
      <c r="B13" s="13"/>
      <c r="C13" s="6" t="s">
        <v>16</v>
      </c>
      <c r="D13" s="6" t="s">
        <v>16</v>
      </c>
      <c r="E13" s="6" t="s">
        <v>16</v>
      </c>
      <c r="F13" s="6" t="s">
        <v>16</v>
      </c>
      <c r="G13" s="6" t="str">
        <f aca="false">IF(SUM(C13:F13)&gt;0,SUM(C13:F13),"-")</f>
        <v>-</v>
      </c>
      <c r="H13" s="29" t="s">
        <v>16</v>
      </c>
      <c r="I13" s="30" t="s">
        <v>16</v>
      </c>
      <c r="J13" s="11" t="str">
        <f aca="false">IF(ISNUMBER(I13),(I13/G13)*100,"-")</f>
        <v>-</v>
      </c>
    </row>
    <row r="14" customFormat="false" ht="13.3" hidden="false" customHeight="false" outlineLevel="0" collapsed="false">
      <c r="A14" s="13" t="s">
        <v>21</v>
      </c>
      <c r="B14" s="13"/>
      <c r="C14" s="6" t="s">
        <v>16</v>
      </c>
      <c r="D14" s="6" t="s">
        <v>16</v>
      </c>
      <c r="E14" s="6" t="s">
        <v>16</v>
      </c>
      <c r="F14" s="6" t="s">
        <v>16</v>
      </c>
      <c r="G14" s="6" t="str">
        <f aca="false">IF(SUM(C14:F14)&gt;0,SUM(C14:F14),"-")</f>
        <v>-</v>
      </c>
      <c r="H14" s="29" t="s">
        <v>16</v>
      </c>
      <c r="I14" s="30" t="s">
        <v>16</v>
      </c>
      <c r="J14" s="11" t="str">
        <f aca="false">IF(ISNUMBER(I14),(I14/G14)*100,"-")</f>
        <v>-</v>
      </c>
    </row>
    <row r="15" customFormat="false" ht="13.3" hidden="false" customHeight="false" outlineLevel="0" collapsed="false">
      <c r="A15" s="13" t="s">
        <v>22</v>
      </c>
      <c r="B15" s="13"/>
      <c r="C15" s="6" t="s">
        <v>16</v>
      </c>
      <c r="D15" s="6" t="s">
        <v>16</v>
      </c>
      <c r="E15" s="6" t="s">
        <v>16</v>
      </c>
      <c r="F15" s="6" t="s">
        <v>16</v>
      </c>
      <c r="G15" s="6" t="str">
        <f aca="false">IF(SUM(C15:F15)&gt;0,SUM(C15:F15),"-")</f>
        <v>-</v>
      </c>
      <c r="H15" s="29" t="s">
        <v>16</v>
      </c>
      <c r="I15" s="30" t="s">
        <v>16</v>
      </c>
      <c r="J15" s="11" t="str">
        <f aca="false">IF(ISNUMBER(I15),(I15/G15)*100,"-")</f>
        <v>-</v>
      </c>
    </row>
    <row r="16" customFormat="false" ht="13.3" hidden="false" customHeight="false" outlineLevel="0" collapsed="false">
      <c r="A16" s="13" t="s">
        <v>23</v>
      </c>
      <c r="B16" s="13"/>
      <c r="C16" s="6" t="s">
        <v>16</v>
      </c>
      <c r="D16" s="6" t="s">
        <v>16</v>
      </c>
      <c r="E16" s="6" t="s">
        <v>16</v>
      </c>
      <c r="F16" s="6" t="s">
        <v>16</v>
      </c>
      <c r="G16" s="6" t="str">
        <f aca="false">IF(SUM(C16:F16)&gt;0,SUM(C16:F16),"-")</f>
        <v>-</v>
      </c>
      <c r="H16" s="29" t="s">
        <v>16</v>
      </c>
      <c r="I16" s="30" t="s">
        <v>16</v>
      </c>
      <c r="J16" s="11" t="str">
        <f aca="false">IF(ISNUMBER(I16),(I16/G16)*100,"-")</f>
        <v>-</v>
      </c>
    </row>
    <row r="17" customFormat="false" ht="15" hidden="false" customHeight="true" outlineLevel="0" collapsed="false">
      <c r="A17" s="21" t="s">
        <v>24</v>
      </c>
      <c r="B17" s="21"/>
      <c r="C17" s="6" t="s">
        <v>16</v>
      </c>
      <c r="D17" s="6" t="s">
        <v>16</v>
      </c>
      <c r="E17" s="6" t="s">
        <v>16</v>
      </c>
      <c r="F17" s="6" t="s">
        <v>16</v>
      </c>
      <c r="G17" s="6" t="str">
        <f aca="false">IF(SUM(C17:F17)&gt;0,SUM(C17:F17),"-")</f>
        <v>-</v>
      </c>
      <c r="H17" s="29" t="s">
        <v>16</v>
      </c>
      <c r="I17" s="30" t="s">
        <v>16</v>
      </c>
      <c r="J17" s="11" t="str">
        <f aca="false">IF(ISNUMBER(I17),(I17/G17)*100,"-")</f>
        <v>-</v>
      </c>
    </row>
    <row r="18" customFormat="false" ht="13.3" hidden="false" customHeight="false" outlineLevel="0" collapsed="false">
      <c r="A18" s="13" t="s">
        <v>25</v>
      </c>
      <c r="B18" s="13"/>
      <c r="C18" s="6" t="n">
        <v>2</v>
      </c>
      <c r="D18" s="6" t="s">
        <v>16</v>
      </c>
      <c r="E18" s="6" t="s">
        <v>16</v>
      </c>
      <c r="F18" s="6" t="s">
        <v>16</v>
      </c>
      <c r="G18" s="6" t="n">
        <f aca="false">IF(SUM(C18:F18)&gt;0,SUM(C18:F18),"-")</f>
        <v>2</v>
      </c>
      <c r="H18" s="29" t="n">
        <v>0.1</v>
      </c>
      <c r="I18" s="30" t="n">
        <v>2</v>
      </c>
      <c r="J18" s="11" t="n">
        <f aca="false">IF(ISNUMBER(I18),(I18/G18)*100,"-")</f>
        <v>100</v>
      </c>
    </row>
    <row r="19" customFormat="false" ht="13.3" hidden="false" customHeight="false" outlineLevel="0" collapsed="false">
      <c r="A19" s="13" t="s">
        <v>26</v>
      </c>
      <c r="B19" s="13"/>
      <c r="C19" s="6" t="s">
        <v>16</v>
      </c>
      <c r="D19" s="6" t="n">
        <v>1</v>
      </c>
      <c r="E19" s="6" t="s">
        <v>16</v>
      </c>
      <c r="F19" s="6" t="s">
        <v>16</v>
      </c>
      <c r="G19" s="6" t="n">
        <f aca="false">IF(SUM(C19:F19)&gt;0,SUM(C19:F19),"-")</f>
        <v>1</v>
      </c>
      <c r="H19" s="29" t="n">
        <v>0.12</v>
      </c>
      <c r="I19" s="30" t="n">
        <v>1</v>
      </c>
      <c r="J19" s="11" t="n">
        <f aca="false">IF(ISNUMBER(I19),(I19/G19)*100,"-")</f>
        <v>100</v>
      </c>
    </row>
    <row r="20" customFormat="false" ht="13.3" hidden="false" customHeight="false" outlineLevel="0" collapsed="false">
      <c r="A20" s="13" t="s">
        <v>27</v>
      </c>
      <c r="B20" s="13"/>
      <c r="C20" s="6" t="s">
        <v>16</v>
      </c>
      <c r="D20" s="6" t="s">
        <v>16</v>
      </c>
      <c r="E20" s="6" t="s">
        <v>16</v>
      </c>
      <c r="F20" s="6" t="s">
        <v>16</v>
      </c>
      <c r="G20" s="6" t="str">
        <f aca="false">IF(SUM(C20:F20)&gt;0,SUM(C20:F20),"-")</f>
        <v>-</v>
      </c>
      <c r="H20" s="29" t="s">
        <v>16</v>
      </c>
      <c r="I20" s="30" t="s">
        <v>16</v>
      </c>
      <c r="J20" s="11" t="str">
        <f aca="false">IF(ISNUMBER(I20),(I20/G20)*100,"-")</f>
        <v>-</v>
      </c>
    </row>
    <row r="21" customFormat="false" ht="13.3" hidden="false" customHeight="false" outlineLevel="0" collapsed="false">
      <c r="A21" s="13" t="s">
        <v>28</v>
      </c>
      <c r="B21" s="13"/>
      <c r="C21" s="6" t="s">
        <v>16</v>
      </c>
      <c r="D21" s="6" t="s">
        <v>16</v>
      </c>
      <c r="E21" s="6" t="s">
        <v>16</v>
      </c>
      <c r="F21" s="6" t="s">
        <v>16</v>
      </c>
      <c r="G21" s="6" t="str">
        <f aca="false">IF(SUM(C21:F21)&gt;0,SUM(C21:F21),"-")</f>
        <v>-</v>
      </c>
      <c r="H21" s="29" t="s">
        <v>16</v>
      </c>
      <c r="I21" s="31" t="s">
        <v>16</v>
      </c>
      <c r="J21" s="11" t="str">
        <f aca="false">IF(ISNUMBER(I21),(I21/G21)*100,"-")</f>
        <v>-</v>
      </c>
    </row>
    <row r="22" customFormat="false" ht="15" hidden="false" customHeight="true" outlineLevel="0" collapsed="false">
      <c r="A22" s="21" t="s">
        <v>29</v>
      </c>
      <c r="B22" s="21"/>
      <c r="C22" s="6" t="s">
        <v>16</v>
      </c>
      <c r="D22" s="6" t="s">
        <v>16</v>
      </c>
      <c r="E22" s="6" t="s">
        <v>16</v>
      </c>
      <c r="F22" s="6" t="s">
        <v>16</v>
      </c>
      <c r="G22" s="6" t="str">
        <f aca="false">IF(SUM(C22:F22)&gt;0,SUM(C22:F22),"-")</f>
        <v>-</v>
      </c>
      <c r="H22" s="29" t="s">
        <v>16</v>
      </c>
      <c r="I22" s="30" t="s">
        <v>16</v>
      </c>
      <c r="J22" s="11" t="str">
        <f aca="false">IF(ISNUMBER(I22),(I22/G22)*100,"-")</f>
        <v>-</v>
      </c>
    </row>
    <row r="23" customFormat="false" ht="13.3" hidden="false" customHeight="false" outlineLevel="0" collapsed="false">
      <c r="A23" s="13" t="s">
        <v>30</v>
      </c>
      <c r="B23" s="13"/>
      <c r="C23" s="6" t="s">
        <v>16</v>
      </c>
      <c r="D23" s="6" t="s">
        <v>16</v>
      </c>
      <c r="E23" s="6" t="s">
        <v>16</v>
      </c>
      <c r="F23" s="6" t="s">
        <v>16</v>
      </c>
      <c r="G23" s="6" t="str">
        <f aca="false">IF(SUM(C23:F23)&gt;0,SUM(C23:F23),"-")</f>
        <v>-</v>
      </c>
      <c r="H23" s="29" t="s">
        <v>16</v>
      </c>
      <c r="I23" s="30" t="s">
        <v>16</v>
      </c>
      <c r="J23" s="11" t="str">
        <f aca="false">IF(ISNUMBER(I23),(I23/G23)*100,"-")</f>
        <v>-</v>
      </c>
    </row>
    <row r="24" customFormat="false" ht="13.3" hidden="false" customHeight="false" outlineLevel="0" collapsed="false">
      <c r="A24" s="13" t="s">
        <v>31</v>
      </c>
      <c r="B24" s="13"/>
      <c r="C24" s="6" t="s">
        <v>16</v>
      </c>
      <c r="D24" s="6" t="s">
        <v>16</v>
      </c>
      <c r="E24" s="6" t="s">
        <v>16</v>
      </c>
      <c r="F24" s="6" t="s">
        <v>16</v>
      </c>
      <c r="G24" s="6" t="str">
        <f aca="false">IF(SUM(C24:F24)&gt;0,SUM(C24:F24),"-")</f>
        <v>-</v>
      </c>
      <c r="H24" s="29" t="s">
        <v>16</v>
      </c>
      <c r="I24" s="31" t="s">
        <v>16</v>
      </c>
      <c r="J24" s="11" t="str">
        <f aca="false">IF(ISNUMBER(I24),(I24/G24)*100,"-")</f>
        <v>-</v>
      </c>
    </row>
    <row r="25" customFormat="false" ht="13.3" hidden="false" customHeight="false" outlineLevel="0" collapsed="false">
      <c r="A25" s="13" t="s">
        <v>32</v>
      </c>
      <c r="B25" s="13"/>
      <c r="C25" s="6" t="s">
        <v>16</v>
      </c>
      <c r="D25" s="6" t="s">
        <v>16</v>
      </c>
      <c r="E25" s="6" t="s">
        <v>16</v>
      </c>
      <c r="F25" s="6" t="s">
        <v>16</v>
      </c>
      <c r="G25" s="6" t="str">
        <f aca="false">IF(SUM(C25:F25)&gt;0,SUM(C25:F25),"-")</f>
        <v>-</v>
      </c>
      <c r="H25" s="29" t="s">
        <v>16</v>
      </c>
      <c r="I25" s="30" t="s">
        <v>16</v>
      </c>
      <c r="J25" s="11" t="str">
        <f aca="false">IF(ISNUMBER(I25),(I25/G25)*100,"-")</f>
        <v>-</v>
      </c>
    </row>
    <row r="26" customFormat="false" ht="15" hidden="false" customHeight="true" outlineLevel="0" collapsed="false">
      <c r="A26" s="21" t="s">
        <v>33</v>
      </c>
      <c r="B26" s="21"/>
      <c r="C26" s="6" t="s">
        <v>16</v>
      </c>
      <c r="D26" s="6" t="s">
        <v>16</v>
      </c>
      <c r="E26" s="6" t="s">
        <v>16</v>
      </c>
      <c r="F26" s="6" t="s">
        <v>16</v>
      </c>
      <c r="G26" s="6" t="str">
        <f aca="false">IF(SUM(C26:F26)&gt;0,SUM(C26:F26),"-")</f>
        <v>-</v>
      </c>
      <c r="H26" s="29" t="s">
        <v>16</v>
      </c>
      <c r="I26" s="30" t="s">
        <v>16</v>
      </c>
      <c r="J26" s="11" t="str">
        <f aca="false">IF(ISNUMBER(I26),(I26/G26)*100,"-")</f>
        <v>-</v>
      </c>
    </row>
    <row r="27" customFormat="false" ht="13.3" hidden="false" customHeight="false" outlineLevel="0" collapsed="false">
      <c r="A27" s="13" t="s">
        <v>34</v>
      </c>
      <c r="B27" s="13"/>
      <c r="C27" s="6" t="s">
        <v>16</v>
      </c>
      <c r="D27" s="6" t="s">
        <v>16</v>
      </c>
      <c r="E27" s="6" t="s">
        <v>16</v>
      </c>
      <c r="F27" s="6" t="s">
        <v>16</v>
      </c>
      <c r="G27" s="6" t="str">
        <f aca="false">IF(SUM(C27:F27)&gt;0,SUM(C27:F27),"-")</f>
        <v>-</v>
      </c>
      <c r="H27" s="29" t="s">
        <v>16</v>
      </c>
      <c r="I27" s="30" t="s">
        <v>16</v>
      </c>
      <c r="J27" s="11" t="str">
        <f aca="false">IF(ISNUMBER(I27),(I27/G27)*100,"-")</f>
        <v>-</v>
      </c>
    </row>
    <row r="28" customFormat="false" ht="13.3" hidden="false" customHeight="false" outlineLevel="0" collapsed="false">
      <c r="A28" s="13" t="s">
        <v>35</v>
      </c>
      <c r="B28" s="13"/>
      <c r="C28" s="6" t="s">
        <v>16</v>
      </c>
      <c r="D28" s="6" t="n">
        <v>1</v>
      </c>
      <c r="E28" s="6" t="s">
        <v>16</v>
      </c>
      <c r="F28" s="6" t="s">
        <v>16</v>
      </c>
      <c r="G28" s="6" t="n">
        <f aca="false">IF(SUM(C28:F28)&gt;0,SUM(C28:F28),"-")</f>
        <v>1</v>
      </c>
      <c r="H28" s="29" t="n">
        <v>0.04</v>
      </c>
      <c r="I28" s="30" t="n">
        <v>1</v>
      </c>
      <c r="J28" s="11" t="n">
        <f aca="false">IF(ISNUMBER(I28),(I28/G28)*100,"-")</f>
        <v>100</v>
      </c>
    </row>
    <row r="29" customFormat="false" ht="13.3" hidden="false" customHeight="false" outlineLevel="0" collapsed="false">
      <c r="A29" s="13" t="s">
        <v>36</v>
      </c>
      <c r="B29" s="13"/>
      <c r="C29" s="6" t="s">
        <v>16</v>
      </c>
      <c r="D29" s="6" t="s">
        <v>16</v>
      </c>
      <c r="E29" s="6" t="s">
        <v>16</v>
      </c>
      <c r="F29" s="6" t="s">
        <v>16</v>
      </c>
      <c r="G29" s="6" t="str">
        <f aca="false">IF(SUM(C29:F29)&gt;0,SUM(C29:F29),"-")</f>
        <v>-</v>
      </c>
      <c r="H29" s="29" t="s">
        <v>16</v>
      </c>
      <c r="I29" s="30" t="s">
        <v>16</v>
      </c>
      <c r="J29" s="11" t="str">
        <f aca="false">IF(ISNUMBER(I29),(I29/G29)*100,"-")</f>
        <v>-</v>
      </c>
    </row>
    <row r="30" customFormat="false" ht="15" hidden="false" customHeight="true" outlineLevel="0" collapsed="false">
      <c r="A30" s="21" t="s">
        <v>37</v>
      </c>
      <c r="B30" s="21"/>
      <c r="C30" s="6" t="n">
        <v>1</v>
      </c>
      <c r="D30" s="6" t="s">
        <v>16</v>
      </c>
      <c r="E30" s="6" t="s">
        <v>16</v>
      </c>
      <c r="F30" s="6" t="s">
        <v>16</v>
      </c>
      <c r="G30" s="6" t="n">
        <f aca="false">IF(SUM(C30:F30)&gt;0,SUM(C30:F30),"-")</f>
        <v>1</v>
      </c>
      <c r="H30" s="29" t="n">
        <v>0.11</v>
      </c>
      <c r="I30" s="30" t="n">
        <v>1</v>
      </c>
      <c r="J30" s="11" t="n">
        <f aca="false">IF(ISNUMBER(I30),(I30/G30)*100,"-")</f>
        <v>100</v>
      </c>
    </row>
    <row r="31" customFormat="false" ht="12.8" hidden="false" customHeight="false" outlineLevel="0" collapsed="false">
      <c r="C31" s="1" t="n">
        <f aca="false">SUM(C9:C30)</f>
        <v>4</v>
      </c>
      <c r="D31" s="1" t="n">
        <f aca="false">SUM(D9:D30)</f>
        <v>2</v>
      </c>
      <c r="E31" s="1" t="n">
        <f aca="false">SUM(E9:E30)</f>
        <v>0</v>
      </c>
      <c r="F31" s="1" t="n">
        <f aca="false">SUM(F9:F30)</f>
        <v>0</v>
      </c>
      <c r="G31" s="1" t="n">
        <f aca="false">SUM(G9:G30)</f>
        <v>6</v>
      </c>
      <c r="I31" s="1" t="n">
        <f aca="false">SUM(I9:I30)</f>
        <v>6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F</v>
      </c>
      <c r="F32" s="1" t="str">
        <f aca="false">IF(F8=F31,"P","F")</f>
        <v>F</v>
      </c>
      <c r="G32" s="1" t="str">
        <f aca="false">IF(G8=G31,"P","F")</f>
        <v>P</v>
      </c>
      <c r="I32" s="1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A10" activeCellId="0" sqref="A10"/>
    </sheetView>
  </sheetViews>
  <sheetFormatPr defaultRowHeight="12.8" zeroHeight="false" outlineLevelRow="0" outlineLevelCol="0"/>
  <cols>
    <col collapsed="false" customWidth="true" hidden="false" outlineLevel="0" max="1" min="1" style="130" width="27.85"/>
    <col collapsed="false" customWidth="true" hidden="false" outlineLevel="0" max="14" min="2" style="130" width="8.57"/>
    <col collapsed="false" customWidth="true" hidden="false" outlineLevel="0" max="1025" min="15" style="0" width="8.57"/>
  </cols>
  <sheetData>
    <row r="1" customFormat="false" ht="12.75" hidden="false" customHeight="true" outlineLevel="0" collapsed="false">
      <c r="A1" s="48" t="s">
        <v>160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5" customFormat="false" ht="12.8" hidden="false" customHeight="false" outlineLevel="0" collapsed="false">
      <c r="A5" s="58" t="s">
        <v>92</v>
      </c>
      <c r="B5" s="58" t="s">
        <v>137</v>
      </c>
      <c r="C5" s="58" t="s">
        <v>161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customFormat="false" ht="12.8" hidden="false" customHeight="false" outlineLevel="0" collapsed="false">
      <c r="A6" s="58"/>
      <c r="B6" s="58"/>
      <c r="C6" s="58" t="s">
        <v>162</v>
      </c>
      <c r="D6" s="58" t="s">
        <v>7</v>
      </c>
      <c r="E6" s="58" t="s">
        <v>8</v>
      </c>
      <c r="F6" s="58" t="s">
        <v>9</v>
      </c>
      <c r="G6" s="58" t="s">
        <v>163</v>
      </c>
      <c r="H6" s="58" t="s">
        <v>164</v>
      </c>
      <c r="I6" s="58" t="s">
        <v>165</v>
      </c>
      <c r="J6" s="58" t="s">
        <v>166</v>
      </c>
      <c r="K6" s="58" t="s">
        <v>167</v>
      </c>
      <c r="L6" s="58" t="s">
        <v>168</v>
      </c>
      <c r="M6" s="58" t="s">
        <v>169</v>
      </c>
      <c r="N6" s="58" t="s">
        <v>170</v>
      </c>
    </row>
    <row r="7" customFormat="false" ht="15.75" hidden="false" customHeight="true" outlineLevel="0" collapsed="false">
      <c r="A7" s="59" t="s">
        <v>0</v>
      </c>
      <c r="B7" s="58" t="n">
        <v>3</v>
      </c>
      <c r="C7" s="58" t="s">
        <v>16</v>
      </c>
      <c r="D7" s="58" t="s">
        <v>16</v>
      </c>
      <c r="E7" s="58" t="s">
        <v>16</v>
      </c>
      <c r="F7" s="58" t="s">
        <v>16</v>
      </c>
      <c r="G7" s="58" t="s">
        <v>16</v>
      </c>
      <c r="H7" s="58" t="s">
        <v>16</v>
      </c>
      <c r="I7" s="58" t="n">
        <v>1</v>
      </c>
      <c r="J7" s="58" t="s">
        <v>16</v>
      </c>
      <c r="K7" s="58" t="n">
        <v>1</v>
      </c>
      <c r="L7" s="58" t="s">
        <v>16</v>
      </c>
      <c r="M7" s="58" t="n">
        <v>1</v>
      </c>
      <c r="N7" s="58" t="s">
        <v>16</v>
      </c>
    </row>
    <row r="8" customFormat="false" ht="25.5" hidden="false" customHeight="true" outlineLevel="0" collapsed="false">
      <c r="A8" s="59" t="s">
        <v>171</v>
      </c>
      <c r="B8" s="58" t="n">
        <v>3</v>
      </c>
      <c r="C8" s="58"/>
      <c r="D8" s="58" t="s">
        <v>16</v>
      </c>
      <c r="E8" s="58" t="s">
        <v>16</v>
      </c>
      <c r="F8" s="58" t="s">
        <v>16</v>
      </c>
      <c r="G8" s="58" t="s">
        <v>16</v>
      </c>
      <c r="H8" s="58" t="s">
        <v>16</v>
      </c>
      <c r="I8" s="58" t="n">
        <v>1</v>
      </c>
      <c r="J8" s="58" t="n">
        <v>1</v>
      </c>
      <c r="K8" s="58" t="s">
        <v>16</v>
      </c>
      <c r="L8" s="58" t="s">
        <v>16</v>
      </c>
      <c r="M8" s="58" t="n">
        <v>1</v>
      </c>
      <c r="N8" s="58" t="s">
        <v>16</v>
      </c>
    </row>
    <row r="9" customFormat="false" ht="34.05" hidden="false" customHeight="false" outlineLevel="0" collapsed="false">
      <c r="A9" s="59" t="s">
        <v>124</v>
      </c>
      <c r="B9" s="58" t="n">
        <v>314</v>
      </c>
      <c r="C9" s="58" t="n">
        <v>37</v>
      </c>
      <c r="D9" s="58" t="n">
        <v>20</v>
      </c>
      <c r="E9" s="58" t="n">
        <v>17</v>
      </c>
      <c r="F9" s="58" t="n">
        <v>18</v>
      </c>
      <c r="G9" s="58" t="n">
        <v>31</v>
      </c>
      <c r="H9" s="58" t="n">
        <v>24</v>
      </c>
      <c r="I9" s="58" t="n">
        <v>37</v>
      </c>
      <c r="J9" s="58" t="n">
        <v>39</v>
      </c>
      <c r="K9" s="58" t="n">
        <v>28</v>
      </c>
      <c r="L9" s="58" t="n">
        <v>21</v>
      </c>
      <c r="M9" s="58" t="n">
        <v>24</v>
      </c>
      <c r="N9" s="58" t="n">
        <v>18</v>
      </c>
    </row>
    <row r="10" customFormat="false" ht="15.75" hidden="false" customHeight="true" outlineLevel="0" collapsed="false">
      <c r="A10" s="59" t="s">
        <v>102</v>
      </c>
      <c r="B10" s="58" t="n">
        <v>8</v>
      </c>
      <c r="C10" s="58" t="n">
        <v>1</v>
      </c>
      <c r="D10" s="58" t="n">
        <v>1</v>
      </c>
      <c r="E10" s="58" t="s">
        <v>16</v>
      </c>
      <c r="F10" s="58" t="s">
        <v>16</v>
      </c>
      <c r="G10" s="58" t="n">
        <v>1</v>
      </c>
      <c r="H10" s="58" t="s">
        <v>16</v>
      </c>
      <c r="I10" s="58" t="n">
        <v>1</v>
      </c>
      <c r="J10" s="58" t="n">
        <v>1</v>
      </c>
      <c r="K10" s="58" t="s">
        <v>16</v>
      </c>
      <c r="L10" s="58" t="s">
        <v>16</v>
      </c>
      <c r="M10" s="58" t="s">
        <v>16</v>
      </c>
      <c r="N10" s="58" t="n">
        <v>3</v>
      </c>
    </row>
    <row r="11" customFormat="false" ht="23.15" hidden="false" customHeight="false" outlineLevel="0" collapsed="false">
      <c r="A11" s="59" t="s">
        <v>103</v>
      </c>
      <c r="B11" s="58" t="n">
        <v>1</v>
      </c>
      <c r="C11" s="58" t="s">
        <v>16</v>
      </c>
      <c r="D11" s="58" t="s">
        <v>16</v>
      </c>
      <c r="E11" s="58" t="n">
        <v>1</v>
      </c>
      <c r="F11" s="58" t="s">
        <v>16</v>
      </c>
      <c r="G11" s="58" t="s">
        <v>16</v>
      </c>
      <c r="H11" s="58" t="s">
        <v>16</v>
      </c>
      <c r="I11" s="58" t="s">
        <v>16</v>
      </c>
      <c r="J11" s="58" t="s">
        <v>16</v>
      </c>
      <c r="K11" s="58" t="s">
        <v>16</v>
      </c>
      <c r="L11" s="58" t="s">
        <v>16</v>
      </c>
      <c r="M11" s="58" t="s">
        <v>16</v>
      </c>
      <c r="N11" s="58" t="s">
        <v>16</v>
      </c>
    </row>
    <row r="12" customFormat="false" ht="12.8" hidden="false" customHeight="false" outlineLevel="0" collapsed="false">
      <c r="A12" s="131" t="s">
        <v>172</v>
      </c>
      <c r="B12" s="58" t="n">
        <v>30</v>
      </c>
      <c r="C12" s="58" t="n">
        <v>3</v>
      </c>
      <c r="D12" s="58" t="n">
        <v>1</v>
      </c>
      <c r="E12" s="58" t="n">
        <v>5</v>
      </c>
      <c r="F12" s="58" t="n">
        <v>3</v>
      </c>
      <c r="G12" s="58" t="n">
        <v>4</v>
      </c>
      <c r="H12" s="58" t="n">
        <v>2</v>
      </c>
      <c r="I12" s="58" t="n">
        <v>2</v>
      </c>
      <c r="J12" s="58" t="n">
        <v>1</v>
      </c>
      <c r="K12" s="58" t="n">
        <v>2</v>
      </c>
      <c r="L12" s="58" t="n">
        <v>1</v>
      </c>
      <c r="M12" s="58" t="n">
        <v>4</v>
      </c>
      <c r="N12" s="58" t="n">
        <v>2</v>
      </c>
    </row>
    <row r="13" customFormat="false" ht="23.15" hidden="false" customHeight="false" outlineLevel="0" collapsed="false">
      <c r="A13" s="131" t="s">
        <v>64</v>
      </c>
      <c r="B13" s="58" t="n">
        <v>1</v>
      </c>
      <c r="C13" s="58" t="n">
        <v>1</v>
      </c>
      <c r="D13" s="58" t="s">
        <v>16</v>
      </c>
      <c r="E13" s="58" t="s">
        <v>16</v>
      </c>
      <c r="F13" s="58" t="s">
        <v>16</v>
      </c>
      <c r="G13" s="58" t="s">
        <v>16</v>
      </c>
      <c r="H13" s="58" t="s">
        <v>16</v>
      </c>
      <c r="I13" s="58" t="s">
        <v>16</v>
      </c>
      <c r="J13" s="58" t="s">
        <v>16</v>
      </c>
      <c r="K13" s="58" t="s">
        <v>16</v>
      </c>
      <c r="L13" s="58" t="s">
        <v>16</v>
      </c>
      <c r="M13" s="58" t="s">
        <v>16</v>
      </c>
      <c r="N13" s="58" t="s">
        <v>16</v>
      </c>
    </row>
    <row r="14" customFormat="false" ht="16.5" hidden="false" customHeight="true" outlineLevel="0" collapsed="false">
      <c r="A14" s="79" t="s">
        <v>51</v>
      </c>
      <c r="B14" s="58" t="n">
        <v>27</v>
      </c>
      <c r="C14" s="58" t="n">
        <v>3</v>
      </c>
      <c r="D14" s="58" t="n">
        <v>2</v>
      </c>
      <c r="E14" s="58" t="n">
        <v>3</v>
      </c>
      <c r="F14" s="58" t="n">
        <v>4</v>
      </c>
      <c r="G14" s="58" t="n">
        <v>3</v>
      </c>
      <c r="H14" s="58" t="n">
        <v>2</v>
      </c>
      <c r="I14" s="58" t="n">
        <v>2</v>
      </c>
      <c r="J14" s="58" t="n">
        <v>1</v>
      </c>
      <c r="K14" s="58" t="s">
        <v>16</v>
      </c>
      <c r="L14" s="58" t="s">
        <v>16</v>
      </c>
      <c r="M14" s="58" t="n">
        <v>5</v>
      </c>
      <c r="N14" s="58" t="n">
        <v>2</v>
      </c>
    </row>
    <row r="15" customFormat="false" ht="23.15" hidden="false" customHeight="false" outlineLevel="0" collapsed="false">
      <c r="A15" s="131" t="s">
        <v>70</v>
      </c>
      <c r="B15" s="58" t="n">
        <v>1</v>
      </c>
      <c r="C15" s="58" t="s">
        <v>16</v>
      </c>
      <c r="D15" s="58" t="s">
        <v>16</v>
      </c>
      <c r="E15" s="58" t="s">
        <v>16</v>
      </c>
      <c r="F15" s="58" t="n">
        <v>1</v>
      </c>
      <c r="G15" s="58" t="s">
        <v>16</v>
      </c>
      <c r="H15" s="58" t="s">
        <v>16</v>
      </c>
      <c r="I15" s="58" t="s">
        <v>16</v>
      </c>
      <c r="J15" s="58" t="s">
        <v>16</v>
      </c>
      <c r="K15" s="58" t="s">
        <v>16</v>
      </c>
      <c r="L15" s="58" t="s">
        <v>16</v>
      </c>
      <c r="M15" s="58" t="s">
        <v>16</v>
      </c>
      <c r="N15" s="58" t="s">
        <v>16</v>
      </c>
    </row>
    <row r="16" customFormat="false" ht="19.05" hidden="false" customHeight="false" outlineLevel="0" collapsed="false">
      <c r="A16" s="131" t="s">
        <v>107</v>
      </c>
      <c r="B16" s="58" t="n">
        <v>356</v>
      </c>
      <c r="C16" s="58" t="n">
        <v>33</v>
      </c>
      <c r="D16" s="58" t="n">
        <v>26</v>
      </c>
      <c r="E16" s="58" t="n">
        <v>42</v>
      </c>
      <c r="F16" s="58" t="n">
        <v>24</v>
      </c>
      <c r="G16" s="58" t="n">
        <v>27</v>
      </c>
      <c r="H16" s="58" t="n">
        <v>24</v>
      </c>
      <c r="I16" s="58" t="n">
        <v>26</v>
      </c>
      <c r="J16" s="58" t="n">
        <v>28</v>
      </c>
      <c r="K16" s="58" t="n">
        <v>27</v>
      </c>
      <c r="L16" s="58" t="n">
        <v>31</v>
      </c>
      <c r="M16" s="58" t="n">
        <v>34</v>
      </c>
      <c r="N16" s="58" t="n">
        <v>34</v>
      </c>
    </row>
    <row r="17" customFormat="false" ht="16.5" hidden="false" customHeight="true" outlineLevel="0" collapsed="false">
      <c r="A17" s="79" t="s">
        <v>57</v>
      </c>
      <c r="B17" s="58" t="n">
        <v>441</v>
      </c>
      <c r="C17" s="58" t="n">
        <v>78</v>
      </c>
      <c r="D17" s="58" t="n">
        <v>30</v>
      </c>
      <c r="E17" s="58" t="n">
        <v>13</v>
      </c>
      <c r="F17" s="58" t="n">
        <v>4</v>
      </c>
      <c r="G17" s="58" t="n">
        <v>7</v>
      </c>
      <c r="H17" s="58" t="n">
        <v>4</v>
      </c>
      <c r="I17" s="58" t="n">
        <v>2</v>
      </c>
      <c r="J17" s="58" t="n">
        <v>3</v>
      </c>
      <c r="K17" s="58" t="s">
        <v>16</v>
      </c>
      <c r="L17" s="58" t="n">
        <v>6</v>
      </c>
      <c r="M17" s="58" t="n">
        <v>6</v>
      </c>
      <c r="N17" s="58" t="n">
        <v>288</v>
      </c>
    </row>
  </sheetData>
  <mergeCells count="4">
    <mergeCell ref="A1:N1"/>
    <mergeCell ref="A5:A6"/>
    <mergeCell ref="B5:B6"/>
    <mergeCell ref="C5:N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2" min="1" style="1" width="9.13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44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3"/>
      <c r="B3" s="33"/>
      <c r="C3" s="33"/>
      <c r="D3" s="33"/>
      <c r="E3" s="33"/>
      <c r="F3" s="33"/>
      <c r="G3" s="33"/>
      <c r="H3" s="33"/>
      <c r="I3" s="33"/>
      <c r="J3" s="33"/>
    </row>
    <row r="4" customFormat="false" ht="12.8" hidden="false" customHeight="false" outlineLevel="0" collapsed="false">
      <c r="A4" s="34"/>
      <c r="B4" s="34"/>
      <c r="C4" s="34"/>
      <c r="D4" s="34"/>
      <c r="E4" s="34"/>
      <c r="F4" s="34"/>
      <c r="G4" s="34"/>
      <c r="H4" s="34"/>
      <c r="I4" s="34"/>
      <c r="J4" s="34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n">
        <v>1973</v>
      </c>
      <c r="C7" s="6" t="n">
        <v>439</v>
      </c>
      <c r="D7" s="6" t="n">
        <v>541</v>
      </c>
      <c r="E7" s="6" t="n">
        <v>1236</v>
      </c>
      <c r="F7" s="6" t="n">
        <v>932</v>
      </c>
      <c r="G7" s="6" t="n">
        <f aca="false">IF(SUM(C7:F7)&gt;0,SUM(C7:F7),"-")</f>
        <v>3148</v>
      </c>
      <c r="H7" s="32" t="n">
        <v>9.4</v>
      </c>
      <c r="I7" s="30" t="n">
        <v>232</v>
      </c>
      <c r="J7" s="11" t="n">
        <f aca="false">IF(ISNUMBER(I7),(I7/G7)*100,"-")</f>
        <v>7.36975857687421</v>
      </c>
    </row>
    <row r="8" customFormat="false" ht="13.3" hidden="false" customHeight="false" outlineLevel="0" collapsed="false">
      <c r="A8" s="7"/>
      <c r="B8" s="12" t="s">
        <v>45</v>
      </c>
      <c r="C8" s="6" t="n">
        <v>654</v>
      </c>
      <c r="D8" s="24" t="n">
        <v>494</v>
      </c>
      <c r="E8" s="24" t="n">
        <v>871</v>
      </c>
      <c r="F8" s="6" t="n">
        <v>656</v>
      </c>
      <c r="G8" s="6" t="n">
        <f aca="false">IF(SUM(C8:F8)&gt;0,SUM(C8:F8),"-")</f>
        <v>2675</v>
      </c>
      <c r="H8" s="32" t="n">
        <v>7.9</v>
      </c>
      <c r="I8" s="30" t="n">
        <v>203</v>
      </c>
      <c r="J8" s="11" t="n">
        <f aca="false">IF(ISNUMBER(I8),(I8/G8)*100,"-")</f>
        <v>7.58878504672897</v>
      </c>
    </row>
    <row r="9" customFormat="false" ht="13.3" hidden="false" customHeight="false" outlineLevel="0" collapsed="false">
      <c r="A9" s="13" t="s">
        <v>15</v>
      </c>
      <c r="B9" s="13"/>
      <c r="C9" s="6" t="n">
        <v>35</v>
      </c>
      <c r="D9" s="6" t="n">
        <v>21</v>
      </c>
      <c r="E9" s="6" t="n">
        <v>28</v>
      </c>
      <c r="F9" s="14" t="n">
        <v>52</v>
      </c>
      <c r="G9" s="6" t="n">
        <f aca="false">IF(SUM(C9:F9)&gt;0,SUM(C9:F9),"-")</f>
        <v>136</v>
      </c>
      <c r="H9" s="32" t="n">
        <v>9.7</v>
      </c>
      <c r="I9" s="30" t="n">
        <v>11</v>
      </c>
      <c r="J9" s="11" t="n">
        <f aca="false">IF(ISNUMBER(I9),(I9/G9)*100,"-")</f>
        <v>8.08823529411765</v>
      </c>
    </row>
    <row r="10" customFormat="false" ht="15" hidden="false" customHeight="true" outlineLevel="0" collapsed="false">
      <c r="A10" s="17" t="s">
        <v>17</v>
      </c>
      <c r="B10" s="17"/>
      <c r="C10" s="6" t="n">
        <v>44</v>
      </c>
      <c r="D10" s="6" t="n">
        <v>21</v>
      </c>
      <c r="E10" s="6" t="n">
        <v>38</v>
      </c>
      <c r="F10" s="6" t="n">
        <v>33</v>
      </c>
      <c r="G10" s="6" t="n">
        <f aca="false">IF(SUM(C10:F10)&gt;0,SUM(C10:F10),"-")</f>
        <v>136</v>
      </c>
      <c r="H10" s="32" t="n">
        <v>20.5</v>
      </c>
      <c r="I10" s="30" t="n">
        <v>2</v>
      </c>
      <c r="J10" s="11" t="n">
        <f aca="false">IF(ISNUMBER(I10),(I10/G10)*100,"-")</f>
        <v>1.47058823529412</v>
      </c>
    </row>
    <row r="11" customFormat="false" ht="13.3" hidden="false" customHeight="false" outlineLevel="0" collapsed="false">
      <c r="A11" s="13" t="s">
        <v>18</v>
      </c>
      <c r="B11" s="13"/>
      <c r="C11" s="6" t="n">
        <v>42</v>
      </c>
      <c r="D11" s="6" t="n">
        <v>27</v>
      </c>
      <c r="E11" s="6" t="n">
        <v>33</v>
      </c>
      <c r="F11" s="6" t="n">
        <v>41</v>
      </c>
      <c r="G11" s="6" t="n">
        <f aca="false">IF(SUM(C11:F11)&gt;0,SUM(C11:F11),"-")</f>
        <v>143</v>
      </c>
      <c r="H11" s="32" t="n">
        <v>18.2</v>
      </c>
      <c r="I11" s="30" t="s">
        <v>16</v>
      </c>
      <c r="J11" s="11" t="str">
        <f aca="false">IF(ISNUMBER(I11),(I11/G11)*100,"-")</f>
        <v>-</v>
      </c>
    </row>
    <row r="12" customFormat="false" ht="13.3" hidden="false" customHeight="false" outlineLevel="0" collapsed="false">
      <c r="A12" s="13" t="s">
        <v>19</v>
      </c>
      <c r="B12" s="13"/>
      <c r="C12" s="6" t="n">
        <v>2</v>
      </c>
      <c r="D12" s="6" t="s">
        <v>16</v>
      </c>
      <c r="E12" s="6" t="n">
        <v>6</v>
      </c>
      <c r="F12" s="6" t="n">
        <v>1</v>
      </c>
      <c r="G12" s="6" t="n">
        <f aca="false">IF(SUM(C12:F12)&gt;0,SUM(C12:F12),"-")</f>
        <v>9</v>
      </c>
      <c r="H12" s="32" t="n">
        <v>1.8</v>
      </c>
      <c r="I12" s="30" t="n">
        <v>1</v>
      </c>
      <c r="J12" s="11" t="n">
        <f aca="false">IF(ISNUMBER(I12),(I12/G12)*100,"-")</f>
        <v>11.1111111111111</v>
      </c>
    </row>
    <row r="13" customFormat="false" ht="13.3" hidden="false" customHeight="false" outlineLevel="0" collapsed="false">
      <c r="A13" s="13" t="s">
        <v>20</v>
      </c>
      <c r="B13" s="13"/>
      <c r="C13" s="6" t="n">
        <v>23</v>
      </c>
      <c r="D13" s="6" t="n">
        <v>17</v>
      </c>
      <c r="E13" s="6" t="n">
        <v>14</v>
      </c>
      <c r="F13" s="6" t="n">
        <v>26</v>
      </c>
      <c r="G13" s="6" t="n">
        <f aca="false">IF(SUM(C13:F13)&gt;0,SUM(C13:F13),"-")</f>
        <v>80</v>
      </c>
      <c r="H13" s="32" t="n">
        <v>14.2</v>
      </c>
      <c r="I13" s="30" t="n">
        <v>3</v>
      </c>
      <c r="J13" s="11" t="n">
        <f aca="false">IF(ISNUMBER(I13),(I13/G13)*100,"-")</f>
        <v>3.75</v>
      </c>
    </row>
    <row r="14" customFormat="false" ht="13.3" hidden="false" customHeight="false" outlineLevel="0" collapsed="false">
      <c r="A14" s="13" t="s">
        <v>21</v>
      </c>
      <c r="B14" s="13"/>
      <c r="C14" s="6" t="n">
        <v>18</v>
      </c>
      <c r="D14" s="6" t="n">
        <v>10</v>
      </c>
      <c r="E14" s="6" t="n">
        <v>14</v>
      </c>
      <c r="F14" s="6" t="n">
        <v>8</v>
      </c>
      <c r="G14" s="6" t="n">
        <f aca="false">IF(SUM(C14:F14)&gt;0,SUM(C14:F14),"-")</f>
        <v>50</v>
      </c>
      <c r="H14" s="32" t="n">
        <v>4.2</v>
      </c>
      <c r="I14" s="30" t="n">
        <v>6</v>
      </c>
      <c r="J14" s="11" t="n">
        <f aca="false">IF(ISNUMBER(I14),(I14/G14)*100,"-")</f>
        <v>12</v>
      </c>
    </row>
    <row r="15" customFormat="false" ht="13.3" hidden="false" customHeight="false" outlineLevel="0" collapsed="false">
      <c r="A15" s="13" t="s">
        <v>22</v>
      </c>
      <c r="B15" s="13"/>
      <c r="C15" s="6" t="n">
        <v>37</v>
      </c>
      <c r="D15" s="6" t="n">
        <v>32</v>
      </c>
      <c r="E15" s="6" t="n">
        <v>97</v>
      </c>
      <c r="F15" s="6" t="n">
        <v>36</v>
      </c>
      <c r="G15" s="6" t="n">
        <f aca="false">IF(SUM(C15:F15)&gt;0,SUM(C15:F15),"-")</f>
        <v>202</v>
      </c>
      <c r="H15" s="32" t="n">
        <v>10.2</v>
      </c>
      <c r="I15" s="30" t="n">
        <v>14</v>
      </c>
      <c r="J15" s="11" t="n">
        <f aca="false">IF(ISNUMBER(I15),(I15/G15)*100,"-")</f>
        <v>6.93069306930693</v>
      </c>
    </row>
    <row r="16" customFormat="false" ht="13.3" hidden="false" customHeight="false" outlineLevel="0" collapsed="false">
      <c r="A16" s="13" t="s">
        <v>23</v>
      </c>
      <c r="B16" s="13"/>
      <c r="C16" s="6" t="n">
        <v>26</v>
      </c>
      <c r="D16" s="6" t="n">
        <v>12</v>
      </c>
      <c r="E16" s="6" t="n">
        <v>27</v>
      </c>
      <c r="F16" s="6" t="n">
        <v>33</v>
      </c>
      <c r="G16" s="6" t="n">
        <f aca="false">IF(SUM(C16:F16)&gt;0,SUM(C16:F16),"-")</f>
        <v>98</v>
      </c>
      <c r="H16" s="32" t="n">
        <v>6.3</v>
      </c>
      <c r="I16" s="30" t="n">
        <v>15</v>
      </c>
      <c r="J16" s="11" t="n">
        <f aca="false">IF(ISNUMBER(I16),(I16/G16)*100,"-")</f>
        <v>15.3061224489796</v>
      </c>
    </row>
    <row r="17" customFormat="false" ht="15" hidden="false" customHeight="true" outlineLevel="0" collapsed="false">
      <c r="A17" s="21" t="s">
        <v>24</v>
      </c>
      <c r="B17" s="21"/>
      <c r="C17" s="6" t="n">
        <v>84</v>
      </c>
      <c r="D17" s="6" t="n">
        <v>43</v>
      </c>
      <c r="E17" s="6" t="n">
        <v>85</v>
      </c>
      <c r="F17" s="6" t="n">
        <v>57</v>
      </c>
      <c r="G17" s="6" t="n">
        <f aca="false">IF(SUM(C17:F17)&gt;0,SUM(C17:F17),"-")</f>
        <v>269</v>
      </c>
      <c r="H17" s="32" t="n">
        <v>6.9</v>
      </c>
      <c r="I17" s="30" t="n">
        <v>19</v>
      </c>
      <c r="J17" s="11" t="n">
        <f aca="false">IF(ISNUMBER(I17),(I17/G17)*100,"-")</f>
        <v>7.06319702602231</v>
      </c>
    </row>
    <row r="18" customFormat="false" ht="13.3" hidden="false" customHeight="false" outlineLevel="0" collapsed="false">
      <c r="A18" s="13" t="s">
        <v>25</v>
      </c>
      <c r="B18" s="13"/>
      <c r="C18" s="6" t="n">
        <v>40</v>
      </c>
      <c r="D18" s="6" t="n">
        <v>34</v>
      </c>
      <c r="E18" s="6" t="n">
        <v>50</v>
      </c>
      <c r="F18" s="6" t="n">
        <v>59</v>
      </c>
      <c r="G18" s="6" t="n">
        <f aca="false">IF(SUM(C18:F18)&gt;0,SUM(C18:F18),"-")</f>
        <v>183</v>
      </c>
      <c r="H18" s="32" t="n">
        <v>9.6</v>
      </c>
      <c r="I18" s="30" t="n">
        <v>14</v>
      </c>
      <c r="J18" s="11" t="n">
        <f aca="false">IF(ISNUMBER(I18),(I18/G18)*100,"-")</f>
        <v>7.65027322404372</v>
      </c>
    </row>
    <row r="19" customFormat="false" ht="13.3" hidden="false" customHeight="false" outlineLevel="0" collapsed="false">
      <c r="A19" s="13" t="s">
        <v>26</v>
      </c>
      <c r="B19" s="13"/>
      <c r="C19" s="6" t="n">
        <v>18</v>
      </c>
      <c r="D19" s="6" t="n">
        <v>8</v>
      </c>
      <c r="E19" s="6" t="n">
        <v>18</v>
      </c>
      <c r="F19" s="6" t="n">
        <v>5</v>
      </c>
      <c r="G19" s="6" t="n">
        <f aca="false">IF(SUM(C19:F19)&gt;0,SUM(C19:F19),"-")</f>
        <v>49</v>
      </c>
      <c r="H19" s="32" t="n">
        <v>5.9</v>
      </c>
      <c r="I19" s="30" t="n">
        <v>3</v>
      </c>
      <c r="J19" s="11" t="n">
        <f aca="false">IF(ISNUMBER(I19),(I19/G19)*100,"-")</f>
        <v>6.12244897959184</v>
      </c>
    </row>
    <row r="20" customFormat="false" ht="13.3" hidden="false" customHeight="false" outlineLevel="0" collapsed="false">
      <c r="A20" s="13" t="s">
        <v>27</v>
      </c>
      <c r="B20" s="13"/>
      <c r="C20" s="6" t="n">
        <v>66</v>
      </c>
      <c r="D20" s="6" t="n">
        <v>48</v>
      </c>
      <c r="E20" s="6" t="n">
        <v>54</v>
      </c>
      <c r="F20" s="6" t="n">
        <v>65</v>
      </c>
      <c r="G20" s="6" t="n">
        <f aca="false">IF(SUM(C20:F20)&gt;0,SUM(C20:F20),"-")</f>
        <v>233</v>
      </c>
      <c r="H20" s="32" t="n">
        <v>10.6</v>
      </c>
      <c r="I20" s="30" t="n">
        <v>10</v>
      </c>
      <c r="J20" s="11" t="n">
        <f aca="false">IF(ISNUMBER(I20),(I20/G20)*100,"-")</f>
        <v>4.29184549356223</v>
      </c>
    </row>
    <row r="21" customFormat="false" ht="13.3" hidden="false" customHeight="false" outlineLevel="0" collapsed="false">
      <c r="A21" s="13" t="s">
        <v>28</v>
      </c>
      <c r="B21" s="13"/>
      <c r="C21" s="6" t="n">
        <v>48</v>
      </c>
      <c r="D21" s="6" t="n">
        <v>34</v>
      </c>
      <c r="E21" s="6" t="n">
        <v>99</v>
      </c>
      <c r="F21" s="6" t="n">
        <v>68</v>
      </c>
      <c r="G21" s="6" t="n">
        <f aca="false">IF(SUM(C21:F21)&gt;0,SUM(C21:F21),"-")</f>
        <v>249</v>
      </c>
      <c r="H21" s="32" t="n">
        <v>12.7</v>
      </c>
      <c r="I21" s="31" t="n">
        <v>17</v>
      </c>
      <c r="J21" s="11" t="n">
        <f aca="false">IF(ISNUMBER(I21),(I21/G21)*100,"-")</f>
        <v>6.82730923694779</v>
      </c>
    </row>
    <row r="22" customFormat="false" ht="15" hidden="false" customHeight="true" outlineLevel="0" collapsed="false">
      <c r="A22" s="21" t="s">
        <v>29</v>
      </c>
      <c r="B22" s="21"/>
      <c r="C22" s="6" t="n">
        <v>13</v>
      </c>
      <c r="D22" s="6" t="n">
        <v>17</v>
      </c>
      <c r="E22" s="6" t="n">
        <v>32</v>
      </c>
      <c r="F22" s="6" t="n">
        <v>6</v>
      </c>
      <c r="G22" s="6" t="n">
        <f aca="false">IF(SUM(C22:F22)&gt;0,SUM(C22:F22),"-")</f>
        <v>68</v>
      </c>
      <c r="H22" s="32" t="n">
        <v>4</v>
      </c>
      <c r="I22" s="30" t="n">
        <v>5</v>
      </c>
      <c r="J22" s="11" t="n">
        <f aca="false">IF(ISNUMBER(I22),(I22/G22)*100,"-")</f>
        <v>7.35294117647059</v>
      </c>
    </row>
    <row r="23" customFormat="false" ht="13.3" hidden="false" customHeight="false" outlineLevel="0" collapsed="false">
      <c r="A23" s="13" t="s">
        <v>30</v>
      </c>
      <c r="B23" s="13"/>
      <c r="C23" s="6" t="n">
        <v>12</v>
      </c>
      <c r="D23" s="6" t="n">
        <v>18</v>
      </c>
      <c r="E23" s="6" t="n">
        <v>22</v>
      </c>
      <c r="F23" s="6" t="n">
        <v>13</v>
      </c>
      <c r="G23" s="6" t="n">
        <f aca="false">IF(SUM(C23:F23)&gt;0,SUM(C23:F23),"-")</f>
        <v>65</v>
      </c>
      <c r="H23" s="32" t="n">
        <v>6.4</v>
      </c>
      <c r="I23" s="30" t="n">
        <v>9</v>
      </c>
      <c r="J23" s="11" t="n">
        <f aca="false">IF(ISNUMBER(I23),(I23/G23)*100,"-")</f>
        <v>13.8461538461538</v>
      </c>
    </row>
    <row r="24" customFormat="false" ht="13.3" hidden="false" customHeight="false" outlineLevel="0" collapsed="false">
      <c r="A24" s="13" t="s">
        <v>31</v>
      </c>
      <c r="B24" s="13"/>
      <c r="C24" s="6" t="n">
        <v>18</v>
      </c>
      <c r="D24" s="6" t="n">
        <v>16</v>
      </c>
      <c r="E24" s="6" t="n">
        <v>31</v>
      </c>
      <c r="F24" s="6" t="n">
        <v>15</v>
      </c>
      <c r="G24" s="6" t="n">
        <f aca="false">IF(SUM(C24:F24)&gt;0,SUM(C24:F24),"-")</f>
        <v>80</v>
      </c>
      <c r="H24" s="32" t="n">
        <v>7.3</v>
      </c>
      <c r="I24" s="31" t="n">
        <v>5</v>
      </c>
      <c r="J24" s="11" t="n">
        <f aca="false">IF(ISNUMBER(I24),(I24/G24)*100,"-")</f>
        <v>6.25</v>
      </c>
    </row>
    <row r="25" customFormat="false" ht="13.3" hidden="false" customHeight="false" outlineLevel="0" collapsed="false">
      <c r="A25" s="13" t="s">
        <v>32</v>
      </c>
      <c r="B25" s="13"/>
      <c r="C25" s="6" t="n">
        <v>17</v>
      </c>
      <c r="D25" s="6" t="n">
        <v>7</v>
      </c>
      <c r="E25" s="6" t="n">
        <v>15</v>
      </c>
      <c r="F25" s="6" t="n">
        <v>14</v>
      </c>
      <c r="G25" s="6" t="n">
        <f aca="false">IF(SUM(C25:F25)&gt;0,SUM(C25:F25),"-")</f>
        <v>53</v>
      </c>
      <c r="H25" s="32" t="n">
        <v>2.4</v>
      </c>
      <c r="I25" s="30" t="n">
        <v>4</v>
      </c>
      <c r="J25" s="11" t="n">
        <f aca="false">IF(ISNUMBER(I25),(I25/G25)*100,"-")</f>
        <v>7.54716981132076</v>
      </c>
    </row>
    <row r="26" customFormat="false" ht="15" hidden="false" customHeight="true" outlineLevel="0" collapsed="false">
      <c r="A26" s="21" t="s">
        <v>33</v>
      </c>
      <c r="B26" s="21"/>
      <c r="C26" s="6" t="n">
        <v>57</v>
      </c>
      <c r="D26" s="6" t="n">
        <v>45</v>
      </c>
      <c r="E26" s="6" t="n">
        <v>50</v>
      </c>
      <c r="F26" s="6" t="n">
        <v>18</v>
      </c>
      <c r="G26" s="6" t="n">
        <f aca="false">IF(SUM(C26:F26)&gt;0,SUM(C26:F26),"-")</f>
        <v>170</v>
      </c>
      <c r="H26" s="32" t="n">
        <v>9.4</v>
      </c>
      <c r="I26" s="30" t="n">
        <v>11</v>
      </c>
      <c r="J26" s="11" t="n">
        <f aca="false">IF(ISNUMBER(I26),(I26/G26)*100,"-")</f>
        <v>6.47058823529412</v>
      </c>
    </row>
    <row r="27" customFormat="false" ht="13.3" hidden="false" customHeight="false" outlineLevel="0" collapsed="false">
      <c r="A27" s="13" t="s">
        <v>34</v>
      </c>
      <c r="B27" s="13"/>
      <c r="C27" s="6" t="n">
        <v>13</v>
      </c>
      <c r="D27" s="6" t="n">
        <v>13</v>
      </c>
      <c r="E27" s="6" t="n">
        <v>27</v>
      </c>
      <c r="F27" s="6" t="n">
        <v>23</v>
      </c>
      <c r="G27" s="6" t="n">
        <f aca="false">IF(SUM(C27:F27)&gt;0,SUM(C27:F27),"-")</f>
        <v>76</v>
      </c>
      <c r="H27" s="32" t="n">
        <v>8</v>
      </c>
      <c r="I27" s="30" t="n">
        <v>13</v>
      </c>
      <c r="J27" s="11" t="n">
        <f aca="false">IF(ISNUMBER(I27),(I27/G27)*100,"-")</f>
        <v>17.1052631578947</v>
      </c>
    </row>
    <row r="28" customFormat="false" ht="13.3" hidden="false" customHeight="false" outlineLevel="0" collapsed="false">
      <c r="A28" s="13" t="s">
        <v>35</v>
      </c>
      <c r="B28" s="13"/>
      <c r="C28" s="6" t="n">
        <v>14</v>
      </c>
      <c r="D28" s="6" t="n">
        <v>34</v>
      </c>
      <c r="E28" s="6" t="n">
        <v>81</v>
      </c>
      <c r="F28" s="6" t="n">
        <v>30</v>
      </c>
      <c r="G28" s="6" t="n">
        <f aca="false">IF(SUM(C28:F28)&gt;0,SUM(C28:F28),"-")</f>
        <v>159</v>
      </c>
      <c r="H28" s="32" t="n">
        <v>6.2</v>
      </c>
      <c r="I28" s="30" t="n">
        <v>38</v>
      </c>
      <c r="J28" s="11" t="n">
        <f aca="false">IF(ISNUMBER(I28),(I28/G28)*100,"-")</f>
        <v>23.8993710691824</v>
      </c>
    </row>
    <row r="29" customFormat="false" ht="13.3" hidden="false" customHeight="false" outlineLevel="0" collapsed="false">
      <c r="A29" s="13" t="s">
        <v>36</v>
      </c>
      <c r="B29" s="13"/>
      <c r="C29" s="6" t="n">
        <v>21</v>
      </c>
      <c r="D29" s="6" t="n">
        <v>30</v>
      </c>
      <c r="E29" s="6" t="n">
        <v>42</v>
      </c>
      <c r="F29" s="6" t="n">
        <v>40</v>
      </c>
      <c r="G29" s="6" t="n">
        <f aca="false">IF(SUM(C29:F29)&gt;0,SUM(C29:F29),"-")</f>
        <v>133</v>
      </c>
      <c r="H29" s="32" t="n">
        <v>6.6</v>
      </c>
      <c r="I29" s="30" t="s">
        <v>16</v>
      </c>
      <c r="J29" s="11" t="str">
        <f aca="false">IF(ISNUMBER(I29),(I29/G29)*100,"-")</f>
        <v>-</v>
      </c>
    </row>
    <row r="30" customFormat="false" ht="15" hidden="false" customHeight="true" outlineLevel="0" collapsed="false">
      <c r="A30" s="21" t="s">
        <v>37</v>
      </c>
      <c r="B30" s="21"/>
      <c r="C30" s="6" t="n">
        <v>6</v>
      </c>
      <c r="D30" s="6" t="n">
        <v>7</v>
      </c>
      <c r="E30" s="6" t="n">
        <v>8</v>
      </c>
      <c r="F30" s="6" t="n">
        <v>13</v>
      </c>
      <c r="G30" s="6" t="n">
        <f aca="false">IF(SUM(C30:F30)&gt;0,SUM(C30:F30),"-")</f>
        <v>34</v>
      </c>
      <c r="H30" s="32" t="n">
        <v>3.7</v>
      </c>
      <c r="I30" s="30" t="n">
        <v>3</v>
      </c>
      <c r="J30" s="11" t="n">
        <f aca="false">IF(ISNUMBER(I30),(I30/G30)*100,"-")</f>
        <v>8.82352941176471</v>
      </c>
    </row>
    <row r="31" customFormat="false" ht="12.8" hidden="false" customHeight="false" outlineLevel="0" collapsed="false">
      <c r="C31" s="1" t="n">
        <f aca="false">SUM(C9:C30)</f>
        <v>654</v>
      </c>
      <c r="D31" s="1" t="n">
        <f aca="false">SUM(D9:D30)</f>
        <v>494</v>
      </c>
      <c r="E31" s="1" t="n">
        <f aca="false">SUM(E9:E30)</f>
        <v>871</v>
      </c>
      <c r="F31" s="1" t="n">
        <f aca="false">SUM(F9:F30)</f>
        <v>656</v>
      </c>
      <c r="G31" s="1" t="n">
        <f aca="false">SUM(G9:G30)</f>
        <v>2675</v>
      </c>
      <c r="I31" s="1" t="n">
        <f aca="false">SUM(I9:I30)</f>
        <v>203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2" activeCellId="0" sqref="J2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46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4" customFormat="false" ht="12.8" hidden="false" customHeight="fals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5767</v>
      </c>
      <c r="D7" s="6" t="n">
        <v>5555</v>
      </c>
      <c r="E7" s="6" t="n">
        <v>7278</v>
      </c>
      <c r="F7" s="6" t="n">
        <v>6760</v>
      </c>
      <c r="G7" s="6" t="n">
        <f aca="false">IF(SUM(C7:F7)&gt;0,SUM(C7:F7),"-")</f>
        <v>25360</v>
      </c>
      <c r="H7" s="32" t="n">
        <v>76</v>
      </c>
      <c r="I7" s="30" t="n">
        <v>973</v>
      </c>
      <c r="J7" s="11" t="n">
        <f aca="false">IF(ISNUMBER(I7),(I7/G7)*100,"-")</f>
        <v>3.83675078864353</v>
      </c>
    </row>
    <row r="8" customFormat="false" ht="13.3" hidden="false" customHeight="false" outlineLevel="0" collapsed="false">
      <c r="A8" s="7"/>
      <c r="B8" s="12" t="s">
        <v>14</v>
      </c>
      <c r="C8" s="6" t="n">
        <v>4146</v>
      </c>
      <c r="D8" s="24" t="n">
        <v>4351</v>
      </c>
      <c r="E8" s="24" t="n">
        <v>4581</v>
      </c>
      <c r="F8" s="6" t="n">
        <v>5449</v>
      </c>
      <c r="G8" s="6" t="n">
        <f aca="false">IF(SUM(C8:F8)&gt;0,SUM(C8:F8),"-")</f>
        <v>18527</v>
      </c>
      <c r="H8" s="32" t="n">
        <v>55</v>
      </c>
      <c r="I8" s="30" t="n">
        <v>4661</v>
      </c>
      <c r="J8" s="11" t="n">
        <f aca="false">IF(ISNUMBER(I8),(I8/G8)*100,"-")</f>
        <v>25.1578776920171</v>
      </c>
    </row>
    <row r="9" customFormat="false" ht="13.3" hidden="false" customHeight="false" outlineLevel="0" collapsed="false">
      <c r="A9" s="13" t="s">
        <v>15</v>
      </c>
      <c r="B9" s="13"/>
      <c r="C9" s="6" t="n">
        <v>184</v>
      </c>
      <c r="D9" s="6" t="n">
        <v>106</v>
      </c>
      <c r="E9" s="6" t="n">
        <v>48</v>
      </c>
      <c r="F9" s="14" t="n">
        <v>340</v>
      </c>
      <c r="G9" s="6" t="n">
        <f aca="false">IF(SUM(C9:F9)&gt;0,SUM(C9:F9),"-")</f>
        <v>678</v>
      </c>
      <c r="H9" s="32" t="n">
        <v>48.4</v>
      </c>
      <c r="I9" s="30" t="n">
        <v>623</v>
      </c>
      <c r="J9" s="11" t="n">
        <f aca="false">IF(ISNUMBER(I9),(I9/G9)*100,"-")</f>
        <v>91.8879056047198</v>
      </c>
    </row>
    <row r="10" customFormat="false" ht="15" hidden="false" customHeight="true" outlineLevel="0" collapsed="false">
      <c r="A10" s="17" t="s">
        <v>17</v>
      </c>
      <c r="B10" s="17"/>
      <c r="C10" s="6" t="n">
        <v>26</v>
      </c>
      <c r="D10" s="6" t="n">
        <v>19</v>
      </c>
      <c r="E10" s="6" t="n">
        <v>23</v>
      </c>
      <c r="F10" s="6" t="s">
        <v>16</v>
      </c>
      <c r="G10" s="6" t="n">
        <f aca="false">IF(SUM(C10:F10)&gt;0,SUM(C10:F10),"-")</f>
        <v>68</v>
      </c>
      <c r="H10" s="32" t="n">
        <v>10.3</v>
      </c>
      <c r="I10" s="30" t="n">
        <v>65</v>
      </c>
      <c r="J10" s="11" t="n">
        <f aca="false">IF(ISNUMBER(I10),(I10/G10)*100,"-")</f>
        <v>95.5882352941176</v>
      </c>
    </row>
    <row r="11" customFormat="false" ht="13.3" hidden="false" customHeight="false" outlineLevel="0" collapsed="false">
      <c r="A11" s="13" t="s">
        <v>18</v>
      </c>
      <c r="B11" s="13"/>
      <c r="C11" s="6" t="n">
        <v>25</v>
      </c>
      <c r="D11" s="6" t="n">
        <v>27</v>
      </c>
      <c r="E11" s="6" t="n">
        <v>16</v>
      </c>
      <c r="F11" s="6" t="n">
        <v>14</v>
      </c>
      <c r="G11" s="6" t="n">
        <f aca="false">IF(SUM(C11:F11)&gt;0,SUM(C11:F11),"-")</f>
        <v>82</v>
      </c>
      <c r="H11" s="32" t="n">
        <v>10.5</v>
      </c>
      <c r="I11" s="30" t="n">
        <v>16</v>
      </c>
      <c r="J11" s="11" t="n">
        <f aca="false">IF(ISNUMBER(I11),(I11/G11)*100,"-")</f>
        <v>19.5121951219512</v>
      </c>
    </row>
    <row r="12" customFormat="false" ht="13.3" hidden="false" customHeight="false" outlineLevel="0" collapsed="false">
      <c r="A12" s="13" t="s">
        <v>19</v>
      </c>
      <c r="B12" s="13"/>
      <c r="C12" s="6" t="n">
        <v>8</v>
      </c>
      <c r="D12" s="6" t="n">
        <v>7</v>
      </c>
      <c r="E12" s="6" t="n">
        <v>5</v>
      </c>
      <c r="F12" s="6" t="n">
        <v>20</v>
      </c>
      <c r="G12" s="6" t="n">
        <f aca="false">IF(SUM(C12:F12)&gt;0,SUM(C12:F12),"-")</f>
        <v>40</v>
      </c>
      <c r="H12" s="32" t="n">
        <v>8</v>
      </c>
      <c r="I12" s="30" t="s">
        <v>16</v>
      </c>
      <c r="J12" s="11" t="str">
        <f aca="false">IF(ISNUMBER(I12),(I12/G12)*100,"-")</f>
        <v>-</v>
      </c>
    </row>
    <row r="13" customFormat="false" ht="13.3" hidden="false" customHeight="false" outlineLevel="0" collapsed="false">
      <c r="A13" s="13" t="s">
        <v>20</v>
      </c>
      <c r="B13" s="13"/>
      <c r="C13" s="6" t="n">
        <v>66</v>
      </c>
      <c r="D13" s="6" t="n">
        <v>58</v>
      </c>
      <c r="E13" s="6" t="n">
        <v>62</v>
      </c>
      <c r="F13" s="6" t="n">
        <v>105</v>
      </c>
      <c r="G13" s="6" t="n">
        <f aca="false">IF(SUM(C13:F13)&gt;0,SUM(C13:F13),"-")</f>
        <v>291</v>
      </c>
      <c r="H13" s="32" t="n">
        <v>51.5</v>
      </c>
      <c r="I13" s="30" t="n">
        <v>256</v>
      </c>
      <c r="J13" s="11" t="n">
        <f aca="false">IF(ISNUMBER(I13),(I13/G13)*100,"-")</f>
        <v>87.9725085910653</v>
      </c>
    </row>
    <row r="14" customFormat="false" ht="13.3" hidden="false" customHeight="false" outlineLevel="0" collapsed="false">
      <c r="A14" s="13" t="s">
        <v>21</v>
      </c>
      <c r="B14" s="13"/>
      <c r="C14" s="6" t="n">
        <v>21</v>
      </c>
      <c r="D14" s="6" t="n">
        <v>35</v>
      </c>
      <c r="E14" s="6" t="n">
        <v>35</v>
      </c>
      <c r="F14" s="6" t="n">
        <v>12</v>
      </c>
      <c r="G14" s="6" t="n">
        <f aca="false">IF(SUM(C14:F14)&gt;0,SUM(C14:F14),"-")</f>
        <v>103</v>
      </c>
      <c r="H14" s="32" t="n">
        <v>8.6</v>
      </c>
      <c r="I14" s="30" t="n">
        <v>95</v>
      </c>
      <c r="J14" s="11" t="n">
        <f aca="false">IF(ISNUMBER(I14),(I14/G14)*100,"-")</f>
        <v>92.2330097087379</v>
      </c>
    </row>
    <row r="15" customFormat="false" ht="13.3" hidden="false" customHeight="false" outlineLevel="0" collapsed="false">
      <c r="A15" s="13" t="s">
        <v>22</v>
      </c>
      <c r="B15" s="13"/>
      <c r="C15" s="6" t="n">
        <v>787</v>
      </c>
      <c r="D15" s="6" t="n">
        <v>890</v>
      </c>
      <c r="E15" s="6" t="n">
        <v>922</v>
      </c>
      <c r="F15" s="6" t="n">
        <v>898</v>
      </c>
      <c r="G15" s="6" t="n">
        <f aca="false">IF(SUM(C15:F15)&gt;0,SUM(C15:F15),"-")</f>
        <v>3497</v>
      </c>
      <c r="H15" s="32" t="n">
        <v>177.2</v>
      </c>
      <c r="I15" s="30" t="n">
        <v>108</v>
      </c>
      <c r="J15" s="11" t="n">
        <f aca="false">IF(ISNUMBER(I15),(I15/G15)*100,"-")</f>
        <v>3.08836145267372</v>
      </c>
    </row>
    <row r="16" customFormat="false" ht="13.3" hidden="false" customHeight="false" outlineLevel="0" collapsed="false">
      <c r="A16" s="13" t="s">
        <v>23</v>
      </c>
      <c r="B16" s="13"/>
      <c r="C16" s="6" t="n">
        <v>655</v>
      </c>
      <c r="D16" s="6" t="n">
        <v>666</v>
      </c>
      <c r="E16" s="6" t="n">
        <v>1111</v>
      </c>
      <c r="F16" s="6" t="n">
        <v>794</v>
      </c>
      <c r="G16" s="6" t="n">
        <f aca="false">IF(SUM(C16:F16)&gt;0,SUM(C16:F16),"-")</f>
        <v>3226</v>
      </c>
      <c r="H16" s="32" t="n">
        <v>207.9</v>
      </c>
      <c r="I16" s="30" t="n">
        <v>150</v>
      </c>
      <c r="J16" s="11" t="n">
        <f aca="false">IF(ISNUMBER(I16),(I16/G16)*100,"-")</f>
        <v>4.649721016739</v>
      </c>
    </row>
    <row r="17" customFormat="false" ht="15" hidden="false" customHeight="true" outlineLevel="0" collapsed="false">
      <c r="A17" s="21" t="s">
        <v>24</v>
      </c>
      <c r="B17" s="21"/>
      <c r="C17" s="6" t="n">
        <v>48</v>
      </c>
      <c r="D17" s="6" t="n">
        <v>44</v>
      </c>
      <c r="E17" s="6" t="n">
        <v>62</v>
      </c>
      <c r="F17" s="6" t="n">
        <v>81</v>
      </c>
      <c r="G17" s="6" t="n">
        <f aca="false">IF(SUM(C17:F17)&gt;0,SUM(C17:F17),"-")</f>
        <v>235</v>
      </c>
      <c r="H17" s="32" t="n">
        <v>6</v>
      </c>
      <c r="I17" s="30" t="n">
        <v>132</v>
      </c>
      <c r="J17" s="11" t="n">
        <f aca="false">IF(ISNUMBER(I17),(I17/G17)*100,"-")</f>
        <v>56.1702127659575</v>
      </c>
    </row>
    <row r="18" customFormat="false" ht="13.3" hidden="false" customHeight="false" outlineLevel="0" collapsed="false">
      <c r="A18" s="13" t="s">
        <v>25</v>
      </c>
      <c r="B18" s="13"/>
      <c r="C18" s="6" t="n">
        <v>196</v>
      </c>
      <c r="D18" s="6" t="n">
        <v>197</v>
      </c>
      <c r="E18" s="6" t="n">
        <v>207</v>
      </c>
      <c r="F18" s="6" t="n">
        <v>217</v>
      </c>
      <c r="G18" s="6" t="n">
        <f aca="false">IF(SUM(C18:F18)&gt;0,SUM(C18:F18),"-")</f>
        <v>817</v>
      </c>
      <c r="H18" s="32" t="n">
        <v>42.8</v>
      </c>
      <c r="I18" s="30" t="n">
        <v>171</v>
      </c>
      <c r="J18" s="11" t="n">
        <f aca="false">IF(ISNUMBER(I18),(I18/G18)*100,"-")</f>
        <v>20.9302325581395</v>
      </c>
    </row>
    <row r="19" customFormat="false" ht="13.3" hidden="false" customHeight="false" outlineLevel="0" collapsed="false">
      <c r="A19" s="13" t="s">
        <v>26</v>
      </c>
      <c r="B19" s="13"/>
      <c r="C19" s="6" t="n">
        <v>96</v>
      </c>
      <c r="D19" s="6" t="n">
        <v>227</v>
      </c>
      <c r="E19" s="6" t="n">
        <v>186</v>
      </c>
      <c r="F19" s="6" t="n">
        <v>322</v>
      </c>
      <c r="G19" s="6" t="n">
        <f aca="false">IF(SUM(C19:F19)&gt;0,SUM(C19:F19),"-")</f>
        <v>831</v>
      </c>
      <c r="H19" s="32" t="n">
        <v>99.9</v>
      </c>
      <c r="I19" s="30" t="n">
        <v>245</v>
      </c>
      <c r="J19" s="11" t="n">
        <f aca="false">IF(ISNUMBER(I19),(I19/G19)*100,"-")</f>
        <v>29.482551143201</v>
      </c>
    </row>
    <row r="20" customFormat="false" ht="13.3" hidden="false" customHeight="false" outlineLevel="0" collapsed="false">
      <c r="A20" s="13" t="s">
        <v>27</v>
      </c>
      <c r="B20" s="13"/>
      <c r="C20" s="6" t="n">
        <v>106</v>
      </c>
      <c r="D20" s="6" t="n">
        <v>100</v>
      </c>
      <c r="E20" s="6" t="n">
        <v>105</v>
      </c>
      <c r="F20" s="6" t="n">
        <v>185</v>
      </c>
      <c r="G20" s="6" t="n">
        <f aca="false">IF(SUM(C20:F20)&gt;0,SUM(C20:F20),"-")</f>
        <v>496</v>
      </c>
      <c r="H20" s="32" t="n">
        <v>22.5</v>
      </c>
      <c r="I20" s="30" t="n">
        <v>94</v>
      </c>
      <c r="J20" s="11" t="n">
        <f aca="false">IF(ISNUMBER(I20),(I20/G20)*100,"-")</f>
        <v>18.9516129032258</v>
      </c>
    </row>
    <row r="21" customFormat="false" ht="13.3" hidden="false" customHeight="false" outlineLevel="0" collapsed="false">
      <c r="A21" s="13" t="s">
        <v>28</v>
      </c>
      <c r="B21" s="13"/>
      <c r="C21" s="6" t="n">
        <v>105</v>
      </c>
      <c r="D21" s="6" t="n">
        <v>55</v>
      </c>
      <c r="E21" s="6" t="n">
        <v>110</v>
      </c>
      <c r="F21" s="6" t="n">
        <v>80</v>
      </c>
      <c r="G21" s="6" t="n">
        <f aca="false">IF(SUM(C21:F21)&gt;0,SUM(C21:F21),"-")</f>
        <v>350</v>
      </c>
      <c r="H21" s="32" t="n">
        <v>17.9</v>
      </c>
      <c r="I21" s="31" t="n">
        <v>164</v>
      </c>
      <c r="J21" s="11" t="n">
        <f aca="false">IF(ISNUMBER(I21),(I21/G21)*100,"-")</f>
        <v>46.8571428571429</v>
      </c>
    </row>
    <row r="22" customFormat="false" ht="15" hidden="false" customHeight="true" outlineLevel="0" collapsed="false">
      <c r="A22" s="21" t="s">
        <v>29</v>
      </c>
      <c r="B22" s="21"/>
      <c r="C22" s="6" t="n">
        <v>90</v>
      </c>
      <c r="D22" s="6" t="n">
        <v>90</v>
      </c>
      <c r="E22" s="6" t="n">
        <v>77</v>
      </c>
      <c r="F22" s="6" t="n">
        <v>139</v>
      </c>
      <c r="G22" s="6" t="n">
        <f aca="false">IF(SUM(C22:F22)&gt;0,SUM(C22:F22),"-")</f>
        <v>396</v>
      </c>
      <c r="H22" s="32" t="n">
        <v>23.6</v>
      </c>
      <c r="I22" s="30" t="n">
        <v>116</v>
      </c>
      <c r="J22" s="11" t="n">
        <f aca="false">IF(ISNUMBER(I22),(I22/G22)*100,"-")</f>
        <v>29.2929292929293</v>
      </c>
    </row>
    <row r="23" customFormat="false" ht="13.3" hidden="false" customHeight="false" outlineLevel="0" collapsed="false">
      <c r="A23" s="13" t="s">
        <v>30</v>
      </c>
      <c r="B23" s="13"/>
      <c r="C23" s="6" t="n">
        <v>176</v>
      </c>
      <c r="D23" s="6" t="n">
        <v>197</v>
      </c>
      <c r="E23" s="6" t="n">
        <v>21</v>
      </c>
      <c r="F23" s="6" t="n">
        <v>339</v>
      </c>
      <c r="G23" s="6" t="n">
        <f aca="false">IF(SUM(C23:F23)&gt;0,SUM(C23:F23),"-")</f>
        <v>733</v>
      </c>
      <c r="H23" s="32" t="n">
        <v>72.7</v>
      </c>
      <c r="I23" s="30" t="n">
        <v>649</v>
      </c>
      <c r="J23" s="11" t="n">
        <f aca="false">IF(ISNUMBER(I23),(I23/G23)*100,"-")</f>
        <v>88.5402455661665</v>
      </c>
    </row>
    <row r="24" customFormat="false" ht="13.3" hidden="false" customHeight="false" outlineLevel="0" collapsed="false">
      <c r="A24" s="13" t="s">
        <v>31</v>
      </c>
      <c r="B24" s="13"/>
      <c r="C24" s="6" t="n">
        <v>334</v>
      </c>
      <c r="D24" s="6" t="n">
        <v>329</v>
      </c>
      <c r="E24" s="6" t="n">
        <v>246</v>
      </c>
      <c r="F24" s="6" t="n">
        <v>375</v>
      </c>
      <c r="G24" s="6" t="n">
        <f aca="false">IF(SUM(C24:F24)&gt;0,SUM(C24:F24),"-")</f>
        <v>1284</v>
      </c>
      <c r="H24" s="32" t="n">
        <v>117.8</v>
      </c>
      <c r="I24" s="31" t="n">
        <v>49</v>
      </c>
      <c r="J24" s="11" t="n">
        <f aca="false">IF(ISNUMBER(I24),(I24/G24)*100,"-")</f>
        <v>3.81619937694704</v>
      </c>
    </row>
    <row r="25" customFormat="false" ht="13.3" hidden="false" customHeight="false" outlineLevel="0" collapsed="false">
      <c r="A25" s="13" t="s">
        <v>32</v>
      </c>
      <c r="B25" s="13"/>
      <c r="C25" s="6" t="n">
        <v>130</v>
      </c>
      <c r="D25" s="6" t="n">
        <v>118</v>
      </c>
      <c r="E25" s="6" t="n">
        <v>133</v>
      </c>
      <c r="F25" s="6" t="n">
        <v>130</v>
      </c>
      <c r="G25" s="6" t="n">
        <f aca="false">IF(SUM(C25:F25)&gt;0,SUM(C25:F25),"-")</f>
        <v>511</v>
      </c>
      <c r="H25" s="32" t="n">
        <v>22.8</v>
      </c>
      <c r="I25" s="30" t="n">
        <v>117</v>
      </c>
      <c r="J25" s="11" t="n">
        <f aca="false">IF(ISNUMBER(I25),(I25/G25)*100,"-")</f>
        <v>22.8962818003914</v>
      </c>
    </row>
    <row r="26" customFormat="false" ht="15" hidden="false" customHeight="true" outlineLevel="0" collapsed="false">
      <c r="A26" s="21" t="s">
        <v>33</v>
      </c>
      <c r="B26" s="21"/>
      <c r="C26" s="6" t="n">
        <v>135</v>
      </c>
      <c r="D26" s="6" t="n">
        <v>153</v>
      </c>
      <c r="E26" s="6" t="n">
        <v>204</v>
      </c>
      <c r="F26" s="6" t="n">
        <v>225</v>
      </c>
      <c r="G26" s="6" t="n">
        <f aca="false">IF(SUM(C26:F26)&gt;0,SUM(C26:F26),"-")</f>
        <v>717</v>
      </c>
      <c r="H26" s="32" t="n">
        <v>39.6</v>
      </c>
      <c r="I26" s="30" t="n">
        <v>143</v>
      </c>
      <c r="J26" s="11" t="n">
        <f aca="false">IF(ISNUMBER(I26),(I26/G26)*100,"-")</f>
        <v>19.9442119944212</v>
      </c>
    </row>
    <row r="27" customFormat="false" ht="13.3" hidden="false" customHeight="false" outlineLevel="0" collapsed="false">
      <c r="A27" s="13" t="s">
        <v>34</v>
      </c>
      <c r="B27" s="13"/>
      <c r="C27" s="6" t="n">
        <v>279</v>
      </c>
      <c r="D27" s="6" t="n">
        <v>306</v>
      </c>
      <c r="E27" s="6" t="n">
        <v>352</v>
      </c>
      <c r="F27" s="6" t="n">
        <v>365</v>
      </c>
      <c r="G27" s="6" t="n">
        <f aca="false">IF(SUM(C27:F27)&gt;0,SUM(C27:F27),"-")</f>
        <v>1302</v>
      </c>
      <c r="H27" s="32" t="n">
        <v>137.5</v>
      </c>
      <c r="I27" s="30" t="n">
        <v>269</v>
      </c>
      <c r="J27" s="11" t="n">
        <f aca="false">IF(ISNUMBER(I27),(I27/G27)*100,"-")</f>
        <v>20.6605222734255</v>
      </c>
    </row>
    <row r="28" customFormat="false" ht="13.3" hidden="false" customHeight="false" outlineLevel="0" collapsed="false">
      <c r="A28" s="13" t="s">
        <v>35</v>
      </c>
      <c r="B28" s="13"/>
      <c r="C28" s="6" t="n">
        <v>265</v>
      </c>
      <c r="D28" s="6" t="n">
        <v>361</v>
      </c>
      <c r="E28" s="6" t="n">
        <v>339</v>
      </c>
      <c r="F28" s="6" t="n">
        <v>424</v>
      </c>
      <c r="G28" s="6" t="n">
        <f aca="false">IF(SUM(C28:F28)&gt;0,SUM(C28:F28),"-")</f>
        <v>1389</v>
      </c>
      <c r="H28" s="32" t="n">
        <v>54.5</v>
      </c>
      <c r="I28" s="30" t="n">
        <v>559</v>
      </c>
      <c r="J28" s="11" t="n">
        <f aca="false">IF(ISNUMBER(I28),(I28/G28)*100,"-")</f>
        <v>40.2447804175666</v>
      </c>
    </row>
    <row r="29" customFormat="false" ht="13.3" hidden="false" customHeight="false" outlineLevel="0" collapsed="false">
      <c r="A29" s="13" t="s">
        <v>36</v>
      </c>
      <c r="B29" s="13"/>
      <c r="C29" s="6" t="n">
        <v>263</v>
      </c>
      <c r="D29" s="6" t="n">
        <v>240</v>
      </c>
      <c r="E29" s="6" t="n">
        <v>191</v>
      </c>
      <c r="F29" s="6" t="n">
        <v>208</v>
      </c>
      <c r="G29" s="6" t="n">
        <f aca="false">IF(SUM(C29:F29)&gt;0,SUM(C29:F29),"-")</f>
        <v>902</v>
      </c>
      <c r="H29" s="32" t="n">
        <v>44.7</v>
      </c>
      <c r="I29" s="30" t="n">
        <v>318</v>
      </c>
      <c r="J29" s="11" t="n">
        <f aca="false">IF(ISNUMBER(I29),(I29/G29)*100,"-")</f>
        <v>35.2549889135255</v>
      </c>
    </row>
    <row r="30" customFormat="false" ht="15" hidden="false" customHeight="true" outlineLevel="0" collapsed="false">
      <c r="A30" s="21" t="s">
        <v>37</v>
      </c>
      <c r="B30" s="21"/>
      <c r="C30" s="6" t="n">
        <v>151</v>
      </c>
      <c r="D30" s="6" t="n">
        <v>126</v>
      </c>
      <c r="E30" s="6" t="n">
        <v>126</v>
      </c>
      <c r="F30" s="6" t="n">
        <v>176</v>
      </c>
      <c r="G30" s="6" t="n">
        <f aca="false">IF(SUM(C30:F30)&gt;0,SUM(C30:F30),"-")</f>
        <v>579</v>
      </c>
      <c r="H30" s="32" t="n">
        <v>62.8</v>
      </c>
      <c r="I30" s="30" t="n">
        <v>322</v>
      </c>
      <c r="J30" s="11" t="n">
        <f aca="false">IF(ISNUMBER(I30),(I30/G30)*100,"-")</f>
        <v>55.6131260794473</v>
      </c>
    </row>
    <row r="31" customFormat="false" ht="12.8" hidden="false" customHeight="false" outlineLevel="0" collapsed="false">
      <c r="C31" s="1" t="n">
        <f aca="false">SUM(C9:C30)</f>
        <v>4146</v>
      </c>
      <c r="D31" s="1" t="n">
        <f aca="false">SUM(D9:D30)</f>
        <v>4351</v>
      </c>
      <c r="E31" s="1" t="n">
        <f aca="false">SUM(E9:E30)</f>
        <v>4581</v>
      </c>
      <c r="F31" s="1" t="n">
        <f aca="false">SUM(F9:F30)</f>
        <v>5449</v>
      </c>
      <c r="G31" s="1" t="n">
        <f aca="false">SUM(G9:G30)</f>
        <v>18527</v>
      </c>
      <c r="I31" s="1" t="n">
        <f aca="false">SUM(I9:I30)</f>
        <v>4661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4.01"/>
    <col collapsed="false" customWidth="true" hidden="false" outlineLevel="0" max="6" min="3" style="1" width="6.71"/>
    <col collapsed="false" customWidth="true" hidden="false" outlineLevel="0" max="7" min="7" style="1" width="15"/>
    <col collapsed="false" customWidth="true" hidden="false" outlineLevel="0" max="8" min="8" style="1" width="14.86"/>
    <col collapsed="false" customWidth="true" hidden="false" outlineLevel="0" max="10" min="9" style="1" width="13.7"/>
    <col collapsed="false" customWidth="true" hidden="false" outlineLevel="0" max="1025" min="11" style="0" width="9.13"/>
  </cols>
  <sheetData>
    <row r="1" customFormat="false" ht="12.8" hidden="false" customHeight="false" outlineLevel="0" collapsed="false">
      <c r="A1" s="2" t="s">
        <v>47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3"/>
      <c r="B3" s="33"/>
      <c r="C3" s="33"/>
      <c r="D3" s="33"/>
      <c r="E3" s="33"/>
      <c r="F3" s="33"/>
      <c r="G3" s="33"/>
      <c r="H3" s="33"/>
      <c r="I3" s="33"/>
      <c r="J3" s="33"/>
    </row>
    <row r="4" customFormat="false" ht="12.8" hidden="false" customHeight="false" outlineLevel="0" collapsed="false">
      <c r="A4" s="34"/>
      <c r="B4" s="34"/>
      <c r="C4" s="34"/>
      <c r="D4" s="34"/>
      <c r="E4" s="34"/>
      <c r="F4" s="34"/>
      <c r="G4" s="34"/>
      <c r="H4" s="34"/>
      <c r="I4" s="34"/>
      <c r="J4" s="34"/>
    </row>
    <row r="5" customFormat="false" ht="58.15" hidden="false" customHeight="true" outlineLevel="0" collapsed="false">
      <c r="A5" s="5" t="s">
        <v>1</v>
      </c>
      <c r="B5" s="5"/>
      <c r="C5" s="6" t="s">
        <v>2</v>
      </c>
      <c r="D5" s="6"/>
      <c r="E5" s="6"/>
      <c r="F5" s="6"/>
      <c r="G5" s="6" t="s">
        <v>3</v>
      </c>
      <c r="H5" s="6" t="s">
        <v>39</v>
      </c>
      <c r="I5" s="6" t="s">
        <v>5</v>
      </c>
      <c r="J5" s="6"/>
    </row>
    <row r="6" customFormat="false" ht="13.3" hidden="false" customHeight="false" outlineLevel="0" collapsed="false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6"/>
      <c r="H6" s="6"/>
      <c r="I6" s="6" t="s">
        <v>10</v>
      </c>
      <c r="J6" s="6" t="s">
        <v>11</v>
      </c>
    </row>
    <row r="7" customFormat="false" ht="13.3" hidden="false" customHeight="false" outlineLevel="0" collapsed="false">
      <c r="A7" s="7" t="s">
        <v>12</v>
      </c>
      <c r="B7" s="8" t="s">
        <v>13</v>
      </c>
      <c r="C7" s="6" t="n">
        <v>8329</v>
      </c>
      <c r="D7" s="6" t="n">
        <v>7755</v>
      </c>
      <c r="E7" s="6" t="n">
        <v>3688</v>
      </c>
      <c r="F7" s="6" t="n">
        <v>8126</v>
      </c>
      <c r="G7" s="6" t="n">
        <f aca="false">IF(SUM(C7:F7)&gt;0,SUM(C7:F7),"-")</f>
        <v>27898</v>
      </c>
      <c r="H7" s="32" t="n">
        <v>83.6</v>
      </c>
      <c r="I7" s="30" t="n">
        <v>1004</v>
      </c>
      <c r="J7" s="11" t="n">
        <f aca="false">IF(ISNUMBER(I7),(I7/G7)*100,"-")</f>
        <v>3.59882428847946</v>
      </c>
    </row>
    <row r="8" customFormat="false" ht="13.3" hidden="false" customHeight="false" outlineLevel="0" collapsed="false">
      <c r="A8" s="7"/>
      <c r="B8" s="12" t="s">
        <v>14</v>
      </c>
      <c r="C8" s="6" t="n">
        <v>6755</v>
      </c>
      <c r="D8" s="24" t="n">
        <v>5846</v>
      </c>
      <c r="E8" s="24" t="n">
        <v>3347</v>
      </c>
      <c r="F8" s="6" t="n">
        <v>5991</v>
      </c>
      <c r="G8" s="6" t="n">
        <f aca="false">IF(SUM(C8:F8)&gt;0,SUM(C8:F8),"-")</f>
        <v>21939</v>
      </c>
      <c r="H8" s="32" t="n">
        <v>65.1</v>
      </c>
      <c r="I8" s="30" t="n">
        <v>802</v>
      </c>
      <c r="J8" s="11" t="n">
        <f aca="false">IF(ISNUMBER(I8),(I8/G8)*100,"-")</f>
        <v>3.65559050093441</v>
      </c>
    </row>
    <row r="9" customFormat="false" ht="13.3" hidden="false" customHeight="false" outlineLevel="0" collapsed="false">
      <c r="A9" s="13" t="s">
        <v>15</v>
      </c>
      <c r="B9" s="13"/>
      <c r="C9" s="6" t="n">
        <v>491</v>
      </c>
      <c r="D9" s="6" t="n">
        <v>356</v>
      </c>
      <c r="E9" s="6" t="n">
        <v>174</v>
      </c>
      <c r="F9" s="14" t="n">
        <v>422</v>
      </c>
      <c r="G9" s="6" t="n">
        <f aca="false">IF(SUM(C9:F9)&gt;0,SUM(C9:F9),"-")</f>
        <v>1443</v>
      </c>
      <c r="H9" s="32" t="n">
        <v>103.1</v>
      </c>
      <c r="I9" s="30" t="n">
        <v>22</v>
      </c>
      <c r="J9" s="11" t="n">
        <f aca="false">IF(ISNUMBER(I9),(I9/G9)*100,"-")</f>
        <v>1.52460152460152</v>
      </c>
    </row>
    <row r="10" customFormat="false" ht="15" hidden="false" customHeight="true" outlineLevel="0" collapsed="false">
      <c r="A10" s="17" t="s">
        <v>17</v>
      </c>
      <c r="B10" s="17"/>
      <c r="C10" s="6" t="n">
        <v>282</v>
      </c>
      <c r="D10" s="6" t="n">
        <v>278</v>
      </c>
      <c r="E10" s="6" t="n">
        <v>133</v>
      </c>
      <c r="F10" s="6" t="n">
        <v>308</v>
      </c>
      <c r="G10" s="6" t="n">
        <f aca="false">IF(SUM(C10:F10)&gt;0,SUM(C10:F10),"-")</f>
        <v>1001</v>
      </c>
      <c r="H10" s="32" t="n">
        <v>151.2</v>
      </c>
      <c r="I10" s="30" t="n">
        <v>36</v>
      </c>
      <c r="J10" s="11" t="n">
        <f aca="false">IF(ISNUMBER(I10),(I10/G10)*100,"-")</f>
        <v>3.5964035964036</v>
      </c>
    </row>
    <row r="11" customFormat="false" ht="13.3" hidden="false" customHeight="false" outlineLevel="0" collapsed="false">
      <c r="A11" s="13" t="s">
        <v>18</v>
      </c>
      <c r="B11" s="13"/>
      <c r="C11" s="6" t="n">
        <v>238</v>
      </c>
      <c r="D11" s="6" t="n">
        <v>201</v>
      </c>
      <c r="E11" s="6" t="n">
        <v>110</v>
      </c>
      <c r="F11" s="6" t="n">
        <v>228</v>
      </c>
      <c r="G11" s="6" t="n">
        <f aca="false">IF(SUM(C11:F11)&gt;0,SUM(C11:F11),"-")</f>
        <v>777</v>
      </c>
      <c r="H11" s="32" t="n">
        <v>99.1</v>
      </c>
      <c r="I11" s="30" t="n">
        <v>55</v>
      </c>
      <c r="J11" s="11" t="n">
        <f aca="false">IF(ISNUMBER(I11),(I11/G11)*100,"-")</f>
        <v>7.07850707850708</v>
      </c>
    </row>
    <row r="12" customFormat="false" ht="13.3" hidden="false" customHeight="false" outlineLevel="0" collapsed="false">
      <c r="A12" s="13" t="s">
        <v>19</v>
      </c>
      <c r="B12" s="13"/>
      <c r="C12" s="6" t="n">
        <v>136</v>
      </c>
      <c r="D12" s="6" t="n">
        <v>113</v>
      </c>
      <c r="E12" s="6" t="n">
        <v>91</v>
      </c>
      <c r="F12" s="6" t="n">
        <v>105</v>
      </c>
      <c r="G12" s="6" t="n">
        <f aca="false">IF(SUM(C12:F12)&gt;0,SUM(C12:F12),"-")</f>
        <v>445</v>
      </c>
      <c r="H12" s="32" t="n">
        <v>88.5</v>
      </c>
      <c r="I12" s="30" t="n">
        <v>4</v>
      </c>
      <c r="J12" s="11" t="n">
        <f aca="false">IF(ISNUMBER(I12),(I12/G12)*100,"-")</f>
        <v>0.898876404494382</v>
      </c>
    </row>
    <row r="13" customFormat="false" ht="13.3" hidden="false" customHeight="false" outlineLevel="0" collapsed="false">
      <c r="A13" s="13" t="s">
        <v>20</v>
      </c>
      <c r="B13" s="13"/>
      <c r="C13" s="6" t="n">
        <v>146</v>
      </c>
      <c r="D13" s="6" t="n">
        <v>115</v>
      </c>
      <c r="E13" s="6" t="n">
        <v>64</v>
      </c>
      <c r="F13" s="6" t="n">
        <v>121</v>
      </c>
      <c r="G13" s="6" t="n">
        <f aca="false">IF(SUM(C13:F13)&gt;0,SUM(C13:F13),"-")</f>
        <v>446</v>
      </c>
      <c r="H13" s="32" t="n">
        <v>78.9</v>
      </c>
      <c r="I13" s="30" t="n">
        <v>23</v>
      </c>
      <c r="J13" s="11" t="n">
        <f aca="false">IF(ISNUMBER(I13),(I13/G13)*100,"-")</f>
        <v>5.15695067264574</v>
      </c>
    </row>
    <row r="14" customFormat="false" ht="13.3" hidden="false" customHeight="false" outlineLevel="0" collapsed="false">
      <c r="A14" s="13" t="s">
        <v>21</v>
      </c>
      <c r="B14" s="13"/>
      <c r="C14" s="6" t="n">
        <v>376</v>
      </c>
      <c r="D14" s="6" t="n">
        <v>307</v>
      </c>
      <c r="E14" s="6" t="n">
        <v>122</v>
      </c>
      <c r="F14" s="6" t="n">
        <v>202</v>
      </c>
      <c r="G14" s="6" t="n">
        <f aca="false">IF(SUM(C14:F14)&gt;0,SUM(C14:F14),"-")</f>
        <v>1007</v>
      </c>
      <c r="H14" s="32" t="n">
        <v>84.3</v>
      </c>
      <c r="I14" s="30" t="n">
        <v>26</v>
      </c>
      <c r="J14" s="11" t="n">
        <f aca="false">IF(ISNUMBER(I14),(I14/G14)*100,"-")</f>
        <v>2.58192651439921</v>
      </c>
    </row>
    <row r="15" customFormat="false" ht="13.3" hidden="false" customHeight="false" outlineLevel="0" collapsed="false">
      <c r="A15" s="13" t="s">
        <v>22</v>
      </c>
      <c r="B15" s="13"/>
      <c r="C15" s="6" t="n">
        <v>308</v>
      </c>
      <c r="D15" s="6" t="n">
        <v>219</v>
      </c>
      <c r="E15" s="6" t="n">
        <v>247</v>
      </c>
      <c r="F15" s="6" t="n">
        <v>313</v>
      </c>
      <c r="G15" s="6" t="n">
        <f aca="false">IF(SUM(C15:F15)&gt;0,SUM(C15:F15),"-")</f>
        <v>1087</v>
      </c>
      <c r="H15" s="32" t="n">
        <v>55.1</v>
      </c>
      <c r="I15" s="30" t="n">
        <v>37</v>
      </c>
      <c r="J15" s="11" t="n">
        <f aca="false">IF(ISNUMBER(I15),(I15/G15)*100,"-")</f>
        <v>3.40386384544618</v>
      </c>
    </row>
    <row r="16" customFormat="false" ht="13.3" hidden="false" customHeight="false" outlineLevel="0" collapsed="false">
      <c r="A16" s="13" t="s">
        <v>23</v>
      </c>
      <c r="B16" s="13"/>
      <c r="C16" s="6" t="n">
        <v>264</v>
      </c>
      <c r="D16" s="6" t="n">
        <v>274</v>
      </c>
      <c r="E16" s="6" t="n">
        <v>168</v>
      </c>
      <c r="F16" s="6" t="n">
        <v>332</v>
      </c>
      <c r="G16" s="6" t="n">
        <f aca="false">IF(SUM(C16:F16)&gt;0,SUM(C16:F16),"-")</f>
        <v>1038</v>
      </c>
      <c r="H16" s="32" t="n">
        <v>66.9</v>
      </c>
      <c r="I16" s="30" t="n">
        <v>24</v>
      </c>
      <c r="J16" s="11" t="n">
        <f aca="false">IF(ISNUMBER(I16),(I16/G16)*100,"-")</f>
        <v>2.3121387283237</v>
      </c>
    </row>
    <row r="17" customFormat="false" ht="15" hidden="false" customHeight="true" outlineLevel="0" collapsed="false">
      <c r="A17" s="21" t="s">
        <v>24</v>
      </c>
      <c r="B17" s="21"/>
      <c r="C17" s="6" t="n">
        <v>871</v>
      </c>
      <c r="D17" s="6" t="n">
        <v>751</v>
      </c>
      <c r="E17" s="6" t="n">
        <v>433</v>
      </c>
      <c r="F17" s="6" t="n">
        <v>761</v>
      </c>
      <c r="G17" s="6" t="n">
        <f aca="false">IF(SUM(C17:F17)&gt;0,SUM(C17:F17),"-")</f>
        <v>2816</v>
      </c>
      <c r="H17" s="32" t="n">
        <v>72.5</v>
      </c>
      <c r="I17" s="30" t="n">
        <v>47</v>
      </c>
      <c r="J17" s="11" t="n">
        <f aca="false">IF(ISNUMBER(I17),(I17/G17)*100,"-")</f>
        <v>1.66903409090909</v>
      </c>
    </row>
    <row r="18" customFormat="false" ht="13.3" hidden="false" customHeight="false" outlineLevel="0" collapsed="false">
      <c r="A18" s="13" t="s">
        <v>25</v>
      </c>
      <c r="B18" s="13"/>
      <c r="C18" s="6" t="n">
        <v>389</v>
      </c>
      <c r="D18" s="6" t="n">
        <v>299</v>
      </c>
      <c r="E18" s="6" t="n">
        <v>157</v>
      </c>
      <c r="F18" s="6" t="n">
        <v>332</v>
      </c>
      <c r="G18" s="6" t="n">
        <f aca="false">IF(SUM(C18:F18)&gt;0,SUM(C18:F18),"-")</f>
        <v>1177</v>
      </c>
      <c r="H18" s="32" t="n">
        <v>61.7</v>
      </c>
      <c r="I18" s="30" t="n">
        <v>15</v>
      </c>
      <c r="J18" s="11" t="n">
        <f aca="false">IF(ISNUMBER(I18),(I18/G18)*100,"-")</f>
        <v>1.27442650807137</v>
      </c>
    </row>
    <row r="19" customFormat="false" ht="13.3" hidden="false" customHeight="false" outlineLevel="0" collapsed="false">
      <c r="A19" s="13" t="s">
        <v>26</v>
      </c>
      <c r="B19" s="13"/>
      <c r="C19" s="6" t="n">
        <v>169</v>
      </c>
      <c r="D19" s="6" t="n">
        <v>157</v>
      </c>
      <c r="E19" s="6" t="n">
        <v>106</v>
      </c>
      <c r="F19" s="6" t="n">
        <v>112</v>
      </c>
      <c r="G19" s="6" t="n">
        <f aca="false">IF(SUM(C19:F19)&gt;0,SUM(C19:F19),"-")</f>
        <v>544</v>
      </c>
      <c r="H19" s="32" t="n">
        <v>65.4</v>
      </c>
      <c r="I19" s="30" t="n">
        <v>43</v>
      </c>
      <c r="J19" s="11" t="n">
        <f aca="false">IF(ISNUMBER(I19),(I19/G19)*100,"-")</f>
        <v>7.90441176470588</v>
      </c>
    </row>
    <row r="20" customFormat="false" ht="13.3" hidden="false" customHeight="false" outlineLevel="0" collapsed="false">
      <c r="A20" s="13" t="s">
        <v>27</v>
      </c>
      <c r="B20" s="13"/>
      <c r="C20" s="6" t="n">
        <v>315</v>
      </c>
      <c r="D20" s="6" t="n">
        <v>373</v>
      </c>
      <c r="E20" s="6" t="n">
        <v>178</v>
      </c>
      <c r="F20" s="6" t="n">
        <v>326</v>
      </c>
      <c r="G20" s="6" t="n">
        <f aca="false">IF(SUM(C20:F20)&gt;0,SUM(C20:F20),"-")</f>
        <v>1192</v>
      </c>
      <c r="H20" s="32" t="n">
        <v>54.1</v>
      </c>
      <c r="I20" s="30" t="n">
        <v>73</v>
      </c>
      <c r="J20" s="11" t="n">
        <f aca="false">IF(ISNUMBER(I20),(I20/G20)*100,"-")</f>
        <v>6.1241610738255</v>
      </c>
    </row>
    <row r="21" customFormat="false" ht="13.3" hidden="false" customHeight="false" outlineLevel="0" collapsed="false">
      <c r="A21" s="13" t="s">
        <v>28</v>
      </c>
      <c r="B21" s="13"/>
      <c r="C21" s="6" t="n">
        <v>274</v>
      </c>
      <c r="D21" s="6" t="n">
        <v>164</v>
      </c>
      <c r="E21" s="6" t="n">
        <v>119</v>
      </c>
      <c r="F21" s="6" t="n">
        <v>206</v>
      </c>
      <c r="G21" s="6" t="n">
        <f aca="false">IF(SUM(C21:F21)&gt;0,SUM(C21:F21),"-")</f>
        <v>763</v>
      </c>
      <c r="H21" s="32" t="n">
        <v>39</v>
      </c>
      <c r="I21" s="31" t="n">
        <v>42</v>
      </c>
      <c r="J21" s="11" t="n">
        <f aca="false">IF(ISNUMBER(I21),(I21/G21)*100,"-")</f>
        <v>5.5045871559633</v>
      </c>
    </row>
    <row r="22" customFormat="false" ht="15" hidden="false" customHeight="true" outlineLevel="0" collapsed="false">
      <c r="A22" s="21" t="s">
        <v>29</v>
      </c>
      <c r="B22" s="21"/>
      <c r="C22" s="6" t="n">
        <v>373</v>
      </c>
      <c r="D22" s="6" t="n">
        <v>326</v>
      </c>
      <c r="E22" s="6" t="n">
        <v>194</v>
      </c>
      <c r="F22" s="6" t="n">
        <v>335</v>
      </c>
      <c r="G22" s="6" t="n">
        <f aca="false">IF(SUM(C22:F22)&gt;0,SUM(C22:F22),"-")</f>
        <v>1228</v>
      </c>
      <c r="H22" s="32" t="n">
        <v>73.1</v>
      </c>
      <c r="I22" s="30" t="n">
        <v>56</v>
      </c>
      <c r="J22" s="11" t="n">
        <f aca="false">IF(ISNUMBER(I22),(I22/G22)*100,"-")</f>
        <v>4.56026058631922</v>
      </c>
    </row>
    <row r="23" customFormat="false" ht="13.3" hidden="false" customHeight="false" outlineLevel="0" collapsed="false">
      <c r="A23" s="13" t="s">
        <v>30</v>
      </c>
      <c r="B23" s="13"/>
      <c r="C23" s="6" t="n">
        <v>216</v>
      </c>
      <c r="D23" s="6" t="n">
        <v>214</v>
      </c>
      <c r="E23" s="6" t="n">
        <v>80</v>
      </c>
      <c r="F23" s="6" t="n">
        <v>232</v>
      </c>
      <c r="G23" s="6" t="n">
        <f aca="false">IF(SUM(C23:F23)&gt;0,SUM(C23:F23),"-")</f>
        <v>742</v>
      </c>
      <c r="H23" s="32" t="n">
        <v>73.6</v>
      </c>
      <c r="I23" s="30" t="n">
        <v>48</v>
      </c>
      <c r="J23" s="11" t="n">
        <f aca="false">IF(ISNUMBER(I23),(I23/G23)*100,"-")</f>
        <v>6.46900269541779</v>
      </c>
    </row>
    <row r="24" customFormat="false" ht="13.3" hidden="false" customHeight="false" outlineLevel="0" collapsed="false">
      <c r="A24" s="13" t="s">
        <v>31</v>
      </c>
      <c r="B24" s="13"/>
      <c r="C24" s="6" t="n">
        <v>171</v>
      </c>
      <c r="D24" s="6" t="n">
        <v>147</v>
      </c>
      <c r="E24" s="6" t="n">
        <v>104</v>
      </c>
      <c r="F24" s="6" t="n">
        <v>193</v>
      </c>
      <c r="G24" s="6" t="n">
        <f aca="false">IF(SUM(C24:F24)&gt;0,SUM(C24:F24),"-")</f>
        <v>615</v>
      </c>
      <c r="H24" s="32" t="n">
        <v>56.4</v>
      </c>
      <c r="I24" s="31" t="n">
        <v>9</v>
      </c>
      <c r="J24" s="11" t="n">
        <f aca="false">IF(ISNUMBER(I24),(I24/G24)*100,"-")</f>
        <v>1.46341463414634</v>
      </c>
    </row>
    <row r="25" customFormat="false" ht="13.3" hidden="false" customHeight="false" outlineLevel="0" collapsed="false">
      <c r="A25" s="13" t="s">
        <v>32</v>
      </c>
      <c r="B25" s="13"/>
      <c r="C25" s="6" t="n">
        <v>296</v>
      </c>
      <c r="D25" s="6" t="n">
        <v>318</v>
      </c>
      <c r="E25" s="6" t="n">
        <v>151</v>
      </c>
      <c r="F25" s="6" t="n">
        <v>282</v>
      </c>
      <c r="G25" s="6" t="n">
        <f aca="false">IF(SUM(C25:F25)&gt;0,SUM(C25:F25),"-")</f>
        <v>1047</v>
      </c>
      <c r="H25" s="32" t="n">
        <v>46.6</v>
      </c>
      <c r="I25" s="30" t="n">
        <v>24</v>
      </c>
      <c r="J25" s="11" t="n">
        <f aca="false">IF(ISNUMBER(I25),(I25/G25)*100,"-")</f>
        <v>2.29226361031519</v>
      </c>
    </row>
    <row r="26" customFormat="false" ht="15" hidden="false" customHeight="true" outlineLevel="0" collapsed="false">
      <c r="A26" s="21" t="s">
        <v>33</v>
      </c>
      <c r="B26" s="21"/>
      <c r="C26" s="6" t="n">
        <v>137</v>
      </c>
      <c r="D26" s="6" t="n">
        <v>162</v>
      </c>
      <c r="E26" s="6" t="n">
        <v>103</v>
      </c>
      <c r="F26" s="6" t="n">
        <v>139</v>
      </c>
      <c r="G26" s="6" t="n">
        <f aca="false">IF(SUM(C26:F26)&gt;0,SUM(C26:F26),"-")</f>
        <v>541</v>
      </c>
      <c r="H26" s="32" t="n">
        <v>29.8</v>
      </c>
      <c r="I26" s="30" t="n">
        <v>29</v>
      </c>
      <c r="J26" s="11" t="n">
        <f aca="false">IF(ISNUMBER(I26),(I26/G26)*100,"-")</f>
        <v>5.36044362292052</v>
      </c>
    </row>
    <row r="27" customFormat="false" ht="13.3" hidden="false" customHeight="false" outlineLevel="0" collapsed="false">
      <c r="A27" s="13" t="s">
        <v>34</v>
      </c>
      <c r="B27" s="13"/>
      <c r="C27" s="6" t="n">
        <v>199</v>
      </c>
      <c r="D27" s="6" t="n">
        <v>255</v>
      </c>
      <c r="E27" s="6" t="n">
        <v>117</v>
      </c>
      <c r="F27" s="6" t="n">
        <v>212</v>
      </c>
      <c r="G27" s="6" t="n">
        <f aca="false">IF(SUM(C27:F27)&gt;0,SUM(C27:F27),"-")</f>
        <v>783</v>
      </c>
      <c r="H27" s="32" t="n">
        <v>82.7</v>
      </c>
      <c r="I27" s="30" t="n">
        <v>48</v>
      </c>
      <c r="J27" s="11" t="n">
        <f aca="false">IF(ISNUMBER(I27),(I27/G27)*100,"-")</f>
        <v>6.13026819923372</v>
      </c>
    </row>
    <row r="28" customFormat="false" ht="13.3" hidden="false" customHeight="false" outlineLevel="0" collapsed="false">
      <c r="A28" s="13" t="s">
        <v>35</v>
      </c>
      <c r="B28" s="13"/>
      <c r="C28" s="6" t="n">
        <v>571</v>
      </c>
      <c r="D28" s="6" t="n">
        <v>333</v>
      </c>
      <c r="E28" s="6" t="n">
        <v>193</v>
      </c>
      <c r="F28" s="6" t="n">
        <v>305</v>
      </c>
      <c r="G28" s="6" t="n">
        <f aca="false">IF(SUM(C28:F28)&gt;0,SUM(C28:F28),"-")</f>
        <v>1402</v>
      </c>
      <c r="H28" s="32" t="n">
        <v>55</v>
      </c>
      <c r="I28" s="30" t="n">
        <v>51</v>
      </c>
      <c r="J28" s="11" t="n">
        <f aca="false">IF(ISNUMBER(I28),(I28/G28)*100,"-")</f>
        <v>3.6376604850214</v>
      </c>
    </row>
    <row r="29" customFormat="false" ht="13.3" hidden="false" customHeight="false" outlineLevel="0" collapsed="false">
      <c r="A29" s="13" t="s">
        <v>36</v>
      </c>
      <c r="B29" s="13"/>
      <c r="C29" s="6" t="n">
        <v>328</v>
      </c>
      <c r="D29" s="6" t="n">
        <v>362</v>
      </c>
      <c r="E29" s="6" t="n">
        <v>245</v>
      </c>
      <c r="F29" s="6" t="n">
        <v>394</v>
      </c>
      <c r="G29" s="6" t="n">
        <f aca="false">IF(SUM(C29:F29)&gt;0,SUM(C29:F29),"-")</f>
        <v>1329</v>
      </c>
      <c r="H29" s="32" t="n">
        <v>65.9</v>
      </c>
      <c r="I29" s="30" t="n">
        <v>85</v>
      </c>
      <c r="J29" s="11" t="n">
        <f aca="false">IF(ISNUMBER(I29),(I29/G29)*100,"-")</f>
        <v>6.39578630549285</v>
      </c>
    </row>
    <row r="30" customFormat="false" ht="15" hidden="false" customHeight="true" outlineLevel="0" collapsed="false">
      <c r="A30" s="21" t="s">
        <v>37</v>
      </c>
      <c r="B30" s="21"/>
      <c r="C30" s="6" t="n">
        <v>205</v>
      </c>
      <c r="D30" s="6" t="n">
        <v>122</v>
      </c>
      <c r="E30" s="6" t="n">
        <v>58</v>
      </c>
      <c r="F30" s="6" t="n">
        <v>131</v>
      </c>
      <c r="G30" s="6" t="n">
        <f aca="false">IF(SUM(C30:F30)&gt;0,SUM(C30:F30),"-")</f>
        <v>516</v>
      </c>
      <c r="H30" s="32" t="n">
        <v>56</v>
      </c>
      <c r="I30" s="30" t="n">
        <v>5</v>
      </c>
      <c r="J30" s="11" t="n">
        <f aca="false">IF(ISNUMBER(I30),(I30/G30)*100,"-")</f>
        <v>0.968992248062015</v>
      </c>
    </row>
    <row r="31" customFormat="false" ht="12.8" hidden="false" customHeight="false" outlineLevel="0" collapsed="false">
      <c r="C31" s="1" t="n">
        <f aca="false">SUM(C9:C30)</f>
        <v>6755</v>
      </c>
      <c r="D31" s="1" t="n">
        <f aca="false">SUM(D9:D30)</f>
        <v>5846</v>
      </c>
      <c r="E31" s="1" t="n">
        <f aca="false">SUM(E9:E30)</f>
        <v>3347</v>
      </c>
      <c r="F31" s="1" t="n">
        <f aca="false">SUM(F9:F30)</f>
        <v>5991</v>
      </c>
      <c r="G31" s="1" t="n">
        <f aca="false">SUM(G9:G30)</f>
        <v>21939</v>
      </c>
      <c r="I31" s="1" t="n">
        <f aca="false">SUM(I9:I30)</f>
        <v>802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pl-PL</dc:language>
  <cp:lastModifiedBy/>
  <cp:lastPrinted>2017-12-04T10:28:13Z</cp:lastPrinted>
  <dcterms:modified xsi:type="dcterms:W3CDTF">2018-02-09T12:25:57Z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