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1" sheetId="1" state="visible" r:id="rId2"/>
    <sheet name="2" sheetId="2" state="visible" r:id="rId3"/>
    <sheet name="3" sheetId="3" state="visible" r:id="rId4"/>
    <sheet name="4" sheetId="4" state="visible" r:id="rId5"/>
    <sheet name="5" sheetId="5" state="visible" r:id="rId6"/>
    <sheet name="6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<sst xmlns="http://schemas.openxmlformats.org/spreadsheetml/2006/main" count="1391" uniqueCount="177">
  <si>
    <t xml:space="preserve">Liczba zachorowań na tężec w roku 1968</t>
  </si>
  <si>
    <t xml:space="preserve">Dane ze skróconych wywiadów epidemiologicznych z meldunków o zachorowaniach na choroby zakaźne – form. E. II-12.</t>
  </si>
  <si>
    <t xml:space="preserve">Województwo</t>
  </si>
  <si>
    <t xml:space="preserve">Ogółem</t>
  </si>
  <si>
    <t xml:space="preserve">w tym</t>
  </si>
  <si>
    <t xml:space="preserve">od 0 do 28 dnia życia</t>
  </si>
  <si>
    <t xml:space="preserve">od 29 dnia życia do 11 miesięcy</t>
  </si>
  <si>
    <t xml:space="preserve">od 1-3 lat</t>
  </si>
  <si>
    <t xml:space="preserve">od 4-7 lat</t>
  </si>
  <si>
    <t xml:space="preserve">od 8-14 lat</t>
  </si>
  <si>
    <t xml:space="preserve">15 i więcej lat</t>
  </si>
  <si>
    <t xml:space="preserve">brak danych</t>
  </si>
  <si>
    <t xml:space="preserve">Razem</t>
  </si>
  <si>
    <t xml:space="preserve">od 0-7 dnia życia</t>
  </si>
  <si>
    <t xml:space="preserve">od 8-14 dnia życia</t>
  </si>
  <si>
    <t xml:space="preserve">od 15-21 dnia życia</t>
  </si>
  <si>
    <t xml:space="preserve">od 22-28 dnia życia</t>
  </si>
  <si>
    <t xml:space="preserve">od 29 dni do 3 miesięcy</t>
  </si>
  <si>
    <t xml:space="preserve">od 4-11 miesięcy</t>
  </si>
  <si>
    <t xml:space="preserve">POLSKA</t>
  </si>
  <si>
    <t xml:space="preserve">-</t>
  </si>
  <si>
    <t xml:space="preserve">M. st. Warszawa</t>
  </si>
  <si>
    <t xml:space="preserve">M. Kraków</t>
  </si>
  <si>
    <t xml:space="preserve">M. Łódź</t>
  </si>
  <si>
    <t xml:space="preserve">M. Poznań</t>
  </si>
  <si>
    <t xml:space="preserve">M. Wrocław</t>
  </si>
  <si>
    <t xml:space="preserve">Białostockie</t>
  </si>
  <si>
    <t xml:space="preserve">Bydgoskie</t>
  </si>
  <si>
    <t xml:space="preserve">Gdańskie</t>
  </si>
  <si>
    <t xml:space="preserve">Katowickie</t>
  </si>
  <si>
    <t xml:space="preserve">Kieleckie</t>
  </si>
  <si>
    <t xml:space="preserve">Koszalińskie</t>
  </si>
  <si>
    <t xml:space="preserve">Krakowskie</t>
  </si>
  <si>
    <t xml:space="preserve">Lubelskie</t>
  </si>
  <si>
    <t xml:space="preserve">Łódzkie</t>
  </si>
  <si>
    <t xml:space="preserve">Olsztyńskie</t>
  </si>
  <si>
    <t xml:space="preserve">Opolskie</t>
  </si>
  <si>
    <t xml:space="preserve">Poznańskie</t>
  </si>
  <si>
    <t xml:space="preserve">Rzeszowskie</t>
  </si>
  <si>
    <t xml:space="preserve">Szczecińskie</t>
  </si>
  <si>
    <t xml:space="preserve">Warszawskie</t>
  </si>
  <si>
    <t xml:space="preserve">Wrocławskie</t>
  </si>
  <si>
    <t xml:space="preserve">Zielonogórskie</t>
  </si>
  <si>
    <t xml:space="preserve">ZACHOROWANIA NA CHOROBY ZAKAŹNE*</t>
  </si>
  <si>
    <t xml:space="preserve">Rok 1968</t>
  </si>
  <si>
    <t xml:space="preserve">Dur brzuszny</t>
  </si>
  <si>
    <t xml:space="preserve">Dury rzekome A.B.C.</t>
  </si>
  <si>
    <t xml:space="preserve">Inne salmonelozy</t>
  </si>
  <si>
    <t xml:space="preserve">Czerwonka</t>
  </si>
  <si>
    <t xml:space="preserve">Zatrucia pokarmowe</t>
  </si>
  <si>
    <t xml:space="preserve">Płonica</t>
  </si>
  <si>
    <t xml:space="preserve">Róża</t>
  </si>
  <si>
    <t xml:space="preserve">Błonica</t>
  </si>
  <si>
    <t xml:space="preserve">Krztusiec</t>
  </si>
  <si>
    <t xml:space="preserve">Zapalenie opon mózgowo-rdzeniowych nagminna</t>
  </si>
  <si>
    <t xml:space="preserve">Tężec</t>
  </si>
  <si>
    <t xml:space="preserve">Odra</t>
  </si>
  <si>
    <t xml:space="preserve">Różyczka</t>
  </si>
  <si>
    <t xml:space="preserve">Ospa wietrzna</t>
  </si>
  <si>
    <t xml:space="preserve">Zapalenie przyusznicy nagminne</t>
  </si>
  <si>
    <t xml:space="preserve">Zakaźne zapalenie wątroby</t>
  </si>
  <si>
    <t xml:space="preserve">Tasiemczyce</t>
  </si>
  <si>
    <t xml:space="preserve">Grypa</t>
  </si>
  <si>
    <t xml:space="preserve">Biegunki u dzieci do lat 2</t>
  </si>
  <si>
    <t xml:space="preserve">Bruceloza</t>
  </si>
  <si>
    <t xml:space="preserve">Paciorkowce zapalenie gardła</t>
  </si>
  <si>
    <t xml:space="preserve">Tularemia</t>
  </si>
  <si>
    <t xml:space="preserve">Wąglik</t>
  </si>
  <si>
    <t xml:space="preserve">Listerioza</t>
  </si>
  <si>
    <t xml:space="preserve">Różyca</t>
  </si>
  <si>
    <t xml:space="preserve">Żółtaczka zakaźna krętkowa</t>
  </si>
  <si>
    <t xml:space="preserve">Porażenie dziecięce nagminne</t>
  </si>
  <si>
    <t xml:space="preserve">Zapalenie mózgu</t>
  </si>
  <si>
    <t xml:space="preserve">Wścieklizna</t>
  </si>
  <si>
    <t xml:space="preserve">Jaglica</t>
  </si>
  <si>
    <t xml:space="preserve">Papuzia choroby i inne ornitozy</t>
  </si>
  <si>
    <t xml:space="preserve">Dur wysypkowy sporadyczny /choroba Brilla/</t>
  </si>
  <si>
    <t xml:space="preserve">Zimnica</t>
  </si>
  <si>
    <t xml:space="preserve">Toksoplazmoza</t>
  </si>
  <si>
    <t xml:space="preserve">Włośnica</t>
  </si>
  <si>
    <t xml:space="preserve">Grzybica</t>
  </si>
  <si>
    <t xml:space="preserve">Świerzb</t>
  </si>
  <si>
    <t xml:space="preserve">Twardziel</t>
  </si>
  <si>
    <t xml:space="preserve">Botulismus</t>
  </si>
  <si>
    <t xml:space="preserve">Inne</t>
  </si>
  <si>
    <t xml:space="preserve">Nr Nr klasyfikacji międzynarodowej</t>
  </si>
  <si>
    <t xml:space="preserve">040</t>
  </si>
  <si>
    <t xml:space="preserve">041</t>
  </si>
  <si>
    <t xml:space="preserve">042</t>
  </si>
  <si>
    <t xml:space="preserve">045-048</t>
  </si>
  <si>
    <t xml:space="preserve">049.1</t>
  </si>
  <si>
    <t xml:space="preserve">049.0,049.2</t>
  </si>
  <si>
    <t xml:space="preserve">050</t>
  </si>
  <si>
    <t xml:space="preserve">052</t>
  </si>
  <si>
    <t xml:space="preserve">055</t>
  </si>
  <si>
    <t xml:space="preserve">056</t>
  </si>
  <si>
    <t xml:space="preserve">057</t>
  </si>
  <si>
    <t xml:space="preserve">061</t>
  </si>
  <si>
    <t xml:space="preserve">085</t>
  </si>
  <si>
    <t xml:space="preserve">086</t>
  </si>
  <si>
    <t xml:space="preserve">087</t>
  </si>
  <si>
    <t xml:space="preserve">089</t>
  </si>
  <si>
    <t xml:space="preserve">092</t>
  </si>
  <si>
    <t xml:space="preserve">125,126</t>
  </si>
  <si>
    <t xml:space="preserve">480-483</t>
  </si>
  <si>
    <t xml:space="preserve">571.0, 764</t>
  </si>
  <si>
    <t xml:space="preserve">044</t>
  </si>
  <si>
    <t xml:space="preserve">051</t>
  </si>
  <si>
    <t xml:space="preserve">059</t>
  </si>
  <si>
    <t xml:space="preserve">062</t>
  </si>
  <si>
    <t xml:space="preserve">064</t>
  </si>
  <si>
    <t xml:space="preserve">064.4</t>
  </si>
  <si>
    <t xml:space="preserve">072-074</t>
  </si>
  <si>
    <t xml:space="preserve">080</t>
  </si>
  <si>
    <t xml:space="preserve">082-083</t>
  </si>
  <si>
    <t xml:space="preserve">094</t>
  </si>
  <si>
    <t xml:space="preserve">095</t>
  </si>
  <si>
    <t xml:space="preserve">096.2</t>
  </si>
  <si>
    <t xml:space="preserve">100-102,108</t>
  </si>
  <si>
    <t xml:space="preserve">110-117</t>
  </si>
  <si>
    <t xml:space="preserve">122.1</t>
  </si>
  <si>
    <t xml:space="preserve">131</t>
  </si>
  <si>
    <t xml:space="preserve">138</t>
  </si>
  <si>
    <t xml:space="preserve">m. st. Warszawa</t>
  </si>
  <si>
    <t xml:space="preserve">m. Kraków</t>
  </si>
  <si>
    <t xml:space="preserve">m. Łódź</t>
  </si>
  <si>
    <t xml:space="preserve">m. Poznań</t>
  </si>
  <si>
    <t xml:space="preserve">m. Wrocław</t>
  </si>
  <si>
    <t xml:space="preserve">*) liczby bezwzględne</t>
  </si>
  <si>
    <t xml:space="preserve">ZAPADALNOŚĆ NA NIEKTÓRE CHOROBY ZAKAŹNE*</t>
  </si>
  <si>
    <t xml:space="preserve">ROK 1967-1968</t>
  </si>
  <si>
    <t xml:space="preserve">Dur brzuszny Typhus abdominalis</t>
  </si>
  <si>
    <t xml:space="preserve">Dury rzekome A.B.C. Paratyphus A.B.C.</t>
  </si>
  <si>
    <t xml:space="preserve">Czerwonka Dysenteria</t>
  </si>
  <si>
    <t xml:space="preserve">Płonica Scarlatina</t>
  </si>
  <si>
    <t xml:space="preserve">Błonica Diphtheria</t>
  </si>
  <si>
    <t xml:space="preserve">Krztusiec Pertussis</t>
  </si>
  <si>
    <t xml:space="preserve">Porażenie dziecięce nagminne – Poliomyelitis anterior acuta</t>
  </si>
  <si>
    <t xml:space="preserve">Odra Morbilli</t>
  </si>
  <si>
    <t xml:space="preserve">Zakaźne zapalenie wątroby Hepatitis epidemica</t>
  </si>
  <si>
    <t xml:space="preserve">Rok</t>
  </si>
  <si>
    <t xml:space="preserve">*) Zapadalność na 100 000 ludności</t>
  </si>
  <si>
    <t xml:space="preserve">ZGONY NA CHOROBY ZAKAŹNE*</t>
  </si>
  <si>
    <t xml:space="preserve">Zapalenie przyusznicy nagminna</t>
  </si>
  <si>
    <t xml:space="preserve">121.1</t>
  </si>
  <si>
    <t xml:space="preserve">*) Liczby bezwzględne - wg danych stacji sanitarno-epidemiologicznych (form. E. II-13).</t>
  </si>
  <si>
    <t xml:space="preserve">LICZBA ZACHOROWAŃ, LICZBA ZGONÓW, ZAPADALNOŚĆ NA 100 000 LUDNOŚCI</t>
  </si>
  <si>
    <t xml:space="preserve">Jednostka chorobowa</t>
  </si>
  <si>
    <t xml:space="preserve">Mediana 1964-1967</t>
  </si>
  <si>
    <t xml:space="preserve">Rok 1967</t>
  </si>
  <si>
    <t xml:space="preserve">Liczba zachorowań</t>
  </si>
  <si>
    <t xml:space="preserve">Liczba zgonów</t>
  </si>
  <si>
    <t xml:space="preserve">Zapadalność na 100 000 ludności</t>
  </si>
  <si>
    <t xml:space="preserve">Umieralność na 100 000 ludności</t>
  </si>
  <si>
    <t xml:space="preserve">Zatrucie pokarmowe </t>
  </si>
  <si>
    <t xml:space="preserve">049.0, 049.2</t>
  </si>
  <si>
    <t xml:space="preserve">Zapalenie opon mózgowo-rdzeniowych</t>
  </si>
  <si>
    <t xml:space="preserve">.</t>
  </si>
  <si>
    <t xml:space="preserve">571.0,764</t>
  </si>
  <si>
    <t xml:space="preserve">*)1843,4</t>
  </si>
  <si>
    <t xml:space="preserve">Paciorkowcowe zapalenie gardła</t>
  </si>
  <si>
    <t xml:space="preserve">Papuzia choroba i inne ornitozy</t>
  </si>
  <si>
    <t xml:space="preserve">*) Zapadalność na 100 000 dzieci w grupie wieku 0-2 lata.</t>
  </si>
  <si>
    <t xml:space="preserve">LICZBA ZACHOROWAŃ WG MIESIĘCY (OKRESÓW)*</t>
  </si>
  <si>
    <t xml:space="preserve">Rok 1967-1968</t>
  </si>
  <si>
    <t xml:space="preserve">Nr Nr wg klasyfikacji międzynarodowej</t>
  </si>
  <si>
    <t xml:space="preserve">1.I.-1.IV.1967</t>
  </si>
  <si>
    <t xml:space="preserve">2.IV.-1.VII.1967</t>
  </si>
  <si>
    <t xml:space="preserve">2.VII.-30.IX.1967</t>
  </si>
  <si>
    <t xml:space="preserve">1.X.-31.XII.1967</t>
  </si>
  <si>
    <t xml:space="preserve">1.I.-30.III.1968</t>
  </si>
  <si>
    <t xml:space="preserve">31.III.-29.VI.1968</t>
  </si>
  <si>
    <t xml:space="preserve">30.VI.-28.IX.1968</t>
  </si>
  <si>
    <t xml:space="preserve">29.IX.-31.XII.1968</t>
  </si>
  <si>
    <t xml:space="preserve">Zapalenie opon mózgowo-rdzeniowych nagminne</t>
  </si>
  <si>
    <t xml:space="preserve">082, 083</t>
  </si>
  <si>
    <t xml:space="preserve">135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</si>
</sst>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#,##0"/>
    <numFmt numFmtId="167" formatCode="0.0"/>
    <numFmt numFmtId="168" formatCode="0.00"/>
    <numFmt numFmtId="169" formatCode="0.000"/>
    <numFmt numFmtId="170" formatCode="#,##0.0"/>
    <numFmt numFmtId="171" formatCode="#,##0.00"/>
    <numFmt numFmtId="172" formatCode="#,##0.000"/>
    <numFmt numFmtId="173" formatCode="0"/>
  </numFmts>
  <fonts count="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0" borderId="6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9" fontId="0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70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0" fillId="0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3"/>
  <sheetViews>
    <sheetView showFormulas="false" showGridLines="true" showRowColHeaders="true" showZeros="true" rightToLeft="false" tabSelected="false" showOutlineSymbols="true" defaultGridColor="true" view="normal" topLeftCell="E1" colorId="64" zoomScale="90" zoomScaleNormal="90" zoomScalePageLayoutView="100" workbookViewId="0">
      <selection pane="topLeft" activeCell="C32" activeCellId="1" sqref="D7:K29 C32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1</v>
      </c>
    </row>
    <row r="5" customFormat="false" ht="12.75" hidden="false" customHeight="false" outlineLevel="0" collapsed="false">
      <c r="A5" s="2" t="s">
        <v>2</v>
      </c>
      <c r="B5" s="2"/>
      <c r="C5" s="3" t="s">
        <v>3</v>
      </c>
      <c r="D5" s="4" t="s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customFormat="false" ht="12.75" hidden="false" customHeight="false" outlineLevel="0" collapsed="false">
      <c r="A6" s="2"/>
      <c r="B6" s="2"/>
      <c r="C6" s="3"/>
      <c r="D6" s="4" t="s">
        <v>5</v>
      </c>
      <c r="E6" s="4"/>
      <c r="F6" s="4"/>
      <c r="G6" s="4"/>
      <c r="H6" s="4"/>
      <c r="I6" s="4" t="s">
        <v>6</v>
      </c>
      <c r="J6" s="4"/>
      <c r="K6" s="4"/>
      <c r="L6" s="3" t="s">
        <v>7</v>
      </c>
      <c r="M6" s="3" t="s">
        <v>8</v>
      </c>
      <c r="N6" s="3" t="s">
        <v>9</v>
      </c>
      <c r="O6" s="3" t="s">
        <v>10</v>
      </c>
      <c r="P6" s="3" t="s">
        <v>11</v>
      </c>
    </row>
    <row r="7" customFormat="false" ht="12.75" hidden="false" customHeight="false" outlineLevel="0" collapsed="false">
      <c r="A7" s="2"/>
      <c r="B7" s="2"/>
      <c r="C7" s="3"/>
      <c r="D7" s="3" t="s">
        <v>12</v>
      </c>
      <c r="E7" s="4" t="s">
        <v>4</v>
      </c>
      <c r="F7" s="4"/>
      <c r="G7" s="4"/>
      <c r="H7" s="4"/>
      <c r="I7" s="3" t="s">
        <v>12</v>
      </c>
      <c r="J7" s="4" t="s">
        <v>4</v>
      </c>
      <c r="K7" s="4"/>
      <c r="L7" s="3"/>
      <c r="M7" s="3"/>
      <c r="N7" s="3"/>
      <c r="O7" s="3"/>
      <c r="P7" s="3"/>
    </row>
    <row r="8" customFormat="false" ht="110.25" hidden="false" customHeight="false" outlineLevel="0" collapsed="false">
      <c r="A8" s="2"/>
      <c r="B8" s="2"/>
      <c r="C8" s="3"/>
      <c r="D8" s="3"/>
      <c r="E8" s="3" t="s">
        <v>13</v>
      </c>
      <c r="F8" s="3" t="s">
        <v>14</v>
      </c>
      <c r="G8" s="3" t="s">
        <v>15</v>
      </c>
      <c r="H8" s="3" t="s">
        <v>16</v>
      </c>
      <c r="I8" s="3"/>
      <c r="J8" s="3" t="s">
        <v>17</v>
      </c>
      <c r="K8" s="3" t="s">
        <v>18</v>
      </c>
      <c r="L8" s="3"/>
      <c r="M8" s="3"/>
      <c r="N8" s="3"/>
      <c r="O8" s="3"/>
      <c r="P8" s="3"/>
    </row>
    <row r="9" customFormat="false" ht="12.75" hidden="false" customHeight="false" outlineLevel="0" collapsed="false">
      <c r="A9" s="5" t="s">
        <v>19</v>
      </c>
      <c r="B9" s="6" t="n">
        <v>1967</v>
      </c>
      <c r="C9" s="7" t="n">
        <v>196</v>
      </c>
      <c r="D9" s="7" t="n">
        <v>8</v>
      </c>
      <c r="E9" s="7" t="n">
        <v>4</v>
      </c>
      <c r="F9" s="7" t="n">
        <v>4</v>
      </c>
      <c r="G9" s="7" t="s">
        <v>20</v>
      </c>
      <c r="H9" s="7" t="s">
        <v>20</v>
      </c>
      <c r="I9" s="7" t="n">
        <v>1</v>
      </c>
      <c r="J9" s="7" t="n">
        <v>1</v>
      </c>
      <c r="K9" s="7" t="s">
        <v>20</v>
      </c>
      <c r="L9" s="7" t="s">
        <v>20</v>
      </c>
      <c r="M9" s="7" t="n">
        <v>2</v>
      </c>
      <c r="N9" s="7" t="n">
        <v>16</v>
      </c>
      <c r="O9" s="7" t="n">
        <v>168</v>
      </c>
      <c r="P9" s="7" t="n">
        <v>1</v>
      </c>
      <c r="Q9" s="8" t="str">
        <f aca="false">IF(ISNUMBER(C9),IF(C9=SUM(L9:P9,I9,D9),"p","f"),"-")</f>
        <v>p</v>
      </c>
    </row>
    <row r="10" customFormat="false" ht="12.75" hidden="false" customHeight="false" outlineLevel="0" collapsed="false">
      <c r="A10" s="5"/>
      <c r="B10" s="9" t="n">
        <v>1968</v>
      </c>
      <c r="C10" s="10" t="n">
        <v>187</v>
      </c>
      <c r="D10" s="10" t="n">
        <v>4</v>
      </c>
      <c r="E10" s="10" t="n">
        <v>2</v>
      </c>
      <c r="F10" s="10" t="n">
        <v>2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  <c r="L10" s="10" t="n">
        <v>3</v>
      </c>
      <c r="M10" s="10" t="n">
        <v>3</v>
      </c>
      <c r="N10" s="10" t="n">
        <v>6</v>
      </c>
      <c r="O10" s="10" t="n">
        <v>170</v>
      </c>
      <c r="P10" s="10" t="n">
        <v>1</v>
      </c>
      <c r="Q10" s="8" t="str">
        <f aca="false">IF(ISNUMBER(C10),IF(C10=SUM(L10:P10,I10,D10),"p","f"),"-")</f>
        <v>p</v>
      </c>
    </row>
    <row r="11" customFormat="false" ht="12.75" hidden="false" customHeight="false" outlineLevel="0" collapsed="false">
      <c r="A11" s="11" t="s">
        <v>21</v>
      </c>
      <c r="B11" s="11"/>
      <c r="C11" s="10" t="n">
        <v>2</v>
      </c>
      <c r="D11" s="10" t="s">
        <v>20</v>
      </c>
      <c r="E11" s="10" t="s">
        <v>20</v>
      </c>
      <c r="F11" s="10" t="s">
        <v>20</v>
      </c>
      <c r="G11" s="10" t="s">
        <v>20</v>
      </c>
      <c r="H11" s="10" t="s">
        <v>20</v>
      </c>
      <c r="I11" s="10" t="s">
        <v>20</v>
      </c>
      <c r="J11" s="10" t="s">
        <v>20</v>
      </c>
      <c r="K11" s="10" t="s">
        <v>20</v>
      </c>
      <c r="L11" s="10" t="s">
        <v>20</v>
      </c>
      <c r="M11" s="10" t="s">
        <v>20</v>
      </c>
      <c r="N11" s="10" t="s">
        <v>20</v>
      </c>
      <c r="O11" s="10" t="n">
        <v>2</v>
      </c>
      <c r="P11" s="10" t="s">
        <v>20</v>
      </c>
      <c r="Q11" s="8" t="str">
        <f aca="false">IF(ISNUMBER(C11),IF(C11=SUM(L11:P11,I11,D11),"p","f"),"-")</f>
        <v>p</v>
      </c>
    </row>
    <row r="12" customFormat="false" ht="12.75" hidden="false" customHeight="false" outlineLevel="0" collapsed="false">
      <c r="A12" s="11" t="s">
        <v>22</v>
      </c>
      <c r="B12" s="11"/>
      <c r="C12" s="10" t="n">
        <v>4</v>
      </c>
      <c r="D12" s="10" t="s">
        <v>20</v>
      </c>
      <c r="E12" s="10" t="s">
        <v>20</v>
      </c>
      <c r="F12" s="10" t="s">
        <v>20</v>
      </c>
      <c r="G12" s="10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  <c r="L12" s="10" t="s">
        <v>20</v>
      </c>
      <c r="M12" s="10" t="s">
        <v>20</v>
      </c>
      <c r="N12" s="10" t="n">
        <v>1</v>
      </c>
      <c r="O12" s="10" t="n">
        <v>3</v>
      </c>
      <c r="P12" s="10" t="s">
        <v>20</v>
      </c>
      <c r="Q12" s="8" t="str">
        <f aca="false">IF(ISNUMBER(C12),IF(C12=SUM(L12:P12,I12,D12),"p","f"),"-")</f>
        <v>p</v>
      </c>
    </row>
    <row r="13" customFormat="false" ht="12.75" hidden="false" customHeight="false" outlineLevel="0" collapsed="false">
      <c r="A13" s="11" t="s">
        <v>23</v>
      </c>
      <c r="B13" s="11"/>
      <c r="C13" s="10" t="n">
        <v>3</v>
      </c>
      <c r="D13" s="10" t="s">
        <v>20</v>
      </c>
      <c r="E13" s="10" t="s">
        <v>20</v>
      </c>
      <c r="F13" s="10" t="s">
        <v>20</v>
      </c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  <c r="L13" s="10" t="s">
        <v>20</v>
      </c>
      <c r="M13" s="10" t="s">
        <v>20</v>
      </c>
      <c r="N13" s="10" t="s">
        <v>20</v>
      </c>
      <c r="O13" s="10" t="n">
        <v>2</v>
      </c>
      <c r="P13" s="10" t="n">
        <v>1</v>
      </c>
      <c r="Q13" s="8" t="str">
        <f aca="false">IF(ISNUMBER(C13),IF(C13=SUM(L13:P13,I13,D13),"p","f"),"-")</f>
        <v>p</v>
      </c>
    </row>
    <row r="14" customFormat="false" ht="12.75" hidden="false" customHeight="false" outlineLevel="0" collapsed="false">
      <c r="A14" s="11" t="s">
        <v>24</v>
      </c>
      <c r="B14" s="11"/>
      <c r="C14" s="10" t="s">
        <v>20</v>
      </c>
      <c r="D14" s="10" t="s">
        <v>20</v>
      </c>
      <c r="E14" s="10" t="s">
        <v>20</v>
      </c>
      <c r="F14" s="10" t="s">
        <v>20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  <c r="L14" s="10" t="s">
        <v>20</v>
      </c>
      <c r="M14" s="10" t="s">
        <v>20</v>
      </c>
      <c r="N14" s="10" t="s">
        <v>20</v>
      </c>
      <c r="O14" s="10" t="s">
        <v>20</v>
      </c>
      <c r="P14" s="10" t="s">
        <v>20</v>
      </c>
      <c r="Q14" s="8" t="str">
        <f aca="false">IF(ISNUMBER(C14),IF(C14=SUM(L14:P14,I14,D14),"p","f"),"-")</f>
        <v>-</v>
      </c>
    </row>
    <row r="15" customFormat="false" ht="12.75" hidden="false" customHeight="false" outlineLevel="0" collapsed="false">
      <c r="A15" s="11" t="s">
        <v>25</v>
      </c>
      <c r="B15" s="11"/>
      <c r="C15" s="10" t="n">
        <v>3</v>
      </c>
      <c r="D15" s="10" t="s">
        <v>20</v>
      </c>
      <c r="E15" s="10" t="s">
        <v>20</v>
      </c>
      <c r="F15" s="10" t="s">
        <v>20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  <c r="L15" s="10" t="s">
        <v>20</v>
      </c>
      <c r="M15" s="10" t="s">
        <v>20</v>
      </c>
      <c r="N15" s="10" t="s">
        <v>20</v>
      </c>
      <c r="O15" s="10" t="n">
        <v>3</v>
      </c>
      <c r="P15" s="10" t="s">
        <v>20</v>
      </c>
      <c r="Q15" s="8" t="str">
        <f aca="false">IF(ISNUMBER(C15),IF(C15=SUM(L15:P15,I15,D15),"p","f"),"-")</f>
        <v>p</v>
      </c>
    </row>
    <row r="16" customFormat="false" ht="12.75" hidden="false" customHeight="false" outlineLevel="0" collapsed="false">
      <c r="A16" s="11" t="s">
        <v>26</v>
      </c>
      <c r="B16" s="11"/>
      <c r="C16" s="10" t="n">
        <v>2</v>
      </c>
      <c r="D16" s="10" t="s">
        <v>20</v>
      </c>
      <c r="E16" s="10" t="s">
        <v>20</v>
      </c>
      <c r="F16" s="10" t="s">
        <v>20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  <c r="L16" s="10" t="s">
        <v>20</v>
      </c>
      <c r="M16" s="10" t="s">
        <v>20</v>
      </c>
      <c r="N16" s="10" t="s">
        <v>20</v>
      </c>
      <c r="O16" s="10" t="n">
        <v>2</v>
      </c>
      <c r="P16" s="10" t="s">
        <v>20</v>
      </c>
      <c r="Q16" s="8" t="str">
        <f aca="false">IF(ISNUMBER(C16),IF(C16=SUM(L16:P16,I16,D16),"p","f"),"-")</f>
        <v>p</v>
      </c>
    </row>
    <row r="17" customFormat="false" ht="12.75" hidden="false" customHeight="false" outlineLevel="0" collapsed="false">
      <c r="A17" s="11" t="s">
        <v>27</v>
      </c>
      <c r="B17" s="11"/>
      <c r="C17" s="10" t="n">
        <v>8</v>
      </c>
      <c r="D17" s="10" t="s">
        <v>20</v>
      </c>
      <c r="E17" s="10" t="s">
        <v>20</v>
      </c>
      <c r="F17" s="10" t="s">
        <v>20</v>
      </c>
      <c r="G17" s="10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  <c r="L17" s="10" t="s">
        <v>20</v>
      </c>
      <c r="M17" s="10" t="s">
        <v>20</v>
      </c>
      <c r="N17" s="10" t="s">
        <v>20</v>
      </c>
      <c r="O17" s="10" t="n">
        <v>8</v>
      </c>
      <c r="P17" s="10" t="s">
        <v>20</v>
      </c>
      <c r="Q17" s="8" t="str">
        <f aca="false">IF(ISNUMBER(C17),IF(C17=SUM(L17:P17,I17,D17),"p","f"),"-")</f>
        <v>p</v>
      </c>
    </row>
    <row r="18" customFormat="false" ht="12.75" hidden="false" customHeight="false" outlineLevel="0" collapsed="false">
      <c r="A18" s="11" t="s">
        <v>28</v>
      </c>
      <c r="B18" s="11"/>
      <c r="C18" s="10" t="n">
        <v>1</v>
      </c>
      <c r="D18" s="10" t="s">
        <v>20</v>
      </c>
      <c r="E18" s="10" t="s">
        <v>20</v>
      </c>
      <c r="F18" s="10" t="s">
        <v>20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  <c r="L18" s="10" t="s">
        <v>20</v>
      </c>
      <c r="M18" s="10" t="s">
        <v>20</v>
      </c>
      <c r="N18" s="10" t="s">
        <v>20</v>
      </c>
      <c r="O18" s="10" t="n">
        <v>1</v>
      </c>
      <c r="P18" s="10" t="s">
        <v>20</v>
      </c>
      <c r="Q18" s="8" t="str">
        <f aca="false">IF(ISNUMBER(C18),IF(C18=SUM(L18:P18,I18,D18),"p","f"),"-")</f>
        <v>p</v>
      </c>
    </row>
    <row r="19" customFormat="false" ht="12.75" hidden="false" customHeight="false" outlineLevel="0" collapsed="false">
      <c r="A19" s="11" t="s">
        <v>29</v>
      </c>
      <c r="B19" s="11"/>
      <c r="C19" s="10" t="n">
        <v>18</v>
      </c>
      <c r="D19" s="10" t="s">
        <v>20</v>
      </c>
      <c r="E19" s="10" t="s">
        <v>20</v>
      </c>
      <c r="F19" s="10" t="s">
        <v>20</v>
      </c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  <c r="L19" s="10" t="s">
        <v>20</v>
      </c>
      <c r="M19" s="10" t="s">
        <v>20</v>
      </c>
      <c r="N19" s="10" t="s">
        <v>20</v>
      </c>
      <c r="O19" s="10" t="n">
        <v>18</v>
      </c>
      <c r="P19" s="10" t="s">
        <v>20</v>
      </c>
      <c r="Q19" s="8" t="str">
        <f aca="false">IF(ISNUMBER(C19),IF(C19=SUM(L19:P19,I19,D19),"p","f"),"-")</f>
        <v>p</v>
      </c>
    </row>
    <row r="20" customFormat="false" ht="12.75" hidden="false" customHeight="false" outlineLevel="0" collapsed="false">
      <c r="A20" s="11" t="s">
        <v>30</v>
      </c>
      <c r="B20" s="11"/>
      <c r="C20" s="10" t="n">
        <v>13</v>
      </c>
      <c r="D20" s="10" t="s">
        <v>20</v>
      </c>
      <c r="E20" s="10" t="s">
        <v>20</v>
      </c>
      <c r="F20" s="10" t="s">
        <v>20</v>
      </c>
      <c r="G20" s="10" t="s">
        <v>20</v>
      </c>
      <c r="H20" s="10" t="s">
        <v>20</v>
      </c>
      <c r="I20" s="10" t="s">
        <v>20</v>
      </c>
      <c r="J20" s="10" t="s">
        <v>20</v>
      </c>
      <c r="K20" s="10" t="s">
        <v>20</v>
      </c>
      <c r="L20" s="10" t="n">
        <v>1</v>
      </c>
      <c r="M20" s="10" t="s">
        <v>20</v>
      </c>
      <c r="N20" s="10" t="s">
        <v>20</v>
      </c>
      <c r="O20" s="10" t="n">
        <v>12</v>
      </c>
      <c r="P20" s="10" t="s">
        <v>20</v>
      </c>
      <c r="Q20" s="8" t="str">
        <f aca="false">IF(ISNUMBER(C20),IF(C20=SUM(L20:P20,I20,D20),"p","f"),"-")</f>
        <v>p</v>
      </c>
    </row>
    <row r="21" customFormat="false" ht="12.75" hidden="false" customHeight="false" outlineLevel="0" collapsed="false">
      <c r="A21" s="11" t="s">
        <v>31</v>
      </c>
      <c r="B21" s="11"/>
      <c r="C21" s="10" t="n">
        <v>6</v>
      </c>
      <c r="D21" s="10" t="s">
        <v>20</v>
      </c>
      <c r="E21" s="10" t="s">
        <v>20</v>
      </c>
      <c r="F21" s="10" t="s">
        <v>20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  <c r="L21" s="10" t="s">
        <v>20</v>
      </c>
      <c r="M21" s="10" t="s">
        <v>20</v>
      </c>
      <c r="N21" s="10" t="n">
        <v>1</v>
      </c>
      <c r="O21" s="10" t="n">
        <v>5</v>
      </c>
      <c r="P21" s="10" t="s">
        <v>20</v>
      </c>
      <c r="Q21" s="8" t="str">
        <f aca="false">IF(ISNUMBER(C21),IF(C21=SUM(L21:P21,I21,D21),"p","f"),"-")</f>
        <v>p</v>
      </c>
    </row>
    <row r="22" customFormat="false" ht="12.75" hidden="false" customHeight="false" outlineLevel="0" collapsed="false">
      <c r="A22" s="11" t="s">
        <v>32</v>
      </c>
      <c r="B22" s="11"/>
      <c r="C22" s="10" t="n">
        <v>31</v>
      </c>
      <c r="D22" s="10" t="n">
        <v>3</v>
      </c>
      <c r="E22" s="10" t="n">
        <v>2</v>
      </c>
      <c r="F22" s="10" t="n">
        <v>1</v>
      </c>
      <c r="G22" s="10" t="s">
        <v>20</v>
      </c>
      <c r="H22" s="10" t="s">
        <v>20</v>
      </c>
      <c r="I22" s="10" t="s">
        <v>20</v>
      </c>
      <c r="J22" s="10" t="s">
        <v>20</v>
      </c>
      <c r="K22" s="10" t="s">
        <v>20</v>
      </c>
      <c r="L22" s="10" t="n">
        <v>1</v>
      </c>
      <c r="M22" s="10" t="s">
        <v>20</v>
      </c>
      <c r="N22" s="10" t="s">
        <v>20</v>
      </c>
      <c r="O22" s="10" t="n">
        <v>27</v>
      </c>
      <c r="P22" s="10" t="s">
        <v>20</v>
      </c>
      <c r="Q22" s="8" t="str">
        <f aca="false">IF(ISNUMBER(C22),IF(C22=SUM(L22:P22,I22,D22),"p","f"),"-")</f>
        <v>p</v>
      </c>
    </row>
    <row r="23" customFormat="false" ht="12.75" hidden="false" customHeight="false" outlineLevel="0" collapsed="false">
      <c r="A23" s="11" t="s">
        <v>33</v>
      </c>
      <c r="B23" s="11"/>
      <c r="C23" s="10" t="n">
        <v>12</v>
      </c>
      <c r="D23" s="10" t="s">
        <v>20</v>
      </c>
      <c r="E23" s="10" t="s">
        <v>20</v>
      </c>
      <c r="F23" s="10" t="s">
        <v>20</v>
      </c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  <c r="L23" s="10" t="n">
        <v>1</v>
      </c>
      <c r="M23" s="10" t="n">
        <v>1</v>
      </c>
      <c r="N23" s="10" t="s">
        <v>20</v>
      </c>
      <c r="O23" s="10" t="n">
        <v>10</v>
      </c>
      <c r="P23" s="10" t="s">
        <v>20</v>
      </c>
      <c r="Q23" s="8" t="str">
        <f aca="false">IF(ISNUMBER(C23),IF(C23=SUM(L23:P23,I23,D23),"p","f"),"-")</f>
        <v>p</v>
      </c>
    </row>
    <row r="24" customFormat="false" ht="12.75" hidden="false" customHeight="false" outlineLevel="0" collapsed="false">
      <c r="A24" s="11" t="s">
        <v>34</v>
      </c>
      <c r="B24" s="11"/>
      <c r="C24" s="10" t="n">
        <v>10</v>
      </c>
      <c r="D24" s="10" t="n">
        <v>1</v>
      </c>
      <c r="E24" s="10" t="s">
        <v>20</v>
      </c>
      <c r="F24" s="10" t="n">
        <v>1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  <c r="L24" s="10" t="s">
        <v>20</v>
      </c>
      <c r="M24" s="10" t="s">
        <v>20</v>
      </c>
      <c r="N24" s="10" t="s">
        <v>20</v>
      </c>
      <c r="O24" s="10" t="n">
        <v>9</v>
      </c>
      <c r="P24" s="10" t="s">
        <v>20</v>
      </c>
      <c r="Q24" s="8" t="str">
        <f aca="false">IF(ISNUMBER(C24),IF(C24=SUM(L24:P24,I24,D24),"p","f"),"-")</f>
        <v>p</v>
      </c>
    </row>
    <row r="25" customFormat="false" ht="12.75" hidden="false" customHeight="false" outlineLevel="0" collapsed="false">
      <c r="A25" s="11" t="s">
        <v>35</v>
      </c>
      <c r="B25" s="11"/>
      <c r="C25" s="10" t="n">
        <v>2</v>
      </c>
      <c r="D25" s="10" t="s">
        <v>20</v>
      </c>
      <c r="E25" s="10" t="s">
        <v>20</v>
      </c>
      <c r="F25" s="10" t="s">
        <v>20</v>
      </c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  <c r="L25" s="10" t="s">
        <v>20</v>
      </c>
      <c r="M25" s="10" t="s">
        <v>20</v>
      </c>
      <c r="N25" s="10" t="s">
        <v>20</v>
      </c>
      <c r="O25" s="10" t="n">
        <v>2</v>
      </c>
      <c r="P25" s="10" t="s">
        <v>20</v>
      </c>
      <c r="Q25" s="8" t="str">
        <f aca="false">IF(ISNUMBER(C25),IF(C25=SUM(L25:P25,I25,D25),"p","f"),"-")</f>
        <v>p</v>
      </c>
    </row>
    <row r="26" customFormat="false" ht="12.75" hidden="false" customHeight="false" outlineLevel="0" collapsed="false">
      <c r="A26" s="11" t="s">
        <v>36</v>
      </c>
      <c r="B26" s="11"/>
      <c r="C26" s="10" t="n">
        <v>10</v>
      </c>
      <c r="D26" s="10" t="s">
        <v>20</v>
      </c>
      <c r="E26" s="10" t="s">
        <v>20</v>
      </c>
      <c r="F26" s="10" t="s">
        <v>20</v>
      </c>
      <c r="G26" s="10" t="s">
        <v>20</v>
      </c>
      <c r="H26" s="10" t="s">
        <v>20</v>
      </c>
      <c r="I26" s="10" t="s">
        <v>20</v>
      </c>
      <c r="J26" s="10" t="s">
        <v>20</v>
      </c>
      <c r="K26" s="10" t="s">
        <v>20</v>
      </c>
      <c r="L26" s="10" t="s">
        <v>20</v>
      </c>
      <c r="M26" s="10" t="s">
        <v>20</v>
      </c>
      <c r="N26" s="10" t="s">
        <v>20</v>
      </c>
      <c r="O26" s="10" t="n">
        <v>10</v>
      </c>
      <c r="P26" s="10" t="s">
        <v>20</v>
      </c>
      <c r="Q26" s="8" t="str">
        <f aca="false">IF(ISNUMBER(C26),IF(C26=SUM(L26:P26,I26,D26),"p","f"),"-")</f>
        <v>p</v>
      </c>
    </row>
    <row r="27" customFormat="false" ht="12.75" hidden="false" customHeight="false" outlineLevel="0" collapsed="false">
      <c r="A27" s="11" t="s">
        <v>37</v>
      </c>
      <c r="B27" s="11"/>
      <c r="C27" s="10" t="n">
        <v>8</v>
      </c>
      <c r="D27" s="10" t="s">
        <v>20</v>
      </c>
      <c r="E27" s="10" t="s">
        <v>20</v>
      </c>
      <c r="F27" s="10" t="s">
        <v>20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  <c r="L27" s="10" t="s">
        <v>20</v>
      </c>
      <c r="M27" s="10" t="s">
        <v>20</v>
      </c>
      <c r="N27" s="10" t="s">
        <v>20</v>
      </c>
      <c r="O27" s="10" t="n">
        <v>8</v>
      </c>
      <c r="P27" s="10" t="s">
        <v>20</v>
      </c>
      <c r="Q27" s="8" t="str">
        <f aca="false">IF(ISNUMBER(C27),IF(C27=SUM(L27:P27,I27,D27),"p","f"),"-")</f>
        <v>p</v>
      </c>
    </row>
    <row r="28" customFormat="false" ht="12.75" hidden="false" customHeight="false" outlineLevel="0" collapsed="false">
      <c r="A28" s="11" t="s">
        <v>38</v>
      </c>
      <c r="B28" s="11"/>
      <c r="C28" s="10" t="n">
        <v>31</v>
      </c>
      <c r="D28" s="10" t="s">
        <v>20</v>
      </c>
      <c r="E28" s="10" t="s">
        <v>20</v>
      </c>
      <c r="F28" s="10" t="s">
        <v>20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  <c r="L28" s="10" t="s">
        <v>20</v>
      </c>
      <c r="M28" s="10" t="s">
        <v>20</v>
      </c>
      <c r="N28" s="10" t="n">
        <v>4</v>
      </c>
      <c r="O28" s="10" t="n">
        <v>27</v>
      </c>
      <c r="P28" s="10" t="s">
        <v>20</v>
      </c>
      <c r="Q28" s="8" t="str">
        <f aca="false">IF(ISNUMBER(C28),IF(C28=SUM(L28:P28,I28,D28),"p","f"),"-")</f>
        <v>p</v>
      </c>
    </row>
    <row r="29" customFormat="false" ht="12.75" hidden="false" customHeight="false" outlineLevel="0" collapsed="false">
      <c r="A29" s="11" t="s">
        <v>39</v>
      </c>
      <c r="B29" s="11"/>
      <c r="C29" s="10" t="n">
        <v>1</v>
      </c>
      <c r="D29" s="10" t="s">
        <v>20</v>
      </c>
      <c r="E29" s="10" t="s">
        <v>20</v>
      </c>
      <c r="F29" s="10" t="s">
        <v>20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  <c r="L29" s="10" t="s">
        <v>20</v>
      </c>
      <c r="M29" s="10" t="s">
        <v>20</v>
      </c>
      <c r="N29" s="10" t="s">
        <v>20</v>
      </c>
      <c r="O29" s="10" t="n">
        <v>1</v>
      </c>
      <c r="P29" s="10" t="s">
        <v>20</v>
      </c>
      <c r="Q29" s="8" t="str">
        <f aca="false">IF(ISNUMBER(C29),IF(C29=SUM(L29:P29,I29,D29),"p","f"),"-")</f>
        <v>p</v>
      </c>
    </row>
    <row r="30" customFormat="false" ht="12.75" hidden="false" customHeight="false" outlineLevel="0" collapsed="false">
      <c r="A30" s="11" t="s">
        <v>40</v>
      </c>
      <c r="B30" s="11"/>
      <c r="C30" s="10" t="n">
        <v>11</v>
      </c>
      <c r="D30" s="10" t="s">
        <v>20</v>
      </c>
      <c r="E30" s="10" t="s">
        <v>20</v>
      </c>
      <c r="F30" s="10" t="s">
        <v>20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  <c r="L30" s="10" t="s">
        <v>20</v>
      </c>
      <c r="M30" s="10" t="n">
        <v>2</v>
      </c>
      <c r="N30" s="10" t="s">
        <v>20</v>
      </c>
      <c r="O30" s="10" t="n">
        <v>9</v>
      </c>
      <c r="P30" s="10" t="s">
        <v>20</v>
      </c>
      <c r="Q30" s="8" t="str">
        <f aca="false">IF(ISNUMBER(C30),IF(C30=SUM(L30:P30,I30,D30),"p","f"),"-")</f>
        <v>p</v>
      </c>
    </row>
    <row r="31" customFormat="false" ht="12.75" hidden="false" customHeight="false" outlineLevel="0" collapsed="false">
      <c r="A31" s="11" t="s">
        <v>41</v>
      </c>
      <c r="B31" s="11"/>
      <c r="C31" s="10" t="n">
        <v>9</v>
      </c>
      <c r="D31" s="10" t="s">
        <v>20</v>
      </c>
      <c r="E31" s="10" t="s">
        <v>20</v>
      </c>
      <c r="F31" s="10" t="s">
        <v>20</v>
      </c>
      <c r="G31" s="10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  <c r="L31" s="10" t="s">
        <v>20</v>
      </c>
      <c r="M31" s="10" t="s">
        <v>20</v>
      </c>
      <c r="N31" s="10" t="s">
        <v>20</v>
      </c>
      <c r="O31" s="10" t="n">
        <v>9</v>
      </c>
      <c r="P31" s="10" t="s">
        <v>20</v>
      </c>
      <c r="Q31" s="8" t="str">
        <f aca="false">IF(ISNUMBER(C31),IF(C31=SUM(L31:P31,I31,D31),"p","f"),"-")</f>
        <v>p</v>
      </c>
    </row>
    <row r="32" customFormat="false" ht="12.75" hidden="false" customHeight="false" outlineLevel="0" collapsed="false">
      <c r="A32" s="12" t="s">
        <v>42</v>
      </c>
      <c r="B32" s="12"/>
      <c r="C32" s="13" t="n">
        <v>2</v>
      </c>
      <c r="D32" s="13" t="s">
        <v>20</v>
      </c>
      <c r="E32" s="13" t="s">
        <v>20</v>
      </c>
      <c r="F32" s="13" t="s">
        <v>20</v>
      </c>
      <c r="G32" s="13" t="s">
        <v>20</v>
      </c>
      <c r="H32" s="13" t="s">
        <v>20</v>
      </c>
      <c r="I32" s="13" t="s">
        <v>20</v>
      </c>
      <c r="J32" s="13" t="s">
        <v>20</v>
      </c>
      <c r="K32" s="13" t="s">
        <v>20</v>
      </c>
      <c r="L32" s="13" t="s">
        <v>20</v>
      </c>
      <c r="M32" s="13" t="s">
        <v>20</v>
      </c>
      <c r="N32" s="13" t="s">
        <v>20</v>
      </c>
      <c r="O32" s="13" t="n">
        <v>2</v>
      </c>
      <c r="P32" s="13" t="s">
        <v>20</v>
      </c>
      <c r="Q32" s="8" t="str">
        <f aca="false">IF(ISNUMBER(C32),IF(C32=SUM(L32:P32,I32,D32),"p","f"),"-")</f>
        <v>p</v>
      </c>
    </row>
    <row r="33" customFormat="false" ht="12.75" hidden="false" customHeight="false" outlineLevel="0" collapsed="false">
      <c r="C33" s="8" t="str">
        <f aca="false">IF(ISNUMBER(C10),IF(C10=SUM(C11:C32),"p","f"),"-")</f>
        <v>p</v>
      </c>
      <c r="D33" s="8" t="str">
        <f aca="false">IF(ISNUMBER(D10),IF(D10=SUM(D11:D32),"p","f"),"-")</f>
        <v>p</v>
      </c>
      <c r="E33" s="8" t="str">
        <f aca="false">IF(ISNUMBER(E10),IF(E10=SUM(E11:E32),"p","f"),"-")</f>
        <v>p</v>
      </c>
      <c r="F33" s="8" t="str">
        <f aca="false">IF(ISNUMBER(F10),IF(F10=SUM(F11:F32),"p","f"),"-")</f>
        <v>p</v>
      </c>
      <c r="G33" s="8" t="str">
        <f aca="false">IF(ISNUMBER(G10),IF(G10=SUM(G11:G32),"p","f"),"-")</f>
        <v>-</v>
      </c>
      <c r="H33" s="8" t="str">
        <f aca="false">IF(ISNUMBER(H10),IF(H10=SUM(H11:H32),"p","f"),"-")</f>
        <v>-</v>
      </c>
      <c r="I33" s="8" t="str">
        <f aca="false">IF(ISNUMBER(I10),IF(I10=SUM(I11:I32),"p","f"),"-")</f>
        <v>-</v>
      </c>
      <c r="J33" s="8" t="str">
        <f aca="false">IF(ISNUMBER(J10),IF(J10=SUM(J11:J32),"p","f"),"-")</f>
        <v>-</v>
      </c>
      <c r="K33" s="8" t="str">
        <f aca="false">IF(ISNUMBER(K10),IF(K10=SUM(K11:K32),"p","f"),"-")</f>
        <v>-</v>
      </c>
      <c r="L33" s="8" t="str">
        <f aca="false">IF(ISNUMBER(L10),IF(L10=SUM(L11:L32),"p","f"),"-")</f>
        <v>p</v>
      </c>
      <c r="M33" s="8" t="str">
        <f aca="false">IF(ISNUMBER(M10),IF(M10=SUM(M11:M32),"p","f"),"-")</f>
        <v>p</v>
      </c>
      <c r="N33" s="8" t="str">
        <f aca="false">IF(ISNUMBER(N10),IF(N10=SUM(N11:N32),"p","f"),"-")</f>
        <v>p</v>
      </c>
      <c r="O33" s="8" t="str">
        <f aca="false">IF(ISNUMBER(O10),IF(O10=SUM(O11:O32),"p","f"),"-")</f>
        <v>p</v>
      </c>
      <c r="P33" s="8" t="str">
        <f aca="false">IF(ISNUMBER(P10),IF(P10=SUM(P11:P32),"p","f"),"-")</f>
        <v>p</v>
      </c>
    </row>
  </sheetData>
  <mergeCells count="37">
    <mergeCell ref="A5:B8"/>
    <mergeCell ref="C5:C8"/>
    <mergeCell ref="D5:P5"/>
    <mergeCell ref="D6:H6"/>
    <mergeCell ref="I6:K6"/>
    <mergeCell ref="L6:L8"/>
    <mergeCell ref="M6:M8"/>
    <mergeCell ref="N6:N8"/>
    <mergeCell ref="O6:O8"/>
    <mergeCell ref="P6:P8"/>
    <mergeCell ref="D7:D8"/>
    <mergeCell ref="E7:H7"/>
    <mergeCell ref="I7:I8"/>
    <mergeCell ref="J7:K7"/>
    <mergeCell ref="A9:A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O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O32" activeCellId="1" sqref="D7:K29 AO32"/>
    </sheetView>
  </sheetViews>
  <sheetFormatPr defaultRowHeight="12.75" zeroHeight="false" outlineLevelRow="0" outlineLevelCol="0"/>
  <cols>
    <col collapsed="false" customWidth="true" hidden="false" outlineLevel="0" max="2" min="1" style="1" width="16.87"/>
    <col collapsed="false" customWidth="true" hidden="false" outlineLevel="0" max="1025" min="3" style="0" width="8.67"/>
  </cols>
  <sheetData>
    <row r="1" customFormat="false" ht="12.75" hidden="false" customHeight="false" outlineLevel="0" collapsed="false">
      <c r="A1" s="14" t="s">
        <v>43</v>
      </c>
      <c r="B1" s="14"/>
      <c r="C1" s="14"/>
      <c r="D1" s="14"/>
      <c r="AO1" s="15" t="s">
        <v>44</v>
      </c>
    </row>
    <row r="3" customFormat="false" ht="12.75" hidden="false" customHeight="false" outlineLevel="0" collapsed="false">
      <c r="A3" s="16"/>
    </row>
    <row r="5" customFormat="false" ht="89.25" hidden="false" customHeight="true" outlineLevel="0" collapsed="false">
      <c r="A5" s="4" t="s">
        <v>2</v>
      </c>
      <c r="B5" s="4"/>
      <c r="C5" s="17" t="s">
        <v>45</v>
      </c>
      <c r="D5" s="17" t="s">
        <v>46</v>
      </c>
      <c r="E5" s="17" t="s">
        <v>47</v>
      </c>
      <c r="F5" s="17" t="s">
        <v>48</v>
      </c>
      <c r="G5" s="18" t="s">
        <v>49</v>
      </c>
      <c r="H5" s="18"/>
      <c r="I5" s="17" t="s">
        <v>50</v>
      </c>
      <c r="J5" s="17" t="s">
        <v>51</v>
      </c>
      <c r="K5" s="17" t="s">
        <v>52</v>
      </c>
      <c r="L5" s="17" t="s">
        <v>53</v>
      </c>
      <c r="M5" s="17" t="s">
        <v>54</v>
      </c>
      <c r="N5" s="17" t="s">
        <v>55</v>
      </c>
      <c r="O5" s="17" t="s">
        <v>56</v>
      </c>
      <c r="P5" s="17" t="s">
        <v>57</v>
      </c>
      <c r="Q5" s="17" t="s">
        <v>58</v>
      </c>
      <c r="R5" s="17" t="s">
        <v>59</v>
      </c>
      <c r="S5" s="17" t="s">
        <v>60</v>
      </c>
      <c r="T5" s="17" t="s">
        <v>61</v>
      </c>
      <c r="U5" s="17" t="s">
        <v>62</v>
      </c>
      <c r="V5" s="17" t="s">
        <v>63</v>
      </c>
      <c r="W5" s="17" t="s">
        <v>64</v>
      </c>
      <c r="X5" s="17" t="s">
        <v>65</v>
      </c>
      <c r="Y5" s="17" t="s">
        <v>66</v>
      </c>
      <c r="Z5" s="17" t="s">
        <v>67</v>
      </c>
      <c r="AA5" s="17" t="s">
        <v>68</v>
      </c>
      <c r="AB5" s="17" t="s">
        <v>69</v>
      </c>
      <c r="AC5" s="17" t="s">
        <v>70</v>
      </c>
      <c r="AD5" s="17" t="s">
        <v>71</v>
      </c>
      <c r="AE5" s="17" t="s">
        <v>72</v>
      </c>
      <c r="AF5" s="17" t="s">
        <v>73</v>
      </c>
      <c r="AG5" s="17" t="s">
        <v>74</v>
      </c>
      <c r="AH5" s="17" t="s">
        <v>75</v>
      </c>
      <c r="AI5" s="17" t="s">
        <v>76</v>
      </c>
      <c r="AJ5" s="17" t="s">
        <v>77</v>
      </c>
      <c r="AK5" s="17" t="s">
        <v>78</v>
      </c>
      <c r="AL5" s="17" t="s">
        <v>79</v>
      </c>
      <c r="AM5" s="17" t="s">
        <v>80</v>
      </c>
      <c r="AN5" s="17" t="s">
        <v>81</v>
      </c>
      <c r="AO5" s="17" t="s">
        <v>82</v>
      </c>
    </row>
    <row r="6" customFormat="false" ht="55.5" hidden="false" customHeight="true" outlineLevel="0" collapsed="false">
      <c r="A6" s="4"/>
      <c r="B6" s="4"/>
      <c r="C6" s="17"/>
      <c r="D6" s="17"/>
      <c r="E6" s="17"/>
      <c r="F6" s="17"/>
      <c r="G6" s="17" t="s">
        <v>83</v>
      </c>
      <c r="H6" s="17" t="s">
        <v>84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customFormat="false" ht="12.75" hidden="false" customHeight="false" outlineLevel="0" collapsed="false">
      <c r="A7" s="19" t="n">
        <v>1</v>
      </c>
      <c r="B7" s="19"/>
      <c r="C7" s="19" t="n">
        <v>2</v>
      </c>
      <c r="D7" s="19" t="n">
        <v>3</v>
      </c>
      <c r="E7" s="19" t="n">
        <v>4</v>
      </c>
      <c r="F7" s="19" t="n">
        <v>5</v>
      </c>
      <c r="G7" s="19" t="n">
        <v>6</v>
      </c>
      <c r="H7" s="19" t="n">
        <v>7</v>
      </c>
      <c r="I7" s="19" t="n">
        <v>8</v>
      </c>
      <c r="J7" s="19" t="n">
        <v>9</v>
      </c>
      <c r="K7" s="19" t="n">
        <v>10</v>
      </c>
      <c r="L7" s="19" t="n">
        <v>11</v>
      </c>
      <c r="M7" s="19" t="n">
        <v>12</v>
      </c>
      <c r="N7" s="19" t="n">
        <v>13</v>
      </c>
      <c r="O7" s="19" t="n">
        <v>14</v>
      </c>
      <c r="P7" s="19" t="n">
        <v>15</v>
      </c>
      <c r="Q7" s="19" t="n">
        <v>16</v>
      </c>
      <c r="R7" s="19" t="n">
        <v>17</v>
      </c>
      <c r="S7" s="19" t="n">
        <v>18</v>
      </c>
      <c r="T7" s="19" t="n">
        <v>19</v>
      </c>
      <c r="U7" s="19" t="n">
        <v>20</v>
      </c>
      <c r="V7" s="19" t="n">
        <v>21</v>
      </c>
      <c r="W7" s="19" t="n">
        <v>22</v>
      </c>
      <c r="X7" s="19" t="n">
        <v>23</v>
      </c>
      <c r="Y7" s="19" t="n">
        <v>24</v>
      </c>
      <c r="Z7" s="19" t="n">
        <v>25</v>
      </c>
      <c r="AA7" s="19" t="n">
        <v>26</v>
      </c>
      <c r="AB7" s="19" t="n">
        <v>27</v>
      </c>
      <c r="AC7" s="19" t="n">
        <v>28</v>
      </c>
      <c r="AD7" s="19" t="n">
        <v>29</v>
      </c>
      <c r="AE7" s="19" t="n">
        <v>30</v>
      </c>
      <c r="AF7" s="19" t="n">
        <v>31</v>
      </c>
      <c r="AG7" s="19" t="n">
        <v>32</v>
      </c>
      <c r="AH7" s="19" t="n">
        <v>33</v>
      </c>
      <c r="AI7" s="19" t="n">
        <v>34</v>
      </c>
      <c r="AJ7" s="19" t="n">
        <v>35</v>
      </c>
      <c r="AK7" s="19" t="n">
        <v>36</v>
      </c>
      <c r="AL7" s="19" t="n">
        <v>37</v>
      </c>
      <c r="AM7" s="19" t="n">
        <v>38</v>
      </c>
      <c r="AN7" s="19" t="n">
        <v>39</v>
      </c>
      <c r="AO7" s="19" t="n">
        <v>40</v>
      </c>
    </row>
    <row r="8" customFormat="false" ht="12.75" hidden="false" customHeight="true" outlineLevel="0" collapsed="false">
      <c r="A8" s="20" t="s">
        <v>85</v>
      </c>
      <c r="B8" s="20"/>
      <c r="C8" s="21" t="s">
        <v>86</v>
      </c>
      <c r="D8" s="21" t="s">
        <v>87</v>
      </c>
      <c r="E8" s="21" t="s">
        <v>88</v>
      </c>
      <c r="F8" s="21" t="s">
        <v>89</v>
      </c>
      <c r="G8" s="21" t="s">
        <v>90</v>
      </c>
      <c r="H8" s="21" t="s">
        <v>91</v>
      </c>
      <c r="I8" s="21" t="s">
        <v>92</v>
      </c>
      <c r="J8" s="21" t="s">
        <v>93</v>
      </c>
      <c r="K8" s="21" t="s">
        <v>94</v>
      </c>
      <c r="L8" s="21" t="s">
        <v>95</v>
      </c>
      <c r="M8" s="21" t="s">
        <v>96</v>
      </c>
      <c r="N8" s="21" t="s">
        <v>97</v>
      </c>
      <c r="O8" s="21" t="s">
        <v>98</v>
      </c>
      <c r="P8" s="21" t="s">
        <v>99</v>
      </c>
      <c r="Q8" s="21" t="s">
        <v>100</v>
      </c>
      <c r="R8" s="21" t="s">
        <v>101</v>
      </c>
      <c r="S8" s="21" t="s">
        <v>102</v>
      </c>
      <c r="T8" s="21" t="s">
        <v>103</v>
      </c>
      <c r="U8" s="21" t="s">
        <v>104</v>
      </c>
      <c r="V8" s="21" t="s">
        <v>105</v>
      </c>
      <c r="W8" s="21" t="s">
        <v>106</v>
      </c>
      <c r="X8" s="21" t="s">
        <v>107</v>
      </c>
      <c r="Y8" s="21" t="s">
        <v>108</v>
      </c>
      <c r="Z8" s="21" t="s">
        <v>109</v>
      </c>
      <c r="AA8" s="21" t="s">
        <v>110</v>
      </c>
      <c r="AB8" s="21" t="s">
        <v>111</v>
      </c>
      <c r="AC8" s="21" t="s">
        <v>112</v>
      </c>
      <c r="AD8" s="21" t="s">
        <v>113</v>
      </c>
      <c r="AE8" s="21" t="s">
        <v>114</v>
      </c>
      <c r="AF8" s="22" t="s">
        <v>115</v>
      </c>
      <c r="AG8" s="21" t="s">
        <v>116</v>
      </c>
      <c r="AH8" s="21" t="s">
        <v>117</v>
      </c>
      <c r="AI8" s="21" t="s">
        <v>118</v>
      </c>
      <c r="AJ8" s="22" t="s">
        <v>119</v>
      </c>
      <c r="AK8" s="22" t="s">
        <v>120</v>
      </c>
      <c r="AL8" s="21" t="n">
        <v>128</v>
      </c>
      <c r="AM8" s="21" t="s">
        <v>121</v>
      </c>
      <c r="AN8" s="21" t="n">
        <v>135</v>
      </c>
      <c r="AO8" s="22" t="s">
        <v>122</v>
      </c>
    </row>
    <row r="9" customFormat="false" ht="12.75" hidden="false" customHeight="false" outlineLevel="0" collapsed="false">
      <c r="A9" s="23" t="s">
        <v>19</v>
      </c>
      <c r="B9" s="24" t="n">
        <v>1967</v>
      </c>
      <c r="C9" s="25" t="n">
        <v>936</v>
      </c>
      <c r="D9" s="25" t="n">
        <v>199</v>
      </c>
      <c r="E9" s="25" t="n">
        <v>6863</v>
      </c>
      <c r="F9" s="25" t="n">
        <v>8289</v>
      </c>
      <c r="G9" s="25" t="n">
        <v>413</v>
      </c>
      <c r="H9" s="25" t="n">
        <v>8593</v>
      </c>
      <c r="I9" s="25" t="n">
        <v>47757</v>
      </c>
      <c r="J9" s="25" t="n">
        <v>2967</v>
      </c>
      <c r="K9" s="25" t="n">
        <v>142</v>
      </c>
      <c r="L9" s="25" t="n">
        <v>28062</v>
      </c>
      <c r="M9" s="25" t="n">
        <v>951</v>
      </c>
      <c r="N9" s="25" t="n">
        <v>197</v>
      </c>
      <c r="O9" s="25" t="n">
        <v>131432</v>
      </c>
      <c r="P9" s="25" t="n">
        <v>52201</v>
      </c>
      <c r="Q9" s="25" t="n">
        <v>95192</v>
      </c>
      <c r="R9" s="25" t="n">
        <v>74860</v>
      </c>
      <c r="S9" s="25" t="n">
        <v>69328</v>
      </c>
      <c r="T9" s="25" t="n">
        <v>2822</v>
      </c>
      <c r="U9" s="25" t="n">
        <v>1535965</v>
      </c>
      <c r="V9" s="25" t="n">
        <v>32088</v>
      </c>
      <c r="W9" s="25" t="n">
        <v>161</v>
      </c>
      <c r="X9" s="25" t="n">
        <v>32180</v>
      </c>
      <c r="Y9" s="25" t="s">
        <v>20</v>
      </c>
      <c r="Z9" s="25" t="n">
        <v>5</v>
      </c>
      <c r="AA9" s="25" t="n">
        <v>2</v>
      </c>
      <c r="AB9" s="25" t="n">
        <v>406</v>
      </c>
      <c r="AC9" s="25" t="n">
        <v>74</v>
      </c>
      <c r="AD9" s="25" t="n">
        <v>6</v>
      </c>
      <c r="AE9" s="25" t="n">
        <v>186</v>
      </c>
      <c r="AF9" s="25" t="n">
        <v>2</v>
      </c>
      <c r="AG9" s="25" t="n">
        <v>30</v>
      </c>
      <c r="AH9" s="25" t="s">
        <v>20</v>
      </c>
      <c r="AI9" s="25" t="n">
        <v>68</v>
      </c>
      <c r="AJ9" s="25" t="n">
        <v>9</v>
      </c>
      <c r="AK9" s="25" t="n">
        <v>2</v>
      </c>
      <c r="AL9" s="25" t="n">
        <v>345</v>
      </c>
      <c r="AM9" s="25" t="n">
        <v>2967</v>
      </c>
      <c r="AN9" s="25" t="n">
        <v>165253</v>
      </c>
      <c r="AO9" s="25" t="n">
        <v>1</v>
      </c>
    </row>
    <row r="10" customFormat="false" ht="12.75" hidden="false" customHeight="false" outlineLevel="0" collapsed="false">
      <c r="A10" s="23"/>
      <c r="B10" s="26" t="n">
        <v>1968</v>
      </c>
      <c r="C10" s="25" t="n">
        <v>694</v>
      </c>
      <c r="D10" s="27" t="n">
        <v>98</v>
      </c>
      <c r="E10" s="27" t="n">
        <v>5569</v>
      </c>
      <c r="F10" s="27" t="n">
        <v>6231</v>
      </c>
      <c r="G10" s="27" t="n">
        <v>491</v>
      </c>
      <c r="H10" s="27" t="n">
        <v>7686</v>
      </c>
      <c r="I10" s="27" t="n">
        <v>37383</v>
      </c>
      <c r="J10" s="27" t="n">
        <v>2965</v>
      </c>
      <c r="K10" s="27" t="n">
        <v>123</v>
      </c>
      <c r="L10" s="27" t="n">
        <v>18733</v>
      </c>
      <c r="M10" s="27" t="n">
        <v>1102</v>
      </c>
      <c r="N10" s="27" t="n">
        <v>184</v>
      </c>
      <c r="O10" s="27" t="n">
        <v>112008</v>
      </c>
      <c r="P10" s="27" t="n">
        <v>38241</v>
      </c>
      <c r="Q10" s="27" t="n">
        <v>107841</v>
      </c>
      <c r="R10" s="27" t="n">
        <v>140491</v>
      </c>
      <c r="S10" s="27" t="n">
        <v>74821</v>
      </c>
      <c r="T10" s="27" t="n">
        <v>2771</v>
      </c>
      <c r="U10" s="27" t="n">
        <v>142811</v>
      </c>
      <c r="V10" s="27" t="n">
        <v>29439</v>
      </c>
      <c r="W10" s="27" t="n">
        <v>249</v>
      </c>
      <c r="X10" s="27" t="n">
        <v>34751</v>
      </c>
      <c r="Y10" s="27" t="n">
        <v>2</v>
      </c>
      <c r="Z10" s="27" t="n">
        <v>10</v>
      </c>
      <c r="AA10" s="27" t="n">
        <v>2</v>
      </c>
      <c r="AB10" s="27" t="n">
        <v>360</v>
      </c>
      <c r="AC10" s="27" t="n">
        <v>49</v>
      </c>
      <c r="AD10" s="27" t="n">
        <v>464</v>
      </c>
      <c r="AE10" s="27" t="n">
        <v>265</v>
      </c>
      <c r="AF10" s="27" t="n">
        <v>1</v>
      </c>
      <c r="AG10" s="27" t="n">
        <v>63</v>
      </c>
      <c r="AH10" s="27" t="n">
        <v>33</v>
      </c>
      <c r="AI10" s="27" t="n">
        <v>58</v>
      </c>
      <c r="AJ10" s="27" t="n">
        <v>7</v>
      </c>
      <c r="AK10" s="27" t="n">
        <v>9</v>
      </c>
      <c r="AL10" s="27" t="n">
        <v>378</v>
      </c>
      <c r="AM10" s="27" t="n">
        <v>3910</v>
      </c>
      <c r="AN10" s="27" t="n">
        <v>186956</v>
      </c>
      <c r="AO10" s="27" t="n">
        <v>3</v>
      </c>
    </row>
    <row r="11" customFormat="false" ht="12.75" hidden="false" customHeight="false" outlineLevel="0" collapsed="false">
      <c r="A11" s="28" t="s">
        <v>123</v>
      </c>
      <c r="B11" s="28"/>
      <c r="C11" s="27" t="n">
        <v>27</v>
      </c>
      <c r="D11" s="27" t="n">
        <v>13</v>
      </c>
      <c r="E11" s="27" t="n">
        <v>197</v>
      </c>
      <c r="F11" s="27" t="n">
        <v>1039</v>
      </c>
      <c r="G11" s="27" t="n">
        <v>3</v>
      </c>
      <c r="H11" s="27" t="n">
        <v>394</v>
      </c>
      <c r="I11" s="27" t="n">
        <v>2828</v>
      </c>
      <c r="J11" s="27" t="n">
        <v>129</v>
      </c>
      <c r="K11" s="27" t="s">
        <v>20</v>
      </c>
      <c r="L11" s="27" t="n">
        <v>1053</v>
      </c>
      <c r="M11" s="27" t="n">
        <v>138</v>
      </c>
      <c r="N11" s="27" t="n">
        <v>2</v>
      </c>
      <c r="O11" s="27" t="n">
        <v>5240</v>
      </c>
      <c r="P11" s="27" t="n">
        <v>2539</v>
      </c>
      <c r="Q11" s="27" t="n">
        <v>8643</v>
      </c>
      <c r="R11" s="27" t="n">
        <v>12701</v>
      </c>
      <c r="S11" s="27" t="n">
        <v>2261</v>
      </c>
      <c r="T11" s="27" t="n">
        <v>126</v>
      </c>
      <c r="U11" s="29" t="n">
        <v>16312</v>
      </c>
      <c r="V11" s="27" t="n">
        <v>537</v>
      </c>
      <c r="W11" s="27" t="n">
        <v>2</v>
      </c>
      <c r="X11" s="27" t="n">
        <v>926</v>
      </c>
      <c r="Y11" s="27" t="s">
        <v>20</v>
      </c>
      <c r="Z11" s="27" t="s">
        <v>20</v>
      </c>
      <c r="AA11" s="27" t="s">
        <v>20</v>
      </c>
      <c r="AB11" s="27" t="n">
        <v>4</v>
      </c>
      <c r="AC11" s="27" t="n">
        <v>5</v>
      </c>
      <c r="AD11" s="27" t="n">
        <v>1</v>
      </c>
      <c r="AE11" s="27" t="n">
        <v>21</v>
      </c>
      <c r="AF11" s="27" t="s">
        <v>20</v>
      </c>
      <c r="AG11" s="27" t="s">
        <v>20</v>
      </c>
      <c r="AH11" s="27" t="s">
        <v>20</v>
      </c>
      <c r="AI11" s="27" t="n">
        <v>9</v>
      </c>
      <c r="AJ11" s="27" t="n">
        <v>2</v>
      </c>
      <c r="AK11" s="27" t="n">
        <v>1</v>
      </c>
      <c r="AL11" s="27" t="n">
        <v>5</v>
      </c>
      <c r="AM11" s="27" t="n">
        <v>99</v>
      </c>
      <c r="AN11" s="27" t="n">
        <v>3787</v>
      </c>
      <c r="AO11" s="27" t="s">
        <v>20</v>
      </c>
    </row>
    <row r="12" customFormat="false" ht="12.75" hidden="false" customHeight="false" outlineLevel="0" collapsed="false">
      <c r="A12" s="11" t="s">
        <v>124</v>
      </c>
      <c r="B12" s="11"/>
      <c r="C12" s="30" t="n">
        <v>12</v>
      </c>
      <c r="D12" s="30" t="n">
        <v>1</v>
      </c>
      <c r="E12" s="30" t="n">
        <v>45</v>
      </c>
      <c r="F12" s="30" t="n">
        <v>200</v>
      </c>
      <c r="G12" s="30" t="n">
        <v>1</v>
      </c>
      <c r="H12" s="30" t="n">
        <v>435</v>
      </c>
      <c r="I12" s="30" t="n">
        <v>1064</v>
      </c>
      <c r="J12" s="30" t="n">
        <v>75</v>
      </c>
      <c r="K12" s="30" t="n">
        <v>2</v>
      </c>
      <c r="L12" s="30" t="n">
        <v>598</v>
      </c>
      <c r="M12" s="30" t="n">
        <v>20</v>
      </c>
      <c r="N12" s="30" t="n">
        <v>4</v>
      </c>
      <c r="O12" s="30" t="n">
        <v>2404</v>
      </c>
      <c r="P12" s="30" t="n">
        <v>3339</v>
      </c>
      <c r="Q12" s="30" t="n">
        <v>3709</v>
      </c>
      <c r="R12" s="30" t="n">
        <v>2760</v>
      </c>
      <c r="S12" s="30" t="n">
        <v>1259</v>
      </c>
      <c r="T12" s="30" t="n">
        <v>47</v>
      </c>
      <c r="U12" s="31" t="n">
        <v>5993</v>
      </c>
      <c r="V12" s="30" t="n">
        <v>373</v>
      </c>
      <c r="W12" s="30" t="s">
        <v>20</v>
      </c>
      <c r="X12" s="30" t="n">
        <v>14</v>
      </c>
      <c r="Y12" s="30" t="s">
        <v>20</v>
      </c>
      <c r="Z12" s="30" t="s">
        <v>20</v>
      </c>
      <c r="AA12" s="30" t="s">
        <v>20</v>
      </c>
      <c r="AB12" s="30" t="n">
        <v>3</v>
      </c>
      <c r="AC12" s="30" t="s">
        <v>20</v>
      </c>
      <c r="AD12" s="30" t="n">
        <v>6</v>
      </c>
      <c r="AE12" s="30" t="n">
        <v>20</v>
      </c>
      <c r="AF12" s="30" t="s">
        <v>20</v>
      </c>
      <c r="AG12" s="30" t="n">
        <v>1</v>
      </c>
      <c r="AH12" s="30" t="s">
        <v>20</v>
      </c>
      <c r="AI12" s="30" t="n">
        <v>1</v>
      </c>
      <c r="AJ12" s="30" t="s">
        <v>20</v>
      </c>
      <c r="AK12" s="30" t="s">
        <v>20</v>
      </c>
      <c r="AL12" s="30" t="n">
        <v>1</v>
      </c>
      <c r="AM12" s="30" t="n">
        <v>45</v>
      </c>
      <c r="AN12" s="30" t="n">
        <v>2355</v>
      </c>
      <c r="AO12" s="30" t="s">
        <v>20</v>
      </c>
    </row>
    <row r="13" customFormat="false" ht="12.75" hidden="false" customHeight="false" outlineLevel="0" collapsed="false">
      <c r="A13" s="11" t="s">
        <v>125</v>
      </c>
      <c r="B13" s="11"/>
      <c r="C13" s="30" t="n">
        <v>13</v>
      </c>
      <c r="D13" s="30" t="s">
        <v>20</v>
      </c>
      <c r="E13" s="30" t="n">
        <v>257</v>
      </c>
      <c r="F13" s="30" t="n">
        <v>155</v>
      </c>
      <c r="G13" s="30" t="n">
        <v>2</v>
      </c>
      <c r="H13" s="30" t="n">
        <v>384</v>
      </c>
      <c r="I13" s="30" t="n">
        <v>1292</v>
      </c>
      <c r="J13" s="30" t="n">
        <v>158</v>
      </c>
      <c r="K13" s="30" t="n">
        <v>2</v>
      </c>
      <c r="L13" s="30" t="n">
        <v>178</v>
      </c>
      <c r="M13" s="30" t="n">
        <v>2</v>
      </c>
      <c r="N13" s="30" t="n">
        <v>2</v>
      </c>
      <c r="O13" s="30" t="n">
        <v>3098</v>
      </c>
      <c r="P13" s="30" t="n">
        <v>1507</v>
      </c>
      <c r="Q13" s="30" t="n">
        <v>3019</v>
      </c>
      <c r="R13" s="30" t="n">
        <v>5504</v>
      </c>
      <c r="S13" s="30" t="n">
        <v>2610</v>
      </c>
      <c r="T13" s="30" t="n">
        <v>293</v>
      </c>
      <c r="U13" s="31" t="n">
        <v>6914</v>
      </c>
      <c r="V13" s="30" t="n">
        <v>582</v>
      </c>
      <c r="W13" s="30" t="s">
        <v>20</v>
      </c>
      <c r="X13" s="30" t="n">
        <v>72</v>
      </c>
      <c r="Y13" s="30" t="s">
        <v>20</v>
      </c>
      <c r="Z13" s="30" t="s">
        <v>20</v>
      </c>
      <c r="AA13" s="30" t="s">
        <v>20</v>
      </c>
      <c r="AB13" s="30" t="n">
        <v>4</v>
      </c>
      <c r="AC13" s="30" t="n">
        <v>3</v>
      </c>
      <c r="AD13" s="30" t="n">
        <v>6</v>
      </c>
      <c r="AE13" s="30" t="n">
        <v>27</v>
      </c>
      <c r="AF13" s="30" t="s">
        <v>20</v>
      </c>
      <c r="AG13" s="30" t="s">
        <v>20</v>
      </c>
      <c r="AH13" s="30" t="s">
        <v>20</v>
      </c>
      <c r="AI13" s="30" t="s">
        <v>20</v>
      </c>
      <c r="AJ13" s="30" t="s">
        <v>20</v>
      </c>
      <c r="AK13" s="30" t="s">
        <v>20</v>
      </c>
      <c r="AL13" s="30" t="n">
        <v>13</v>
      </c>
      <c r="AM13" s="30" t="n">
        <v>24</v>
      </c>
      <c r="AN13" s="30" t="n">
        <v>7126</v>
      </c>
      <c r="AO13" s="30" t="s">
        <v>20</v>
      </c>
    </row>
    <row r="14" customFormat="false" ht="12.75" hidden="false" customHeight="false" outlineLevel="0" collapsed="false">
      <c r="A14" s="11" t="s">
        <v>126</v>
      </c>
      <c r="B14" s="11"/>
      <c r="C14" s="30" t="n">
        <v>6</v>
      </c>
      <c r="D14" s="30" t="s">
        <v>20</v>
      </c>
      <c r="E14" s="30" t="n">
        <v>53</v>
      </c>
      <c r="F14" s="30" t="n">
        <v>43</v>
      </c>
      <c r="G14" s="30" t="n">
        <v>5</v>
      </c>
      <c r="H14" s="30" t="n">
        <v>15</v>
      </c>
      <c r="I14" s="30" t="n">
        <v>599</v>
      </c>
      <c r="J14" s="30" t="n">
        <v>18</v>
      </c>
      <c r="K14" s="30" t="n">
        <v>1</v>
      </c>
      <c r="L14" s="30" t="n">
        <v>95</v>
      </c>
      <c r="M14" s="30" t="n">
        <v>4</v>
      </c>
      <c r="N14" s="30" t="s">
        <v>20</v>
      </c>
      <c r="O14" s="30" t="n">
        <v>1638</v>
      </c>
      <c r="P14" s="30" t="n">
        <v>1021</v>
      </c>
      <c r="Q14" s="30" t="n">
        <v>3033</v>
      </c>
      <c r="R14" s="30" t="n">
        <v>1806</v>
      </c>
      <c r="S14" s="30" t="n">
        <v>890</v>
      </c>
      <c r="T14" s="30" t="n">
        <v>246</v>
      </c>
      <c r="U14" s="31" t="n">
        <v>1884</v>
      </c>
      <c r="V14" s="30" t="n">
        <v>218</v>
      </c>
      <c r="W14" s="30" t="s">
        <v>20</v>
      </c>
      <c r="X14" s="30" t="n">
        <v>46</v>
      </c>
      <c r="Y14" s="30" t="s">
        <v>20</v>
      </c>
      <c r="Z14" s="30" t="s">
        <v>20</v>
      </c>
      <c r="AA14" s="30" t="s">
        <v>20</v>
      </c>
      <c r="AB14" s="30" t="s">
        <v>20</v>
      </c>
      <c r="AC14" s="30" t="n">
        <v>2</v>
      </c>
      <c r="AD14" s="30" t="n">
        <v>34</v>
      </c>
      <c r="AE14" s="30" t="s">
        <v>20</v>
      </c>
      <c r="AF14" s="30" t="s">
        <v>20</v>
      </c>
      <c r="AG14" s="30" t="n">
        <v>1</v>
      </c>
      <c r="AH14" s="30" t="s">
        <v>20</v>
      </c>
      <c r="AI14" s="30" t="s">
        <v>20</v>
      </c>
      <c r="AJ14" s="30" t="s">
        <v>20</v>
      </c>
      <c r="AK14" s="30" t="s">
        <v>20</v>
      </c>
      <c r="AL14" s="30" t="n">
        <v>1</v>
      </c>
      <c r="AM14" s="30" t="n">
        <v>49</v>
      </c>
      <c r="AN14" s="30" t="n">
        <v>3958</v>
      </c>
      <c r="AO14" s="30" t="s">
        <v>20</v>
      </c>
    </row>
    <row r="15" customFormat="false" ht="12.75" hidden="false" customHeight="false" outlineLevel="0" collapsed="false">
      <c r="A15" s="11" t="s">
        <v>127</v>
      </c>
      <c r="B15" s="11"/>
      <c r="C15" s="30" t="n">
        <v>7</v>
      </c>
      <c r="D15" s="30" t="n">
        <v>1</v>
      </c>
      <c r="E15" s="30" t="n">
        <v>75</v>
      </c>
      <c r="F15" s="30" t="n">
        <v>19</v>
      </c>
      <c r="G15" s="30" t="n">
        <v>1</v>
      </c>
      <c r="H15" s="30" t="n">
        <v>459</v>
      </c>
      <c r="I15" s="30" t="n">
        <v>633</v>
      </c>
      <c r="J15" s="30" t="n">
        <v>85</v>
      </c>
      <c r="K15" s="30" t="n">
        <v>1</v>
      </c>
      <c r="L15" s="30" t="n">
        <v>262</v>
      </c>
      <c r="M15" s="30" t="n">
        <v>1</v>
      </c>
      <c r="N15" s="30" t="n">
        <v>3</v>
      </c>
      <c r="O15" s="30" t="n">
        <v>1194</v>
      </c>
      <c r="P15" s="30" t="n">
        <v>562</v>
      </c>
      <c r="Q15" s="30" t="n">
        <v>2165</v>
      </c>
      <c r="R15" s="30" t="n">
        <v>3044</v>
      </c>
      <c r="S15" s="30" t="n">
        <v>1079</v>
      </c>
      <c r="T15" s="30" t="n">
        <v>22</v>
      </c>
      <c r="U15" s="31" t="n">
        <v>5693</v>
      </c>
      <c r="V15" s="30" t="n">
        <v>183</v>
      </c>
      <c r="W15" s="30" t="n">
        <v>1</v>
      </c>
      <c r="X15" s="30" t="n">
        <v>413</v>
      </c>
      <c r="Y15" s="30" t="s">
        <v>20</v>
      </c>
      <c r="Z15" s="30" t="s">
        <v>20</v>
      </c>
      <c r="AA15" s="30" t="s">
        <v>20</v>
      </c>
      <c r="AB15" s="30" t="s">
        <v>20</v>
      </c>
      <c r="AC15" s="30" t="n">
        <v>1</v>
      </c>
      <c r="AD15" s="30" t="n">
        <v>4</v>
      </c>
      <c r="AE15" s="30" t="n">
        <v>1</v>
      </c>
      <c r="AF15" s="30" t="s">
        <v>20</v>
      </c>
      <c r="AG15" s="30" t="s">
        <v>20</v>
      </c>
      <c r="AH15" s="30" t="s">
        <v>20</v>
      </c>
      <c r="AI15" s="30" t="n">
        <v>4</v>
      </c>
      <c r="AJ15" s="30" t="s">
        <v>20</v>
      </c>
      <c r="AK15" s="30" t="s">
        <v>20</v>
      </c>
      <c r="AL15" s="30" t="s">
        <v>20</v>
      </c>
      <c r="AM15" s="30" t="s">
        <v>20</v>
      </c>
      <c r="AN15" s="30" t="n">
        <v>1006</v>
      </c>
      <c r="AO15" s="30" t="s">
        <v>20</v>
      </c>
    </row>
    <row r="16" customFormat="false" ht="12.75" hidden="false" customHeight="false" outlineLevel="0" collapsed="false">
      <c r="A16" s="11" t="s">
        <v>26</v>
      </c>
      <c r="B16" s="11"/>
      <c r="C16" s="30" t="n">
        <v>37</v>
      </c>
      <c r="D16" s="30" t="n">
        <v>23</v>
      </c>
      <c r="E16" s="30" t="n">
        <v>44</v>
      </c>
      <c r="F16" s="30" t="n">
        <v>471</v>
      </c>
      <c r="G16" s="30" t="n">
        <v>16</v>
      </c>
      <c r="H16" s="30" t="n">
        <v>247</v>
      </c>
      <c r="I16" s="30" t="n">
        <v>1566</v>
      </c>
      <c r="J16" s="30" t="n">
        <v>75</v>
      </c>
      <c r="K16" s="30" t="n">
        <v>2</v>
      </c>
      <c r="L16" s="30" t="n">
        <v>459</v>
      </c>
      <c r="M16" s="30" t="n">
        <v>56</v>
      </c>
      <c r="N16" s="30" t="n">
        <v>2</v>
      </c>
      <c r="O16" s="30" t="n">
        <v>2747</v>
      </c>
      <c r="P16" s="30" t="n">
        <v>435</v>
      </c>
      <c r="Q16" s="30" t="n">
        <v>3699</v>
      </c>
      <c r="R16" s="30" t="n">
        <v>1815</v>
      </c>
      <c r="S16" s="30" t="n">
        <v>2422</v>
      </c>
      <c r="T16" s="30" t="n">
        <v>70</v>
      </c>
      <c r="U16" s="31" t="n">
        <v>1697</v>
      </c>
      <c r="V16" s="30" t="n">
        <v>2436</v>
      </c>
      <c r="W16" s="30" t="n">
        <v>34</v>
      </c>
      <c r="X16" s="30" t="n">
        <v>373</v>
      </c>
      <c r="Y16" s="30" t="s">
        <v>20</v>
      </c>
      <c r="Z16" s="30" t="s">
        <v>20</v>
      </c>
      <c r="AA16" s="30" t="n">
        <v>1</v>
      </c>
      <c r="AB16" s="30" t="n">
        <v>18</v>
      </c>
      <c r="AC16" s="30" t="n">
        <v>1</v>
      </c>
      <c r="AD16" s="30" t="n">
        <v>5</v>
      </c>
      <c r="AE16" s="30" t="n">
        <v>14</v>
      </c>
      <c r="AF16" s="30" t="s">
        <v>20</v>
      </c>
      <c r="AG16" s="30" t="n">
        <v>1</v>
      </c>
      <c r="AH16" s="30" t="s">
        <v>20</v>
      </c>
      <c r="AI16" s="30" t="n">
        <v>13</v>
      </c>
      <c r="AJ16" s="30" t="s">
        <v>20</v>
      </c>
      <c r="AK16" s="30" t="s">
        <v>20</v>
      </c>
      <c r="AL16" s="30" t="n">
        <v>129</v>
      </c>
      <c r="AM16" s="30" t="n">
        <v>142</v>
      </c>
      <c r="AN16" s="30" t="n">
        <v>4418</v>
      </c>
      <c r="AO16" s="30" t="s">
        <v>20</v>
      </c>
    </row>
    <row r="17" customFormat="false" ht="12.75" hidden="false" customHeight="false" outlineLevel="0" collapsed="false">
      <c r="A17" s="11" t="s">
        <v>27</v>
      </c>
      <c r="B17" s="11"/>
      <c r="C17" s="30" t="n">
        <v>17</v>
      </c>
      <c r="D17" s="30" t="n">
        <v>1</v>
      </c>
      <c r="E17" s="30" t="n">
        <v>386</v>
      </c>
      <c r="F17" s="30" t="n">
        <v>236</v>
      </c>
      <c r="G17" s="30" t="n">
        <v>88</v>
      </c>
      <c r="H17" s="30" t="n">
        <v>497</v>
      </c>
      <c r="I17" s="30" t="n">
        <v>1953</v>
      </c>
      <c r="J17" s="30" t="n">
        <v>231</v>
      </c>
      <c r="K17" s="30" t="n">
        <v>2</v>
      </c>
      <c r="L17" s="30" t="n">
        <v>1675</v>
      </c>
      <c r="M17" s="30" t="n">
        <v>63</v>
      </c>
      <c r="N17" s="30" t="n">
        <v>8</v>
      </c>
      <c r="O17" s="30" t="n">
        <v>8186</v>
      </c>
      <c r="P17" s="30" t="n">
        <v>1701</v>
      </c>
      <c r="Q17" s="30" t="n">
        <v>5465</v>
      </c>
      <c r="R17" s="30" t="n">
        <v>6589</v>
      </c>
      <c r="S17" s="30" t="n">
        <v>3143</v>
      </c>
      <c r="T17" s="30" t="n">
        <v>183</v>
      </c>
      <c r="U17" s="31" t="n">
        <v>7479</v>
      </c>
      <c r="V17" s="30" t="n">
        <v>2344</v>
      </c>
      <c r="W17" s="30" t="n">
        <v>4</v>
      </c>
      <c r="X17" s="30" t="n">
        <v>7335</v>
      </c>
      <c r="Y17" s="30" t="s">
        <v>20</v>
      </c>
      <c r="Z17" s="30" t="s">
        <v>20</v>
      </c>
      <c r="AA17" s="30" t="s">
        <v>20</v>
      </c>
      <c r="AB17" s="30" t="n">
        <v>30</v>
      </c>
      <c r="AC17" s="30" t="n">
        <v>2</v>
      </c>
      <c r="AD17" s="30" t="n">
        <v>5</v>
      </c>
      <c r="AE17" s="30" t="n">
        <v>9</v>
      </c>
      <c r="AF17" s="30" t="s">
        <v>20</v>
      </c>
      <c r="AG17" s="30" t="s">
        <v>20</v>
      </c>
      <c r="AH17" s="30" t="s">
        <v>20</v>
      </c>
      <c r="AI17" s="30" t="n">
        <v>1</v>
      </c>
      <c r="AJ17" s="30" t="s">
        <v>20</v>
      </c>
      <c r="AK17" s="30" t="s">
        <v>20</v>
      </c>
      <c r="AL17" s="30" t="n">
        <v>16</v>
      </c>
      <c r="AM17" s="30" t="n">
        <v>461</v>
      </c>
      <c r="AN17" s="30" t="n">
        <v>18854</v>
      </c>
      <c r="AO17" s="30" t="s">
        <v>20</v>
      </c>
    </row>
    <row r="18" customFormat="false" ht="12.75" hidden="false" customHeight="false" outlineLevel="0" collapsed="false">
      <c r="A18" s="11" t="s">
        <v>28</v>
      </c>
      <c r="B18" s="11"/>
      <c r="C18" s="30" t="n">
        <v>24</v>
      </c>
      <c r="D18" s="30" t="n">
        <v>2</v>
      </c>
      <c r="E18" s="30" t="n">
        <v>558</v>
      </c>
      <c r="F18" s="30" t="n">
        <v>327</v>
      </c>
      <c r="G18" s="30" t="n">
        <v>19</v>
      </c>
      <c r="H18" s="30" t="n">
        <v>835</v>
      </c>
      <c r="I18" s="30" t="n">
        <v>2992</v>
      </c>
      <c r="J18" s="30" t="n">
        <v>210</v>
      </c>
      <c r="K18" s="30" t="n">
        <v>2</v>
      </c>
      <c r="L18" s="30" t="n">
        <v>1219</v>
      </c>
      <c r="M18" s="30" t="n">
        <v>75</v>
      </c>
      <c r="N18" s="30" t="n">
        <v>1</v>
      </c>
      <c r="O18" s="30" t="n">
        <v>11090</v>
      </c>
      <c r="P18" s="30" t="n">
        <v>7860</v>
      </c>
      <c r="Q18" s="30" t="n">
        <v>8054</v>
      </c>
      <c r="R18" s="30" t="n">
        <v>9098</v>
      </c>
      <c r="S18" s="30" t="n">
        <v>2278</v>
      </c>
      <c r="T18" s="30" t="n">
        <v>370</v>
      </c>
      <c r="U18" s="31" t="n">
        <v>8403</v>
      </c>
      <c r="V18" s="30" t="n">
        <v>1755</v>
      </c>
      <c r="W18" s="30" t="n">
        <v>2</v>
      </c>
      <c r="X18" s="30" t="n">
        <v>5092</v>
      </c>
      <c r="Y18" s="30" t="n">
        <v>1</v>
      </c>
      <c r="Z18" s="30" t="s">
        <v>20</v>
      </c>
      <c r="AA18" s="30" t="s">
        <v>20</v>
      </c>
      <c r="AB18" s="30" t="n">
        <v>16</v>
      </c>
      <c r="AC18" s="30" t="n">
        <v>3</v>
      </c>
      <c r="AD18" s="30" t="n">
        <v>17</v>
      </c>
      <c r="AE18" s="30" t="n">
        <v>21</v>
      </c>
      <c r="AF18" s="30" t="n">
        <v>1</v>
      </c>
      <c r="AG18" s="30" t="n">
        <v>33</v>
      </c>
      <c r="AH18" s="30" t="s">
        <v>20</v>
      </c>
      <c r="AI18" s="30" t="n">
        <v>3</v>
      </c>
      <c r="AJ18" s="30" t="s">
        <v>20</v>
      </c>
      <c r="AK18" s="30" t="s">
        <v>20</v>
      </c>
      <c r="AL18" s="30" t="n">
        <v>53</v>
      </c>
      <c r="AM18" s="30" t="n">
        <v>171</v>
      </c>
      <c r="AN18" s="30" t="n">
        <v>15839</v>
      </c>
      <c r="AO18" s="30" t="s">
        <v>20</v>
      </c>
    </row>
    <row r="19" customFormat="false" ht="12.75" hidden="false" customHeight="false" outlineLevel="0" collapsed="false">
      <c r="A19" s="11" t="s">
        <v>29</v>
      </c>
      <c r="B19" s="11"/>
      <c r="C19" s="30" t="n">
        <v>58</v>
      </c>
      <c r="D19" s="30" t="n">
        <v>1</v>
      </c>
      <c r="E19" s="30" t="n">
        <v>1139</v>
      </c>
      <c r="F19" s="30" t="n">
        <v>222</v>
      </c>
      <c r="G19" s="30" t="n">
        <v>8</v>
      </c>
      <c r="H19" s="30" t="n">
        <v>210</v>
      </c>
      <c r="I19" s="30" t="n">
        <v>5981</v>
      </c>
      <c r="J19" s="30" t="n">
        <v>193</v>
      </c>
      <c r="K19" s="30" t="n">
        <v>8</v>
      </c>
      <c r="L19" s="30" t="n">
        <v>2022</v>
      </c>
      <c r="M19" s="30" t="n">
        <v>94</v>
      </c>
      <c r="N19" s="30" t="n">
        <v>18</v>
      </c>
      <c r="O19" s="30" t="n">
        <v>8691</v>
      </c>
      <c r="P19" s="30" t="n">
        <v>3077</v>
      </c>
      <c r="Q19" s="30" t="n">
        <v>16713</v>
      </c>
      <c r="R19" s="30" t="n">
        <v>22965</v>
      </c>
      <c r="S19" s="30" t="n">
        <v>9937</v>
      </c>
      <c r="T19" s="30" t="n">
        <v>311</v>
      </c>
      <c r="U19" s="31" t="n">
        <v>31530</v>
      </c>
      <c r="V19" s="30" t="n">
        <v>2564</v>
      </c>
      <c r="W19" s="30" t="s">
        <v>20</v>
      </c>
      <c r="X19" s="30" t="n">
        <v>1914</v>
      </c>
      <c r="Y19" s="30" t="n">
        <v>1</v>
      </c>
      <c r="Z19" s="30" t="n">
        <v>1</v>
      </c>
      <c r="AA19" s="30" t="s">
        <v>20</v>
      </c>
      <c r="AB19" s="30" t="n">
        <v>14</v>
      </c>
      <c r="AC19" s="30" t="n">
        <v>1</v>
      </c>
      <c r="AD19" s="30" t="n">
        <v>28</v>
      </c>
      <c r="AE19" s="30" t="n">
        <v>7</v>
      </c>
      <c r="AF19" s="30" t="s">
        <v>20</v>
      </c>
      <c r="AG19" s="30" t="s">
        <v>20</v>
      </c>
      <c r="AH19" s="30" t="s">
        <v>20</v>
      </c>
      <c r="AI19" s="30" t="n">
        <v>3</v>
      </c>
      <c r="AJ19" s="30" t="s">
        <v>20</v>
      </c>
      <c r="AK19" s="30" t="s">
        <v>20</v>
      </c>
      <c r="AL19" s="30" t="n">
        <v>17</v>
      </c>
      <c r="AM19" s="30" t="n">
        <v>35</v>
      </c>
      <c r="AN19" s="30" t="n">
        <v>22328</v>
      </c>
      <c r="AO19" s="30" t="n">
        <v>1</v>
      </c>
    </row>
    <row r="20" customFormat="false" ht="12.75" hidden="false" customHeight="false" outlineLevel="0" collapsed="false">
      <c r="A20" s="11" t="s">
        <v>30</v>
      </c>
      <c r="B20" s="11"/>
      <c r="C20" s="30" t="n">
        <v>79</v>
      </c>
      <c r="D20" s="30" t="n">
        <v>3</v>
      </c>
      <c r="E20" s="30" t="n">
        <v>96</v>
      </c>
      <c r="F20" s="30" t="n">
        <v>231</v>
      </c>
      <c r="G20" s="30" t="n">
        <v>50</v>
      </c>
      <c r="H20" s="30" t="n">
        <v>351</v>
      </c>
      <c r="I20" s="30" t="n">
        <v>1126</v>
      </c>
      <c r="J20" s="30" t="n">
        <v>94</v>
      </c>
      <c r="K20" s="30" t="n">
        <v>14</v>
      </c>
      <c r="L20" s="30" t="n">
        <v>441</v>
      </c>
      <c r="M20" s="30" t="n">
        <v>34</v>
      </c>
      <c r="N20" s="30" t="n">
        <v>14</v>
      </c>
      <c r="O20" s="30" t="n">
        <v>6182</v>
      </c>
      <c r="P20" s="30" t="n">
        <v>868</v>
      </c>
      <c r="Q20" s="30" t="n">
        <v>3597</v>
      </c>
      <c r="R20" s="30" t="n">
        <v>5633</v>
      </c>
      <c r="S20" s="30" t="n">
        <v>3414</v>
      </c>
      <c r="T20" s="30" t="n">
        <v>45</v>
      </c>
      <c r="U20" s="31" t="n">
        <v>3086</v>
      </c>
      <c r="V20" s="30" t="n">
        <v>838</v>
      </c>
      <c r="W20" s="30" t="s">
        <v>20</v>
      </c>
      <c r="X20" s="30" t="n">
        <v>312</v>
      </c>
      <c r="Y20" s="30" t="s">
        <v>20</v>
      </c>
      <c r="Z20" s="30" t="s">
        <v>20</v>
      </c>
      <c r="AA20" s="30" t="s">
        <v>20</v>
      </c>
      <c r="AB20" s="30" t="n">
        <v>25</v>
      </c>
      <c r="AC20" s="30" t="s">
        <v>20</v>
      </c>
      <c r="AD20" s="30" t="n">
        <v>5</v>
      </c>
      <c r="AE20" s="30" t="n">
        <v>12</v>
      </c>
      <c r="AF20" s="30" t="s">
        <v>20</v>
      </c>
      <c r="AG20" s="30" t="n">
        <v>1</v>
      </c>
      <c r="AH20" s="30" t="n">
        <v>33</v>
      </c>
      <c r="AI20" s="30" t="n">
        <v>2</v>
      </c>
      <c r="AJ20" s="30" t="s">
        <v>20</v>
      </c>
      <c r="AK20" s="30" t="n">
        <v>3</v>
      </c>
      <c r="AL20" s="30" t="s">
        <v>20</v>
      </c>
      <c r="AM20" s="30" t="n">
        <v>60</v>
      </c>
      <c r="AN20" s="30" t="n">
        <v>4611</v>
      </c>
      <c r="AO20" s="30" t="n">
        <v>1</v>
      </c>
    </row>
    <row r="21" customFormat="false" ht="12.75" hidden="false" customHeight="false" outlineLevel="0" collapsed="false">
      <c r="A21" s="11" t="s">
        <v>31</v>
      </c>
      <c r="B21" s="11"/>
      <c r="C21" s="30" t="n">
        <v>12</v>
      </c>
      <c r="D21" s="30" t="n">
        <v>1</v>
      </c>
      <c r="E21" s="30" t="n">
        <v>246</v>
      </c>
      <c r="F21" s="30" t="n">
        <v>167</v>
      </c>
      <c r="G21" s="30" t="n">
        <v>14</v>
      </c>
      <c r="H21" s="30" t="n">
        <v>405</v>
      </c>
      <c r="I21" s="30" t="n">
        <v>1184</v>
      </c>
      <c r="J21" s="30" t="n">
        <v>141</v>
      </c>
      <c r="K21" s="30" t="n">
        <v>9</v>
      </c>
      <c r="L21" s="30" t="n">
        <v>390</v>
      </c>
      <c r="M21" s="30" t="n">
        <v>72</v>
      </c>
      <c r="N21" s="30" t="n">
        <v>6</v>
      </c>
      <c r="O21" s="30" t="n">
        <v>3886</v>
      </c>
      <c r="P21" s="30" t="n">
        <v>587</v>
      </c>
      <c r="Q21" s="30" t="n">
        <v>2539</v>
      </c>
      <c r="R21" s="30" t="n">
        <v>2861</v>
      </c>
      <c r="S21" s="30" t="n">
        <v>1778</v>
      </c>
      <c r="T21" s="30" t="n">
        <v>21</v>
      </c>
      <c r="U21" s="31" t="n">
        <v>1636</v>
      </c>
      <c r="V21" s="30" t="n">
        <v>1649</v>
      </c>
      <c r="W21" s="30" t="n">
        <v>3</v>
      </c>
      <c r="X21" s="30" t="n">
        <v>924</v>
      </c>
      <c r="Y21" s="30" t="s">
        <v>20</v>
      </c>
      <c r="Z21" s="30" t="n">
        <v>2</v>
      </c>
      <c r="AA21" s="30" t="s">
        <v>20</v>
      </c>
      <c r="AB21" s="30" t="n">
        <v>42</v>
      </c>
      <c r="AC21" s="30" t="n">
        <v>2</v>
      </c>
      <c r="AD21" s="30" t="n">
        <v>17</v>
      </c>
      <c r="AE21" s="30" t="n">
        <v>12</v>
      </c>
      <c r="AF21" s="30" t="s">
        <v>20</v>
      </c>
      <c r="AG21" s="30" t="s">
        <v>20</v>
      </c>
      <c r="AH21" s="30" t="s">
        <v>20</v>
      </c>
      <c r="AI21" s="30" t="s">
        <v>20</v>
      </c>
      <c r="AJ21" s="30" t="s">
        <v>20</v>
      </c>
      <c r="AK21" s="30" t="s">
        <v>20</v>
      </c>
      <c r="AL21" s="30" t="n">
        <v>23</v>
      </c>
      <c r="AM21" s="30" t="n">
        <v>354</v>
      </c>
      <c r="AN21" s="30" t="n">
        <v>10870</v>
      </c>
      <c r="AO21" s="30" t="s">
        <v>20</v>
      </c>
    </row>
    <row r="22" customFormat="false" ht="12.75" hidden="false" customHeight="false" outlineLevel="0" collapsed="false">
      <c r="A22" s="11" t="s">
        <v>32</v>
      </c>
      <c r="B22" s="11"/>
      <c r="C22" s="30" t="n">
        <v>67</v>
      </c>
      <c r="D22" s="30" t="n">
        <v>4</v>
      </c>
      <c r="E22" s="30" t="n">
        <v>75</v>
      </c>
      <c r="F22" s="30" t="n">
        <v>203</v>
      </c>
      <c r="G22" s="30" t="n">
        <v>8</v>
      </c>
      <c r="H22" s="30" t="n">
        <v>413</v>
      </c>
      <c r="I22" s="30" t="n">
        <v>1954</v>
      </c>
      <c r="J22" s="30" t="n">
        <v>205</v>
      </c>
      <c r="K22" s="30" t="n">
        <v>5</v>
      </c>
      <c r="L22" s="30" t="n">
        <v>1129</v>
      </c>
      <c r="M22" s="30" t="n">
        <v>1</v>
      </c>
      <c r="N22" s="30" t="n">
        <v>31</v>
      </c>
      <c r="O22" s="30" t="n">
        <v>6371</v>
      </c>
      <c r="P22" s="30" t="n">
        <v>2239</v>
      </c>
      <c r="Q22" s="30" t="n">
        <v>6195</v>
      </c>
      <c r="R22" s="30" t="n">
        <v>6909</v>
      </c>
      <c r="S22" s="30" t="n">
        <v>5405</v>
      </c>
      <c r="T22" s="30" t="n">
        <v>59</v>
      </c>
      <c r="U22" s="31" t="n">
        <v>8447</v>
      </c>
      <c r="V22" s="30" t="n">
        <v>1195</v>
      </c>
      <c r="W22" s="30" t="s">
        <v>20</v>
      </c>
      <c r="X22" s="30" t="n">
        <v>1187</v>
      </c>
      <c r="Y22" s="30" t="s">
        <v>20</v>
      </c>
      <c r="Z22" s="30" t="s">
        <v>20</v>
      </c>
      <c r="AA22" s="30" t="s">
        <v>20</v>
      </c>
      <c r="AB22" s="30" t="n">
        <v>63</v>
      </c>
      <c r="AC22" s="30" t="n">
        <v>1</v>
      </c>
      <c r="AD22" s="30" t="n">
        <v>4</v>
      </c>
      <c r="AE22" s="30" t="n">
        <v>52</v>
      </c>
      <c r="AF22" s="30" t="s">
        <v>20</v>
      </c>
      <c r="AG22" s="30" t="n">
        <v>2</v>
      </c>
      <c r="AH22" s="30" t="s">
        <v>20</v>
      </c>
      <c r="AI22" s="30" t="s">
        <v>20</v>
      </c>
      <c r="AJ22" s="30" t="s">
        <v>20</v>
      </c>
      <c r="AK22" s="30" t="n">
        <v>2</v>
      </c>
      <c r="AL22" s="30" t="s">
        <v>20</v>
      </c>
      <c r="AM22" s="30" t="n">
        <v>101</v>
      </c>
      <c r="AN22" s="30" t="n">
        <v>5084</v>
      </c>
      <c r="AO22" s="30" t="s">
        <v>20</v>
      </c>
    </row>
    <row r="23" customFormat="false" ht="12.75" hidden="false" customHeight="false" outlineLevel="0" collapsed="false">
      <c r="A23" s="11" t="s">
        <v>33</v>
      </c>
      <c r="B23" s="11"/>
      <c r="C23" s="30" t="n">
        <v>64</v>
      </c>
      <c r="D23" s="30" t="n">
        <v>8</v>
      </c>
      <c r="E23" s="30" t="n">
        <v>352</v>
      </c>
      <c r="F23" s="30" t="n">
        <v>376</v>
      </c>
      <c r="G23" s="30" t="n">
        <v>7</v>
      </c>
      <c r="H23" s="30" t="n">
        <v>367</v>
      </c>
      <c r="I23" s="30" t="n">
        <v>791</v>
      </c>
      <c r="J23" s="30" t="n">
        <v>73</v>
      </c>
      <c r="K23" s="30" t="n">
        <v>4</v>
      </c>
      <c r="L23" s="30" t="n">
        <v>1364</v>
      </c>
      <c r="M23" s="30" t="n">
        <v>67</v>
      </c>
      <c r="N23" s="30" t="n">
        <v>12</v>
      </c>
      <c r="O23" s="30" t="n">
        <v>6380</v>
      </c>
      <c r="P23" s="30" t="n">
        <v>616</v>
      </c>
      <c r="Q23" s="30" t="n">
        <v>4102</v>
      </c>
      <c r="R23" s="30" t="n">
        <v>6047</v>
      </c>
      <c r="S23" s="30" t="n">
        <v>4312</v>
      </c>
      <c r="T23" s="30" t="n">
        <v>32</v>
      </c>
      <c r="U23" s="31" t="n">
        <v>3060</v>
      </c>
      <c r="V23" s="30" t="n">
        <v>1196</v>
      </c>
      <c r="W23" s="30" t="n">
        <v>1</v>
      </c>
      <c r="X23" s="30" t="n">
        <v>471</v>
      </c>
      <c r="Y23" s="30" t="s">
        <v>20</v>
      </c>
      <c r="Z23" s="30" t="n">
        <v>2</v>
      </c>
      <c r="AA23" s="30" t="s">
        <v>20</v>
      </c>
      <c r="AB23" s="30" t="n">
        <v>24</v>
      </c>
      <c r="AC23" s="30" t="s">
        <v>20</v>
      </c>
      <c r="AD23" s="30" t="n">
        <v>4</v>
      </c>
      <c r="AE23" s="30" t="s">
        <v>20</v>
      </c>
      <c r="AF23" s="30" t="s">
        <v>20</v>
      </c>
      <c r="AG23" s="30" t="s">
        <v>20</v>
      </c>
      <c r="AH23" s="30" t="s">
        <v>20</v>
      </c>
      <c r="AI23" s="30" t="n">
        <v>12</v>
      </c>
      <c r="AJ23" s="30" t="s">
        <v>20</v>
      </c>
      <c r="AK23" s="30" t="s">
        <v>20</v>
      </c>
      <c r="AL23" s="30" t="n">
        <v>1</v>
      </c>
      <c r="AM23" s="30" t="n">
        <v>107</v>
      </c>
      <c r="AN23" s="30" t="n">
        <v>5075</v>
      </c>
      <c r="AO23" s="30" t="s">
        <v>20</v>
      </c>
    </row>
    <row r="24" customFormat="false" ht="12.75" hidden="false" customHeight="false" outlineLevel="0" collapsed="false">
      <c r="A24" s="11" t="s">
        <v>34</v>
      </c>
      <c r="B24" s="11"/>
      <c r="C24" s="30" t="n">
        <v>24</v>
      </c>
      <c r="D24" s="30" t="n">
        <v>5</v>
      </c>
      <c r="E24" s="30" t="n">
        <v>470</v>
      </c>
      <c r="F24" s="30" t="n">
        <v>163</v>
      </c>
      <c r="G24" s="30" t="n">
        <v>24</v>
      </c>
      <c r="H24" s="30" t="n">
        <v>261</v>
      </c>
      <c r="I24" s="30" t="n">
        <v>1310</v>
      </c>
      <c r="J24" s="30" t="n">
        <v>151</v>
      </c>
      <c r="K24" s="30" t="n">
        <v>13</v>
      </c>
      <c r="L24" s="30" t="n">
        <v>544</v>
      </c>
      <c r="M24" s="30" t="n">
        <v>23</v>
      </c>
      <c r="N24" s="30" t="n">
        <v>10</v>
      </c>
      <c r="O24" s="30" t="n">
        <v>2545</v>
      </c>
      <c r="P24" s="30" t="n">
        <v>1455</v>
      </c>
      <c r="Q24" s="30" t="n">
        <v>3754</v>
      </c>
      <c r="R24" s="30" t="n">
        <v>7275</v>
      </c>
      <c r="S24" s="30" t="n">
        <v>5281</v>
      </c>
      <c r="T24" s="30" t="n">
        <v>89</v>
      </c>
      <c r="U24" s="31" t="n">
        <v>4056</v>
      </c>
      <c r="V24" s="30" t="n">
        <v>1246</v>
      </c>
      <c r="W24" s="30" t="n">
        <v>1</v>
      </c>
      <c r="X24" s="30" t="n">
        <v>619</v>
      </c>
      <c r="Y24" s="30" t="s">
        <v>20</v>
      </c>
      <c r="Z24" s="30" t="n">
        <v>3</v>
      </c>
      <c r="AA24" s="30" t="s">
        <v>20</v>
      </c>
      <c r="AB24" s="30" t="n">
        <v>25</v>
      </c>
      <c r="AC24" s="30" t="s">
        <v>20</v>
      </c>
      <c r="AD24" s="30" t="n">
        <v>16</v>
      </c>
      <c r="AE24" s="30" t="n">
        <v>10</v>
      </c>
      <c r="AF24" s="30" t="s">
        <v>20</v>
      </c>
      <c r="AG24" s="30" t="n">
        <v>1</v>
      </c>
      <c r="AH24" s="30" t="s">
        <v>20</v>
      </c>
      <c r="AI24" s="30" t="s">
        <v>20</v>
      </c>
      <c r="AJ24" s="30" t="s">
        <v>20</v>
      </c>
      <c r="AK24" s="30" t="s">
        <v>20</v>
      </c>
      <c r="AL24" s="30" t="n">
        <v>9</v>
      </c>
      <c r="AM24" s="30" t="n">
        <v>259</v>
      </c>
      <c r="AN24" s="30" t="n">
        <v>7067</v>
      </c>
      <c r="AO24" s="30" t="s">
        <v>20</v>
      </c>
    </row>
    <row r="25" customFormat="false" ht="12.75" hidden="false" customHeight="false" outlineLevel="0" collapsed="false">
      <c r="A25" s="11" t="s">
        <v>35</v>
      </c>
      <c r="B25" s="11"/>
      <c r="C25" s="30" t="n">
        <v>14</v>
      </c>
      <c r="D25" s="30" t="n">
        <v>4</v>
      </c>
      <c r="E25" s="30" t="n">
        <v>247</v>
      </c>
      <c r="F25" s="30" t="n">
        <v>589</v>
      </c>
      <c r="G25" s="30" t="n">
        <v>28</v>
      </c>
      <c r="H25" s="30" t="n">
        <v>175</v>
      </c>
      <c r="I25" s="30" t="n">
        <v>1173</v>
      </c>
      <c r="J25" s="30" t="n">
        <v>165</v>
      </c>
      <c r="K25" s="30" t="n">
        <v>16</v>
      </c>
      <c r="L25" s="30" t="n">
        <v>599</v>
      </c>
      <c r="M25" s="30" t="n">
        <v>95</v>
      </c>
      <c r="N25" s="30" t="n">
        <v>2</v>
      </c>
      <c r="O25" s="30" t="n">
        <v>5696</v>
      </c>
      <c r="P25" s="30" t="n">
        <v>414</v>
      </c>
      <c r="Q25" s="30" t="n">
        <v>3153</v>
      </c>
      <c r="R25" s="30" t="n">
        <v>4281</v>
      </c>
      <c r="S25" s="30" t="n">
        <v>2677</v>
      </c>
      <c r="T25" s="30" t="n">
        <v>59</v>
      </c>
      <c r="U25" s="32" t="n">
        <v>3729</v>
      </c>
      <c r="V25" s="30" t="n">
        <v>2666</v>
      </c>
      <c r="W25" s="30" t="n">
        <v>129</v>
      </c>
      <c r="X25" s="30" t="n">
        <v>4192</v>
      </c>
      <c r="Y25" s="30" t="s">
        <v>20</v>
      </c>
      <c r="Z25" s="30" t="s">
        <v>20</v>
      </c>
      <c r="AA25" s="30" t="s">
        <v>20</v>
      </c>
      <c r="AB25" s="30" t="n">
        <v>14</v>
      </c>
      <c r="AC25" s="30" t="n">
        <v>4</v>
      </c>
      <c r="AD25" s="30" t="s">
        <v>20</v>
      </c>
      <c r="AE25" s="30" t="n">
        <v>8</v>
      </c>
      <c r="AF25" s="30" t="s">
        <v>20</v>
      </c>
      <c r="AG25" s="30" t="s">
        <v>20</v>
      </c>
      <c r="AH25" s="30" t="s">
        <v>20</v>
      </c>
      <c r="AI25" s="30" t="n">
        <v>1</v>
      </c>
      <c r="AJ25" s="30" t="s">
        <v>20</v>
      </c>
      <c r="AK25" s="30" t="s">
        <v>20</v>
      </c>
      <c r="AL25" s="30" t="n">
        <v>27</v>
      </c>
      <c r="AM25" s="30" t="n">
        <v>296</v>
      </c>
      <c r="AN25" s="30" t="n">
        <v>11796</v>
      </c>
      <c r="AO25" s="30" t="s">
        <v>20</v>
      </c>
    </row>
    <row r="26" customFormat="false" ht="12.75" hidden="false" customHeight="false" outlineLevel="0" collapsed="false">
      <c r="A26" s="11" t="s">
        <v>36</v>
      </c>
      <c r="B26" s="11"/>
      <c r="C26" s="30" t="n">
        <v>11</v>
      </c>
      <c r="D26" s="30" t="n">
        <v>3</v>
      </c>
      <c r="E26" s="30" t="n">
        <v>57</v>
      </c>
      <c r="F26" s="30" t="n">
        <v>24</v>
      </c>
      <c r="G26" s="30" t="n">
        <v>22</v>
      </c>
      <c r="H26" s="30" t="n">
        <v>117</v>
      </c>
      <c r="I26" s="30" t="n">
        <v>1425</v>
      </c>
      <c r="J26" s="30" t="n">
        <v>96</v>
      </c>
      <c r="K26" s="30" t="s">
        <v>20</v>
      </c>
      <c r="L26" s="30" t="n">
        <v>726</v>
      </c>
      <c r="M26" s="30" t="n">
        <v>127</v>
      </c>
      <c r="N26" s="30" t="n">
        <v>10</v>
      </c>
      <c r="O26" s="30" t="n">
        <v>4813</v>
      </c>
      <c r="P26" s="30" t="n">
        <v>719</v>
      </c>
      <c r="Q26" s="30" t="n">
        <v>4029</v>
      </c>
      <c r="R26" s="30" t="n">
        <v>5220</v>
      </c>
      <c r="S26" s="30" t="n">
        <v>3135</v>
      </c>
      <c r="T26" s="30" t="n">
        <v>47</v>
      </c>
      <c r="U26" s="32" t="n">
        <v>3925</v>
      </c>
      <c r="V26" s="30" t="n">
        <v>1459</v>
      </c>
      <c r="W26" s="30" t="n">
        <v>2</v>
      </c>
      <c r="X26" s="30" t="n">
        <v>2086</v>
      </c>
      <c r="Y26" s="30" t="s">
        <v>20</v>
      </c>
      <c r="Z26" s="30" t="s">
        <v>20</v>
      </c>
      <c r="AA26" s="30" t="n">
        <v>1</v>
      </c>
      <c r="AB26" s="30" t="n">
        <v>13</v>
      </c>
      <c r="AC26" s="30" t="n">
        <v>1</v>
      </c>
      <c r="AD26" s="30" t="n">
        <v>5</v>
      </c>
      <c r="AE26" s="30" t="n">
        <v>4</v>
      </c>
      <c r="AF26" s="30" t="s">
        <v>20</v>
      </c>
      <c r="AG26" s="30" t="n">
        <v>4</v>
      </c>
      <c r="AH26" s="30" t="s">
        <v>20</v>
      </c>
      <c r="AI26" s="30" t="s">
        <v>20</v>
      </c>
      <c r="AJ26" s="30" t="n">
        <v>1</v>
      </c>
      <c r="AK26" s="30" t="s">
        <v>20</v>
      </c>
      <c r="AL26" s="30" t="s">
        <v>20</v>
      </c>
      <c r="AM26" s="30" t="n">
        <v>27</v>
      </c>
      <c r="AN26" s="30" t="n">
        <v>9728</v>
      </c>
      <c r="AO26" s="30" t="s">
        <v>20</v>
      </c>
    </row>
    <row r="27" customFormat="false" ht="12.75" hidden="false" customHeight="false" outlineLevel="0" collapsed="false">
      <c r="A27" s="11" t="s">
        <v>37</v>
      </c>
      <c r="B27" s="11"/>
      <c r="C27" s="30" t="n">
        <v>33</v>
      </c>
      <c r="D27" s="30" t="n">
        <v>5</v>
      </c>
      <c r="E27" s="30" t="n">
        <v>137</v>
      </c>
      <c r="F27" s="30" t="n">
        <v>94</v>
      </c>
      <c r="G27" s="30" t="n">
        <v>106</v>
      </c>
      <c r="H27" s="30" t="n">
        <v>167</v>
      </c>
      <c r="I27" s="30" t="n">
        <v>1471</v>
      </c>
      <c r="J27" s="30" t="n">
        <v>101</v>
      </c>
      <c r="K27" s="30" t="s">
        <v>20</v>
      </c>
      <c r="L27" s="30" t="n">
        <v>933</v>
      </c>
      <c r="M27" s="30" t="n">
        <v>49</v>
      </c>
      <c r="N27" s="30" t="n">
        <v>7</v>
      </c>
      <c r="O27" s="30" t="n">
        <v>2829</v>
      </c>
      <c r="P27" s="30" t="n">
        <v>1043</v>
      </c>
      <c r="Q27" s="30" t="n">
        <v>4225</v>
      </c>
      <c r="R27" s="30" t="n">
        <v>5330</v>
      </c>
      <c r="S27" s="30" t="n">
        <v>4721</v>
      </c>
      <c r="T27" s="30" t="n">
        <v>130</v>
      </c>
      <c r="U27" s="32" t="n">
        <v>7155</v>
      </c>
      <c r="V27" s="30" t="n">
        <v>1372</v>
      </c>
      <c r="W27" s="30" t="n">
        <v>20</v>
      </c>
      <c r="X27" s="30" t="n">
        <v>227</v>
      </c>
      <c r="Y27" s="30" t="s">
        <v>20</v>
      </c>
      <c r="Z27" s="30" t="n">
        <v>1</v>
      </c>
      <c r="AA27" s="30" t="s">
        <v>20</v>
      </c>
      <c r="AB27" s="30" t="n">
        <v>9</v>
      </c>
      <c r="AC27" s="30" t="n">
        <v>3</v>
      </c>
      <c r="AD27" s="30" t="n">
        <v>197</v>
      </c>
      <c r="AE27" s="30" t="n">
        <v>10</v>
      </c>
      <c r="AF27" s="30" t="s">
        <v>20</v>
      </c>
      <c r="AG27" s="30" t="s">
        <v>20</v>
      </c>
      <c r="AH27" s="30" t="s">
        <v>20</v>
      </c>
      <c r="AI27" s="30" t="s">
        <v>20</v>
      </c>
      <c r="AJ27" s="30" t="s">
        <v>20</v>
      </c>
      <c r="AK27" s="30" t="s">
        <v>20</v>
      </c>
      <c r="AL27" s="30" t="n">
        <v>22</v>
      </c>
      <c r="AM27" s="30" t="n">
        <v>179</v>
      </c>
      <c r="AN27" s="30" t="n">
        <v>6404</v>
      </c>
      <c r="AO27" s="30" t="s">
        <v>20</v>
      </c>
    </row>
    <row r="28" customFormat="false" ht="12.75" hidden="false" customHeight="false" outlineLevel="0" collapsed="false">
      <c r="A28" s="11" t="s">
        <v>38</v>
      </c>
      <c r="B28" s="11"/>
      <c r="C28" s="30" t="n">
        <v>26</v>
      </c>
      <c r="D28" s="30" t="n">
        <v>5</v>
      </c>
      <c r="E28" s="30" t="n">
        <v>142</v>
      </c>
      <c r="F28" s="30" t="n">
        <v>84</v>
      </c>
      <c r="G28" s="30" t="n">
        <v>17</v>
      </c>
      <c r="H28" s="30" t="n">
        <v>84</v>
      </c>
      <c r="I28" s="30" t="n">
        <v>895</v>
      </c>
      <c r="J28" s="30" t="n">
        <v>120</v>
      </c>
      <c r="K28" s="30" t="n">
        <v>31</v>
      </c>
      <c r="L28" s="30" t="n">
        <v>1622</v>
      </c>
      <c r="M28" s="30" t="n">
        <v>79</v>
      </c>
      <c r="N28" s="30" t="n">
        <v>30</v>
      </c>
      <c r="O28" s="30" t="n">
        <v>4854</v>
      </c>
      <c r="P28" s="30" t="n">
        <v>1329</v>
      </c>
      <c r="Q28" s="30" t="n">
        <v>3688</v>
      </c>
      <c r="R28" s="30" t="n">
        <v>6697</v>
      </c>
      <c r="S28" s="30" t="n">
        <v>4019</v>
      </c>
      <c r="T28" s="30" t="n">
        <v>31</v>
      </c>
      <c r="U28" s="32" t="n">
        <v>1437</v>
      </c>
      <c r="V28" s="30" t="n">
        <v>1080</v>
      </c>
      <c r="W28" s="30" t="n">
        <v>5</v>
      </c>
      <c r="X28" s="30" t="n">
        <v>596</v>
      </c>
      <c r="Y28" s="30" t="s">
        <v>20</v>
      </c>
      <c r="Z28" s="30" t="n">
        <v>1</v>
      </c>
      <c r="AA28" s="30" t="s">
        <v>20</v>
      </c>
      <c r="AB28" s="30" t="n">
        <v>7</v>
      </c>
      <c r="AC28" s="30" t="n">
        <v>7</v>
      </c>
      <c r="AD28" s="30" t="n">
        <v>5</v>
      </c>
      <c r="AE28" s="30" t="n">
        <v>14</v>
      </c>
      <c r="AF28" s="30" t="s">
        <v>20</v>
      </c>
      <c r="AG28" s="30" t="s">
        <v>20</v>
      </c>
      <c r="AH28" s="30" t="s">
        <v>20</v>
      </c>
      <c r="AI28" s="30" t="n">
        <v>2</v>
      </c>
      <c r="AJ28" s="30" t="s">
        <v>20</v>
      </c>
      <c r="AK28" s="30" t="s">
        <v>20</v>
      </c>
      <c r="AL28" s="30" t="s">
        <v>20</v>
      </c>
      <c r="AM28" s="30" t="n">
        <v>22</v>
      </c>
      <c r="AN28" s="30" t="n">
        <v>4330</v>
      </c>
      <c r="AO28" s="30" t="s">
        <v>20</v>
      </c>
    </row>
    <row r="29" customFormat="false" ht="12.75" hidden="false" customHeight="false" outlineLevel="0" collapsed="false">
      <c r="A29" s="11" t="s">
        <v>39</v>
      </c>
      <c r="B29" s="11"/>
      <c r="C29" s="30" t="n">
        <v>12</v>
      </c>
      <c r="D29" s="30" t="n">
        <v>1</v>
      </c>
      <c r="E29" s="30" t="n">
        <v>175</v>
      </c>
      <c r="F29" s="30" t="n">
        <v>196</v>
      </c>
      <c r="G29" s="30" t="n">
        <v>12</v>
      </c>
      <c r="H29" s="30" t="n">
        <v>657</v>
      </c>
      <c r="I29" s="30" t="n">
        <v>1491</v>
      </c>
      <c r="J29" s="30" t="n">
        <v>187</v>
      </c>
      <c r="K29" s="30" t="s">
        <v>20</v>
      </c>
      <c r="L29" s="30" t="n">
        <v>686</v>
      </c>
      <c r="M29" s="30" t="n">
        <v>50</v>
      </c>
      <c r="N29" s="30" t="n">
        <v>1</v>
      </c>
      <c r="O29" s="30" t="n">
        <v>6448</v>
      </c>
      <c r="P29" s="30" t="n">
        <v>3346</v>
      </c>
      <c r="Q29" s="30" t="n">
        <v>3545</v>
      </c>
      <c r="R29" s="30" t="n">
        <v>2648</v>
      </c>
      <c r="S29" s="30" t="n">
        <v>1942</v>
      </c>
      <c r="T29" s="30" t="n">
        <v>334</v>
      </c>
      <c r="U29" s="32" t="n">
        <v>5378</v>
      </c>
      <c r="V29" s="30" t="n">
        <v>937</v>
      </c>
      <c r="W29" s="30" t="n">
        <v>7</v>
      </c>
      <c r="X29" s="30" t="n">
        <v>2063</v>
      </c>
      <c r="Y29" s="30" t="s">
        <v>20</v>
      </c>
      <c r="Z29" s="30" t="s">
        <v>20</v>
      </c>
      <c r="AA29" s="30" t="s">
        <v>20</v>
      </c>
      <c r="AB29" s="30" t="n">
        <v>10</v>
      </c>
      <c r="AC29" s="30" t="n">
        <v>8</v>
      </c>
      <c r="AD29" s="30" t="n">
        <v>49</v>
      </c>
      <c r="AE29" s="30" t="n">
        <v>6</v>
      </c>
      <c r="AF29" s="30" t="s">
        <v>20</v>
      </c>
      <c r="AG29" s="30" t="n">
        <v>19</v>
      </c>
      <c r="AH29" s="30" t="s">
        <v>20</v>
      </c>
      <c r="AI29" s="30" t="s">
        <v>20</v>
      </c>
      <c r="AJ29" s="30" t="n">
        <v>2</v>
      </c>
      <c r="AK29" s="30" t="n">
        <v>1</v>
      </c>
      <c r="AL29" s="30" t="n">
        <v>2</v>
      </c>
      <c r="AM29" s="30" t="n">
        <v>583</v>
      </c>
      <c r="AN29" s="30" t="n">
        <v>14194</v>
      </c>
      <c r="AO29" s="30" t="n">
        <v>1</v>
      </c>
    </row>
    <row r="30" customFormat="false" ht="12.75" hidden="false" customHeight="false" outlineLevel="0" collapsed="false">
      <c r="A30" s="11" t="s">
        <v>40</v>
      </c>
      <c r="B30" s="11"/>
      <c r="C30" s="30" t="n">
        <v>108</v>
      </c>
      <c r="D30" s="30" t="n">
        <v>10</v>
      </c>
      <c r="E30" s="30" t="n">
        <v>474</v>
      </c>
      <c r="F30" s="30" t="n">
        <v>623</v>
      </c>
      <c r="G30" s="30" t="n">
        <v>12</v>
      </c>
      <c r="H30" s="30" t="n">
        <v>241</v>
      </c>
      <c r="I30" s="30" t="n">
        <v>2276</v>
      </c>
      <c r="J30" s="30" t="n">
        <v>221</v>
      </c>
      <c r="K30" s="30" t="n">
        <v>10</v>
      </c>
      <c r="L30" s="30" t="n">
        <v>1374</v>
      </c>
      <c r="M30" s="30" t="n">
        <v>10</v>
      </c>
      <c r="N30" s="30" t="n">
        <v>10</v>
      </c>
      <c r="O30" s="30" t="n">
        <v>6353</v>
      </c>
      <c r="P30" s="30" t="n">
        <v>1098</v>
      </c>
      <c r="Q30" s="30" t="n">
        <v>5343</v>
      </c>
      <c r="R30" s="30" t="n">
        <v>10547</v>
      </c>
      <c r="S30" s="30" t="n">
        <v>4869</v>
      </c>
      <c r="T30" s="30" t="n">
        <v>57</v>
      </c>
      <c r="U30" s="33" t="n">
        <v>3665</v>
      </c>
      <c r="V30" s="30" t="n">
        <v>2558</v>
      </c>
      <c r="W30" s="30" t="n">
        <v>20</v>
      </c>
      <c r="X30" s="30" t="n">
        <v>2700</v>
      </c>
      <c r="Y30" s="30" t="s">
        <v>20</v>
      </c>
      <c r="Z30" s="30" t="s">
        <v>20</v>
      </c>
      <c r="AA30" s="30" t="s">
        <v>20</v>
      </c>
      <c r="AB30" s="30" t="n">
        <v>17</v>
      </c>
      <c r="AC30" s="30" t="n">
        <v>3</v>
      </c>
      <c r="AD30" s="30" t="n">
        <v>4</v>
      </c>
      <c r="AE30" s="30" t="n">
        <v>8</v>
      </c>
      <c r="AF30" s="30" t="s">
        <v>20</v>
      </c>
      <c r="AG30" s="30" t="s">
        <v>20</v>
      </c>
      <c r="AH30" s="30" t="s">
        <v>20</v>
      </c>
      <c r="AI30" s="30" t="n">
        <v>4</v>
      </c>
      <c r="AJ30" s="30" t="s">
        <v>20</v>
      </c>
      <c r="AK30" s="30" t="s">
        <v>20</v>
      </c>
      <c r="AL30" s="30" t="n">
        <v>48</v>
      </c>
      <c r="AM30" s="30" t="n">
        <v>762</v>
      </c>
      <c r="AN30" s="30" t="n">
        <v>7332</v>
      </c>
      <c r="AO30" s="30" t="s">
        <v>20</v>
      </c>
    </row>
    <row r="31" customFormat="false" ht="12.75" hidden="false" customHeight="false" outlineLevel="0" collapsed="false">
      <c r="A31" s="11" t="s">
        <v>41</v>
      </c>
      <c r="B31" s="11"/>
      <c r="C31" s="30" t="n">
        <v>34</v>
      </c>
      <c r="D31" s="30" t="n">
        <v>5</v>
      </c>
      <c r="E31" s="30" t="n">
        <v>319</v>
      </c>
      <c r="F31" s="30" t="n">
        <v>502</v>
      </c>
      <c r="G31" s="30" t="n">
        <v>33</v>
      </c>
      <c r="H31" s="30" t="n">
        <v>820</v>
      </c>
      <c r="I31" s="30" t="n">
        <v>2687</v>
      </c>
      <c r="J31" s="30" t="n">
        <v>160</v>
      </c>
      <c r="K31" s="30" t="s">
        <v>20</v>
      </c>
      <c r="L31" s="30" t="n">
        <v>702</v>
      </c>
      <c r="M31" s="30" t="n">
        <v>31</v>
      </c>
      <c r="N31" s="30" t="n">
        <v>9</v>
      </c>
      <c r="O31" s="30" t="n">
        <v>7111</v>
      </c>
      <c r="P31" s="30" t="n">
        <v>1097</v>
      </c>
      <c r="Q31" s="30" t="n">
        <v>6502</v>
      </c>
      <c r="R31" s="30" t="n">
        <v>7156</v>
      </c>
      <c r="S31" s="30" t="n">
        <v>5403</v>
      </c>
      <c r="T31" s="30" t="n">
        <v>144</v>
      </c>
      <c r="U31" s="32" t="n">
        <v>7565</v>
      </c>
      <c r="V31" s="30" t="n">
        <v>1668</v>
      </c>
      <c r="W31" s="30" t="n">
        <v>6</v>
      </c>
      <c r="X31" s="30" t="n">
        <v>2153</v>
      </c>
      <c r="Y31" s="30" t="s">
        <v>20</v>
      </c>
      <c r="Z31" s="30" t="s">
        <v>20</v>
      </c>
      <c r="AA31" s="30" t="s">
        <v>20</v>
      </c>
      <c r="AB31" s="30" t="n">
        <v>9</v>
      </c>
      <c r="AC31" s="30" t="n">
        <v>2</v>
      </c>
      <c r="AD31" s="30" t="n">
        <v>29</v>
      </c>
      <c r="AE31" s="30" t="n">
        <v>8</v>
      </c>
      <c r="AF31" s="30" t="s">
        <v>20</v>
      </c>
      <c r="AG31" s="30" t="s">
        <v>20</v>
      </c>
      <c r="AH31" s="30" t="s">
        <v>20</v>
      </c>
      <c r="AI31" s="30" t="n">
        <v>2</v>
      </c>
      <c r="AJ31" s="30" t="n">
        <v>1</v>
      </c>
      <c r="AK31" s="30" t="s">
        <v>20</v>
      </c>
      <c r="AL31" s="30" t="n">
        <v>11</v>
      </c>
      <c r="AM31" s="30" t="n">
        <v>80</v>
      </c>
      <c r="AN31" s="30" t="n">
        <v>11304</v>
      </c>
      <c r="AO31" s="30" t="s">
        <v>20</v>
      </c>
    </row>
    <row r="32" customFormat="false" ht="12.75" hidden="false" customHeight="false" outlineLevel="0" collapsed="false">
      <c r="A32" s="12" t="s">
        <v>42</v>
      </c>
      <c r="B32" s="12"/>
      <c r="C32" s="34" t="n">
        <v>9</v>
      </c>
      <c r="D32" s="34" t="n">
        <v>2</v>
      </c>
      <c r="E32" s="34" t="n">
        <v>25</v>
      </c>
      <c r="F32" s="34" t="n">
        <v>267</v>
      </c>
      <c r="G32" s="34" t="n">
        <v>15</v>
      </c>
      <c r="H32" s="34" t="n">
        <v>152</v>
      </c>
      <c r="I32" s="34" t="n">
        <v>692</v>
      </c>
      <c r="J32" s="34" t="n">
        <v>77</v>
      </c>
      <c r="K32" s="34" t="n">
        <v>1</v>
      </c>
      <c r="L32" s="34" t="n">
        <v>662</v>
      </c>
      <c r="M32" s="34" t="n">
        <v>11</v>
      </c>
      <c r="N32" s="34" t="n">
        <v>2</v>
      </c>
      <c r="O32" s="34" t="n">
        <v>4252</v>
      </c>
      <c r="P32" s="34" t="n">
        <v>1389</v>
      </c>
      <c r="Q32" s="34" t="n">
        <v>2669</v>
      </c>
      <c r="R32" s="34" t="n">
        <v>3605</v>
      </c>
      <c r="S32" s="34" t="n">
        <v>1986</v>
      </c>
      <c r="T32" s="34" t="n">
        <v>55</v>
      </c>
      <c r="U32" s="35" t="n">
        <v>3767</v>
      </c>
      <c r="V32" s="34" t="n">
        <v>583</v>
      </c>
      <c r="W32" s="34" t="n">
        <v>12</v>
      </c>
      <c r="X32" s="34" t="n">
        <v>1036</v>
      </c>
      <c r="Y32" s="34" t="s">
        <v>20</v>
      </c>
      <c r="Z32" s="34" t="s">
        <v>20</v>
      </c>
      <c r="AA32" s="34" t="s">
        <v>20</v>
      </c>
      <c r="AB32" s="34" t="n">
        <v>13</v>
      </c>
      <c r="AC32" s="34" t="s">
        <v>20</v>
      </c>
      <c r="AD32" s="34" t="n">
        <v>23</v>
      </c>
      <c r="AE32" s="34" t="n">
        <v>1</v>
      </c>
      <c r="AF32" s="34" t="s">
        <v>20</v>
      </c>
      <c r="AG32" s="34" t="s">
        <v>20</v>
      </c>
      <c r="AH32" s="34" t="s">
        <v>20</v>
      </c>
      <c r="AI32" s="34" t="n">
        <v>1</v>
      </c>
      <c r="AJ32" s="34" t="n">
        <v>1</v>
      </c>
      <c r="AK32" s="34" t="n">
        <v>2</v>
      </c>
      <c r="AL32" s="34" t="s">
        <v>20</v>
      </c>
      <c r="AM32" s="34" t="n">
        <v>54</v>
      </c>
      <c r="AN32" s="34" t="n">
        <v>9490</v>
      </c>
      <c r="AO32" s="34" t="s">
        <v>20</v>
      </c>
    </row>
    <row r="33" customFormat="false" ht="12.75" hidden="false" customHeight="false" outlineLevel="0" collapsed="false">
      <c r="C33" s="1" t="str">
        <f aca="false">IF(ISNUMBER(C10),IF(C10=SUM(C11:C32),"p","f"),"-")</f>
        <v>p</v>
      </c>
      <c r="D33" s="1" t="str">
        <f aca="false">IF(ISNUMBER(D10),IF(D10=SUM(D11:D32),"p","f"),"-")</f>
        <v>p</v>
      </c>
      <c r="E33" s="1" t="str">
        <f aca="false">IF(ISNUMBER(E10),IF(E10=SUM(E11:E32),"p","f"),"-")</f>
        <v>p</v>
      </c>
      <c r="F33" s="1" t="str">
        <f aca="false">IF(ISNUMBER(F10),IF(F10=SUM(F11:F32),"p","f"),"-")</f>
        <v>p</v>
      </c>
      <c r="G33" s="1" t="str">
        <f aca="false">IF(ISNUMBER(G10),IF(G10=SUM(G11:G32),"p","f"),"-")</f>
        <v>p</v>
      </c>
      <c r="H33" s="1" t="str">
        <f aca="false">IF(ISNUMBER(H10),IF(H10=SUM(H11:H32),"p","f"),"-")</f>
        <v>p</v>
      </c>
      <c r="I33" s="1" t="str">
        <f aca="false">IF(ISNUMBER(I10),IF(I10=SUM(I11:I32),"p","f"),"-")</f>
        <v>p</v>
      </c>
      <c r="J33" s="1" t="str">
        <f aca="false">IF(ISNUMBER(J10),IF(J10=SUM(J11:J32),"p","f"),"-")</f>
        <v>p</v>
      </c>
      <c r="K33" s="1" t="str">
        <f aca="false">IF(ISNUMBER(K10),IF(K10=SUM(K11:K32),"p","f"),"-")</f>
        <v>p</v>
      </c>
      <c r="L33" s="1" t="str">
        <f aca="false">IF(ISNUMBER(L10),IF(L10=SUM(L11:L32),"p","f"),"-")</f>
        <v>p</v>
      </c>
      <c r="M33" s="1" t="str">
        <f aca="false">IF(ISNUMBER(M10),IF(M10=SUM(M11:M32),"p","f"),"-")</f>
        <v>p</v>
      </c>
      <c r="N33" s="1" t="str">
        <f aca="false">IF(ISNUMBER(N10),IF(N10=SUM(N11:N32),"p","f"),"-")</f>
        <v>p</v>
      </c>
      <c r="O33" s="1" t="str">
        <f aca="false">IF(ISNUMBER(O10),IF(O10=SUM(O11:O32),"p","f"),"-")</f>
        <v>p</v>
      </c>
      <c r="P33" s="1" t="str">
        <f aca="false">IF(ISNUMBER(P10),IF(P10=SUM(P11:P32),"p","f"),"-")</f>
        <v>p</v>
      </c>
      <c r="Q33" s="1" t="str">
        <f aca="false">IF(ISNUMBER(Q10),IF(Q10=SUM(Q11:Q32),"p","f"),"-")</f>
        <v>p</v>
      </c>
      <c r="R33" s="1" t="str">
        <f aca="false">IF(ISNUMBER(R10),IF(R10=SUM(R11:R32),"p","f"),"-")</f>
        <v>p</v>
      </c>
      <c r="S33" s="1" t="str">
        <f aca="false">IF(ISNUMBER(S10),IF(S10=SUM(S11:S32),"p","f"),"-")</f>
        <v>p</v>
      </c>
      <c r="T33" s="1" t="str">
        <f aca="false">IF(ISNUMBER(T10),IF(T10=SUM(T11:T32),"p","f"),"-")</f>
        <v>p</v>
      </c>
      <c r="U33" s="1" t="str">
        <f aca="false">IF(ISNUMBER(U10),IF(U10=SUM(U11:U32),"p","f"),"-")</f>
        <v>p</v>
      </c>
      <c r="V33" s="1" t="str">
        <f aca="false">IF(ISNUMBER(V10),IF(V10=SUM(V11:V32),"p","f"),"-")</f>
        <v>p</v>
      </c>
      <c r="W33" s="1" t="str">
        <f aca="false">IF(ISNUMBER(W10),IF(W10=SUM(W11:W32),"p","f"),"-")</f>
        <v>p</v>
      </c>
      <c r="X33" s="1" t="str">
        <f aca="false">IF(ISNUMBER(X10),IF(X10=SUM(X11:X32),"p","f"),"-")</f>
        <v>p</v>
      </c>
      <c r="Y33" s="1" t="str">
        <f aca="false">IF(ISNUMBER(Y10),IF(Y10=SUM(Y11:Y32),"p","f"),"-")</f>
        <v>p</v>
      </c>
      <c r="Z33" s="1" t="str">
        <f aca="false">IF(ISNUMBER(Z10),IF(Z10=SUM(Z11:Z32),"p","f"),"-")</f>
        <v>p</v>
      </c>
      <c r="AA33" s="1" t="str">
        <f aca="false">IF(ISNUMBER(AA10),IF(AA10=SUM(AA11:AA32),"p","f"),"-")</f>
        <v>p</v>
      </c>
      <c r="AB33" s="1" t="str">
        <f aca="false">IF(ISNUMBER(AB10),IF(AB10=SUM(AB11:AB32),"p","f"),"-")</f>
        <v>p</v>
      </c>
      <c r="AC33" s="1" t="str">
        <f aca="false">IF(ISNUMBER(AC10),IF(AC10=SUM(AC11:AC32),"p","f"),"-")</f>
        <v>p</v>
      </c>
      <c r="AD33" s="1" t="str">
        <f aca="false">IF(ISNUMBER(AD10),IF(AD10=SUM(AD11:AD32),"p","f"),"-")</f>
        <v>p</v>
      </c>
      <c r="AE33" s="1" t="str">
        <f aca="false">IF(ISNUMBER(AE10),IF(AE10=SUM(AE11:AE32),"p","f"),"-")</f>
        <v>p</v>
      </c>
      <c r="AF33" s="1" t="str">
        <f aca="false">IF(ISNUMBER(AF10),IF(AF10=SUM(AF11:AF32),"p","f"),"-")</f>
        <v>p</v>
      </c>
      <c r="AG33" s="1" t="str">
        <f aca="false">IF(ISNUMBER(AG10),IF(AG10=SUM(AG11:AG32),"p","f"),"-")</f>
        <v>p</v>
      </c>
      <c r="AH33" s="1" t="str">
        <f aca="false">IF(ISNUMBER(AH10),IF(AH10=SUM(AH11:AH32),"p","f"),"-")</f>
        <v>p</v>
      </c>
      <c r="AI33" s="1" t="str">
        <f aca="false">IF(ISNUMBER(AI10),IF(AI10=SUM(AI11:AI32),"p","f"),"-")</f>
        <v>p</v>
      </c>
      <c r="AJ33" s="1" t="str">
        <f aca="false">IF(ISNUMBER(AJ10),IF(AJ10=SUM(AJ11:AJ32),"p","f"),"-")</f>
        <v>p</v>
      </c>
      <c r="AK33" s="1" t="str">
        <f aca="false">IF(ISNUMBER(AK10),IF(AK10=SUM(AK11:AK32),"p","f"),"-")</f>
        <v>p</v>
      </c>
      <c r="AL33" s="1" t="str">
        <f aca="false">IF(ISNUMBER(AL10),IF(AL10=SUM(AL11:AL32),"p","f"),"-")</f>
        <v>p</v>
      </c>
      <c r="AM33" s="1" t="str">
        <f aca="false">IF(ISNUMBER(AM10),IF(AM10=SUM(AM11:AM32),"p","f"),"-")</f>
        <v>p</v>
      </c>
      <c r="AN33" s="1" t="str">
        <f aca="false">IF(ISNUMBER(AN10),IF(AN10=SUM(AN11:AN32),"p","f"),"-")</f>
        <v>p</v>
      </c>
      <c r="AO33" s="1" t="str">
        <f aca="false">IF(ISNUMBER(AO10),IF(AO10=SUM(AO11:AO32),"p","f"),"-")</f>
        <v>p</v>
      </c>
    </row>
    <row r="34" customFormat="false" ht="12.75" hidden="false" customHeight="false" outlineLevel="0" collapsed="false">
      <c r="A34" s="36" t="s">
        <v>128</v>
      </c>
      <c r="B34" s="36"/>
    </row>
  </sheetData>
  <mergeCells count="66">
    <mergeCell ref="A1:D1"/>
    <mergeCell ref="A5:B6"/>
    <mergeCell ref="C5:C6"/>
    <mergeCell ref="D5:D6"/>
    <mergeCell ref="E5:E6"/>
    <mergeCell ref="F5:F6"/>
    <mergeCell ref="G5:H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7:B7"/>
    <mergeCell ref="A8:B8"/>
    <mergeCell ref="A9:A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32"/>
  <sheetViews>
    <sheetView showFormulas="false" showGridLines="true" showRowColHeaders="true" showZeros="true" rightToLeft="false" tabSelected="false" showOutlineSymbols="true" defaultGridColor="true" view="normal" topLeftCell="M1" colorId="64" zoomScale="90" zoomScaleNormal="90" zoomScalePageLayoutView="100" workbookViewId="0">
      <selection pane="topLeft" activeCell="B30" activeCellId="1" sqref="D7:K29 B30"/>
    </sheetView>
  </sheetViews>
  <sheetFormatPr defaultRowHeight="12.75" zeroHeight="false" outlineLevelRow="0" outlineLevelCol="0"/>
  <cols>
    <col collapsed="false" customWidth="true" hidden="false" outlineLevel="0" max="1" min="1" style="1" width="19.57"/>
    <col collapsed="false" customWidth="true" hidden="false" outlineLevel="0" max="1025" min="2" style="0" width="8.67"/>
  </cols>
  <sheetData>
    <row r="1" customFormat="false" ht="12.75" hidden="false" customHeight="false" outlineLevel="0" collapsed="false">
      <c r="A1" s="15" t="s">
        <v>129</v>
      </c>
      <c r="R1" s="37" t="s">
        <v>130</v>
      </c>
      <c r="S1" s="37"/>
    </row>
    <row r="5" customFormat="false" ht="35.25" hidden="false" customHeight="true" outlineLevel="0" collapsed="false">
      <c r="A5" s="19" t="s">
        <v>2</v>
      </c>
      <c r="B5" s="18" t="s">
        <v>131</v>
      </c>
      <c r="C5" s="18"/>
      <c r="D5" s="18" t="s">
        <v>132</v>
      </c>
      <c r="E5" s="18"/>
      <c r="F5" s="18" t="s">
        <v>133</v>
      </c>
      <c r="G5" s="18"/>
      <c r="H5" s="18" t="s">
        <v>134</v>
      </c>
      <c r="I5" s="18"/>
      <c r="J5" s="18" t="s">
        <v>135</v>
      </c>
      <c r="K5" s="18"/>
      <c r="L5" s="18" t="s">
        <v>136</v>
      </c>
      <c r="M5" s="18"/>
      <c r="N5" s="18" t="s">
        <v>137</v>
      </c>
      <c r="O5" s="18"/>
      <c r="P5" s="18" t="s">
        <v>138</v>
      </c>
      <c r="Q5" s="18"/>
      <c r="R5" s="18" t="s">
        <v>139</v>
      </c>
      <c r="S5" s="18"/>
    </row>
    <row r="6" customFormat="false" ht="25.5" hidden="false" customHeight="false" outlineLevel="0" collapsed="false">
      <c r="A6" s="38" t="s">
        <v>85</v>
      </c>
      <c r="B6" s="21" t="s">
        <v>86</v>
      </c>
      <c r="C6" s="21"/>
      <c r="D6" s="21" t="s">
        <v>87</v>
      </c>
      <c r="E6" s="21"/>
      <c r="F6" s="21" t="s">
        <v>89</v>
      </c>
      <c r="G6" s="21"/>
      <c r="H6" s="21" t="s">
        <v>92</v>
      </c>
      <c r="I6" s="21"/>
      <c r="J6" s="21" t="s">
        <v>94</v>
      </c>
      <c r="K6" s="21"/>
      <c r="L6" s="21" t="s">
        <v>95</v>
      </c>
      <c r="M6" s="21"/>
      <c r="N6" s="21" t="s">
        <v>113</v>
      </c>
      <c r="O6" s="21"/>
      <c r="P6" s="21" t="s">
        <v>98</v>
      </c>
      <c r="Q6" s="21"/>
      <c r="R6" s="21" t="s">
        <v>102</v>
      </c>
      <c r="S6" s="21"/>
    </row>
    <row r="7" customFormat="false" ht="12.75" hidden="false" customHeight="false" outlineLevel="0" collapsed="false">
      <c r="A7" s="39" t="s">
        <v>140</v>
      </c>
      <c r="B7" s="40" t="n">
        <v>1967</v>
      </c>
      <c r="C7" s="40" t="n">
        <v>1968</v>
      </c>
      <c r="D7" s="40" t="n">
        <v>1967</v>
      </c>
      <c r="E7" s="40" t="n">
        <v>1968</v>
      </c>
      <c r="F7" s="40" t="n">
        <v>1967</v>
      </c>
      <c r="G7" s="40" t="n">
        <v>1968</v>
      </c>
      <c r="H7" s="40" t="n">
        <v>1967</v>
      </c>
      <c r="I7" s="40" t="n">
        <v>1968</v>
      </c>
      <c r="J7" s="40" t="n">
        <v>1967</v>
      </c>
      <c r="K7" s="40" t="n">
        <v>1968</v>
      </c>
      <c r="L7" s="40" t="n">
        <v>1967</v>
      </c>
      <c r="M7" s="40" t="n">
        <v>1968</v>
      </c>
      <c r="N7" s="40" t="n">
        <v>1967</v>
      </c>
      <c r="O7" s="40" t="n">
        <v>1968</v>
      </c>
      <c r="P7" s="40" t="n">
        <v>1967</v>
      </c>
      <c r="Q7" s="40" t="n">
        <v>1968</v>
      </c>
      <c r="R7" s="40" t="n">
        <v>1967</v>
      </c>
      <c r="S7" s="40" t="n">
        <v>1968</v>
      </c>
    </row>
    <row r="8" customFormat="false" ht="12.75" hidden="false" customHeight="false" outlineLevel="0" collapsed="false">
      <c r="A8" s="39" t="s">
        <v>19</v>
      </c>
      <c r="B8" s="41" t="n">
        <v>2.9</v>
      </c>
      <c r="C8" s="41" t="n">
        <v>2.2</v>
      </c>
      <c r="D8" s="41" t="n">
        <v>0.6</v>
      </c>
      <c r="E8" s="41" t="n">
        <v>0.3</v>
      </c>
      <c r="F8" s="41" t="n">
        <v>25.9</v>
      </c>
      <c r="G8" s="41" t="n">
        <v>19.3</v>
      </c>
      <c r="H8" s="41" t="n">
        <v>147.6</v>
      </c>
      <c r="I8" s="41" t="n">
        <v>116.1</v>
      </c>
      <c r="J8" s="41" t="n">
        <v>0.4</v>
      </c>
      <c r="K8" s="41" t="n">
        <v>0.4</v>
      </c>
      <c r="L8" s="41" t="n">
        <v>87.8</v>
      </c>
      <c r="M8" s="41" t="n">
        <v>58.2</v>
      </c>
      <c r="N8" s="42" t="n">
        <v>0.02</v>
      </c>
      <c r="O8" s="42" t="n">
        <v>1.44</v>
      </c>
      <c r="P8" s="41" t="n">
        <v>411.4</v>
      </c>
      <c r="Q8" s="41" t="n">
        <v>347.8</v>
      </c>
      <c r="R8" s="41" t="n">
        <v>217</v>
      </c>
      <c r="S8" s="41" t="n">
        <v>232.3</v>
      </c>
    </row>
    <row r="9" customFormat="false" ht="12.75" hidden="false" customHeight="false" outlineLevel="0" collapsed="false">
      <c r="A9" s="28" t="s">
        <v>21</v>
      </c>
      <c r="B9" s="43" t="n">
        <v>2.4</v>
      </c>
      <c r="C9" s="43" t="n">
        <v>2.1</v>
      </c>
      <c r="D9" s="43" t="n">
        <v>2.7</v>
      </c>
      <c r="E9" s="43" t="n">
        <v>1</v>
      </c>
      <c r="F9" s="43" t="n">
        <v>88.1</v>
      </c>
      <c r="G9" s="43" t="n">
        <v>80.6</v>
      </c>
      <c r="H9" s="43" t="n">
        <v>316</v>
      </c>
      <c r="I9" s="43" t="n">
        <v>219.3</v>
      </c>
      <c r="J9" s="43" t="n">
        <v>0.3</v>
      </c>
      <c r="K9" s="43" t="s">
        <v>20</v>
      </c>
      <c r="L9" s="43" t="n">
        <v>123.9</v>
      </c>
      <c r="M9" s="43" t="n">
        <v>81.7</v>
      </c>
      <c r="N9" s="44" t="s">
        <v>20</v>
      </c>
      <c r="O9" s="44" t="n">
        <v>0.08</v>
      </c>
      <c r="P9" s="43" t="n">
        <v>425.4</v>
      </c>
      <c r="Q9" s="43" t="n">
        <v>406.4</v>
      </c>
      <c r="R9" s="43" t="n">
        <v>154.3</v>
      </c>
      <c r="S9" s="43" t="n">
        <v>175.3</v>
      </c>
    </row>
    <row r="10" customFormat="false" ht="12.75" hidden="false" customHeight="false" outlineLevel="0" collapsed="false">
      <c r="A10" s="11" t="s">
        <v>22</v>
      </c>
      <c r="B10" s="45" t="n">
        <v>3.4</v>
      </c>
      <c r="C10" s="45" t="n">
        <v>2.2</v>
      </c>
      <c r="D10" s="45" t="n">
        <v>0.4</v>
      </c>
      <c r="E10" s="45" t="n">
        <v>0.2</v>
      </c>
      <c r="F10" s="45" t="n">
        <v>41.1</v>
      </c>
      <c r="G10" s="45" t="n">
        <v>36.7</v>
      </c>
      <c r="H10" s="45" t="n">
        <v>295.7</v>
      </c>
      <c r="I10" s="45" t="n">
        <v>195</v>
      </c>
      <c r="J10" s="45" t="n">
        <v>1.1</v>
      </c>
      <c r="K10" s="45" t="n">
        <v>0.4</v>
      </c>
      <c r="L10" s="45" t="n">
        <v>190.5</v>
      </c>
      <c r="M10" s="45" t="n">
        <v>109.7</v>
      </c>
      <c r="N10" s="46" t="s">
        <v>20</v>
      </c>
      <c r="O10" s="46" t="n">
        <v>1.1</v>
      </c>
      <c r="P10" s="45" t="n">
        <v>716.8</v>
      </c>
      <c r="Q10" s="45" t="n">
        <v>440.5</v>
      </c>
      <c r="R10" s="45" t="n">
        <v>237.2</v>
      </c>
      <c r="S10" s="45" t="n">
        <v>230.7</v>
      </c>
    </row>
    <row r="11" customFormat="false" ht="12.75" hidden="false" customHeight="false" outlineLevel="0" collapsed="false">
      <c r="A11" s="11" t="s">
        <v>23</v>
      </c>
      <c r="B11" s="45" t="n">
        <v>1.5</v>
      </c>
      <c r="C11" s="45" t="n">
        <v>1.7</v>
      </c>
      <c r="D11" s="45" t="n">
        <v>0.1</v>
      </c>
      <c r="E11" s="45" t="s">
        <v>20</v>
      </c>
      <c r="F11" s="45" t="n">
        <v>38.3</v>
      </c>
      <c r="G11" s="45" t="n">
        <v>20.6</v>
      </c>
      <c r="H11" s="45" t="n">
        <v>308</v>
      </c>
      <c r="I11" s="45" t="n">
        <v>171.7</v>
      </c>
      <c r="J11" s="45" t="n">
        <v>0.5</v>
      </c>
      <c r="K11" s="45" t="n">
        <v>0.3</v>
      </c>
      <c r="L11" s="45" t="n">
        <v>101.7</v>
      </c>
      <c r="M11" s="45" t="n">
        <v>23.7</v>
      </c>
      <c r="N11" s="46" t="s">
        <v>20</v>
      </c>
      <c r="O11" s="46" t="n">
        <v>0.8</v>
      </c>
      <c r="P11" s="45" t="n">
        <v>728.4</v>
      </c>
      <c r="Q11" s="45" t="n">
        <v>411.6</v>
      </c>
      <c r="R11" s="45" t="n">
        <v>340.1</v>
      </c>
      <c r="S11" s="45" t="n">
        <v>346.8</v>
      </c>
    </row>
    <row r="12" customFormat="false" ht="12.75" hidden="false" customHeight="false" outlineLevel="0" collapsed="false">
      <c r="A12" s="11" t="s">
        <v>24</v>
      </c>
      <c r="B12" s="45" t="n">
        <v>1.6</v>
      </c>
      <c r="C12" s="45" t="n">
        <v>1.3</v>
      </c>
      <c r="D12" s="45" t="n">
        <v>0.2</v>
      </c>
      <c r="E12" s="45" t="s">
        <v>20</v>
      </c>
      <c r="F12" s="45" t="n">
        <v>5.8</v>
      </c>
      <c r="G12" s="45" t="n">
        <v>9.6</v>
      </c>
      <c r="H12" s="45" t="n">
        <v>188.2</v>
      </c>
      <c r="I12" s="45" t="n">
        <v>133.4</v>
      </c>
      <c r="J12" s="45" t="s">
        <v>20</v>
      </c>
      <c r="K12" s="45" t="n">
        <v>0.2</v>
      </c>
      <c r="L12" s="45" t="n">
        <v>43.4</v>
      </c>
      <c r="M12" s="45" t="n">
        <v>21.2</v>
      </c>
      <c r="N12" s="46" t="s">
        <v>20</v>
      </c>
      <c r="O12" s="46" t="n">
        <v>7.57</v>
      </c>
      <c r="P12" s="45" t="n">
        <v>711.3</v>
      </c>
      <c r="Q12" s="45" t="n">
        <v>364.9</v>
      </c>
      <c r="R12" s="45" t="n">
        <v>226.8</v>
      </c>
      <c r="S12" s="45" t="n">
        <v>198.3</v>
      </c>
    </row>
    <row r="13" customFormat="false" ht="12.75" hidden="false" customHeight="false" outlineLevel="0" collapsed="false">
      <c r="A13" s="11" t="s">
        <v>25</v>
      </c>
      <c r="B13" s="45" t="n">
        <v>3.1</v>
      </c>
      <c r="C13" s="45" t="n">
        <v>1.4</v>
      </c>
      <c r="D13" s="45" t="s">
        <v>20</v>
      </c>
      <c r="E13" s="45" t="n">
        <v>0.2</v>
      </c>
      <c r="F13" s="45" t="n">
        <v>64.7</v>
      </c>
      <c r="G13" s="45" t="n">
        <v>3.9</v>
      </c>
      <c r="H13" s="45" t="n">
        <v>178.8</v>
      </c>
      <c r="I13" s="45" t="n">
        <v>129.1</v>
      </c>
      <c r="J13" s="45" t="s">
        <v>20</v>
      </c>
      <c r="K13" s="45" t="n">
        <v>0.2</v>
      </c>
      <c r="L13" s="45" t="n">
        <v>81.4</v>
      </c>
      <c r="M13" s="45" t="n">
        <v>53.4</v>
      </c>
      <c r="N13" s="46" t="s">
        <v>20</v>
      </c>
      <c r="O13" s="46" t="n">
        <v>0.82</v>
      </c>
      <c r="P13" s="45" t="n">
        <v>571.4</v>
      </c>
      <c r="Q13" s="45" t="n">
        <v>243.5</v>
      </c>
      <c r="R13" s="45" t="n">
        <v>205</v>
      </c>
      <c r="S13" s="45" t="n">
        <v>220.1</v>
      </c>
    </row>
    <row r="14" customFormat="false" ht="12.75" hidden="false" customHeight="false" outlineLevel="0" collapsed="false">
      <c r="A14" s="11" t="s">
        <v>26</v>
      </c>
      <c r="B14" s="45" t="n">
        <v>3.7</v>
      </c>
      <c r="C14" s="45" t="n">
        <v>3.1</v>
      </c>
      <c r="D14" s="45" t="n">
        <v>1.1</v>
      </c>
      <c r="E14" s="45" t="n">
        <v>1.9</v>
      </c>
      <c r="F14" s="45" t="n">
        <v>36.4</v>
      </c>
      <c r="G14" s="45" t="n">
        <v>39.8</v>
      </c>
      <c r="H14" s="45" t="n">
        <v>139.5</v>
      </c>
      <c r="I14" s="45" t="n">
        <v>132.4</v>
      </c>
      <c r="J14" s="45" t="n">
        <v>0.1</v>
      </c>
      <c r="K14" s="45" t="n">
        <v>0.2</v>
      </c>
      <c r="L14" s="45" t="n">
        <v>73.1</v>
      </c>
      <c r="M14" s="45" t="n">
        <v>38.8</v>
      </c>
      <c r="N14" s="46" t="s">
        <v>20</v>
      </c>
      <c r="O14" s="46" t="n">
        <v>0.42</v>
      </c>
      <c r="P14" s="45" t="n">
        <v>362.9</v>
      </c>
      <c r="Q14" s="45" t="n">
        <v>232.3</v>
      </c>
      <c r="R14" s="45" t="n">
        <v>196.1</v>
      </c>
      <c r="S14" s="45" t="n">
        <v>204.8</v>
      </c>
    </row>
    <row r="15" customFormat="false" ht="12.75" hidden="false" customHeight="false" outlineLevel="0" collapsed="false">
      <c r="A15" s="11" t="s">
        <v>27</v>
      </c>
      <c r="B15" s="45" t="n">
        <v>1.9</v>
      </c>
      <c r="C15" s="45" t="n">
        <v>0.9</v>
      </c>
      <c r="D15" s="45" t="n">
        <v>0.2</v>
      </c>
      <c r="E15" s="45" t="n">
        <v>0.1</v>
      </c>
      <c r="F15" s="45" t="n">
        <v>10</v>
      </c>
      <c r="G15" s="45" t="n">
        <v>12.5</v>
      </c>
      <c r="H15" s="45" t="n">
        <v>124</v>
      </c>
      <c r="I15" s="45" t="n">
        <v>103.8</v>
      </c>
      <c r="J15" s="45" t="s">
        <v>20</v>
      </c>
      <c r="K15" s="45" t="n">
        <v>0.1</v>
      </c>
      <c r="L15" s="45" t="n">
        <v>98.4</v>
      </c>
      <c r="M15" s="45" t="n">
        <v>89.1</v>
      </c>
      <c r="N15" s="46" t="s">
        <v>20</v>
      </c>
      <c r="O15" s="46" t="n">
        <v>0.27</v>
      </c>
      <c r="P15" s="45" t="n">
        <v>339.1</v>
      </c>
      <c r="Q15" s="45" t="n">
        <v>435.3</v>
      </c>
      <c r="R15" s="45" t="n">
        <v>171.1</v>
      </c>
      <c r="S15" s="45" t="n">
        <v>167.1</v>
      </c>
    </row>
    <row r="16" customFormat="false" ht="12.75" hidden="false" customHeight="false" outlineLevel="0" collapsed="false">
      <c r="A16" s="11" t="s">
        <v>28</v>
      </c>
      <c r="B16" s="45" t="n">
        <v>2.2</v>
      </c>
      <c r="C16" s="45" t="n">
        <v>1.7</v>
      </c>
      <c r="D16" s="45" t="n">
        <v>0.4</v>
      </c>
      <c r="E16" s="45" t="n">
        <v>0.1</v>
      </c>
      <c r="F16" s="45" t="n">
        <v>32.1</v>
      </c>
      <c r="G16" s="45" t="n">
        <v>23.3</v>
      </c>
      <c r="H16" s="45" t="n">
        <v>214.7</v>
      </c>
      <c r="I16" s="45" t="n">
        <v>213.2</v>
      </c>
      <c r="J16" s="45" t="n">
        <v>0.1</v>
      </c>
      <c r="K16" s="45" t="n">
        <v>0.1</v>
      </c>
      <c r="L16" s="45" t="n">
        <v>109.2</v>
      </c>
      <c r="M16" s="45" t="n">
        <v>86.9</v>
      </c>
      <c r="N16" s="46" t="n">
        <v>0.07</v>
      </c>
      <c r="O16" s="46" t="n">
        <v>1.26</v>
      </c>
      <c r="P16" s="45" t="n">
        <v>666.4</v>
      </c>
      <c r="Q16" s="45" t="n">
        <v>790.2</v>
      </c>
      <c r="R16" s="45" t="n">
        <v>194.4</v>
      </c>
      <c r="S16" s="45" t="n">
        <v>162.3</v>
      </c>
    </row>
    <row r="17" customFormat="false" ht="12.75" hidden="false" customHeight="false" outlineLevel="0" collapsed="false">
      <c r="A17" s="11" t="s">
        <v>29</v>
      </c>
      <c r="B17" s="45" t="n">
        <v>1.9</v>
      </c>
      <c r="C17" s="45" t="n">
        <v>1.6</v>
      </c>
      <c r="D17" s="45" t="n">
        <v>0.3</v>
      </c>
      <c r="E17" s="46" t="n">
        <v>0.02</v>
      </c>
      <c r="F17" s="45" t="n">
        <v>10.2</v>
      </c>
      <c r="G17" s="45" t="n">
        <v>6.2</v>
      </c>
      <c r="H17" s="45" t="n">
        <v>156.8</v>
      </c>
      <c r="I17" s="45" t="n">
        <v>166.1</v>
      </c>
      <c r="J17" s="45" t="n">
        <v>0.3</v>
      </c>
      <c r="K17" s="45" t="n">
        <v>0.2</v>
      </c>
      <c r="L17" s="45" t="n">
        <v>105.3</v>
      </c>
      <c r="M17" s="45" t="n">
        <v>56.2</v>
      </c>
      <c r="N17" s="46" t="n">
        <v>0.03</v>
      </c>
      <c r="O17" s="46" t="n">
        <v>0.78</v>
      </c>
      <c r="P17" s="45" t="n">
        <v>545.7</v>
      </c>
      <c r="Q17" s="45" t="n">
        <v>241.4</v>
      </c>
      <c r="R17" s="45" t="n">
        <v>289.7</v>
      </c>
      <c r="S17" s="45" t="n">
        <v>276</v>
      </c>
    </row>
    <row r="18" customFormat="false" ht="12.75" hidden="false" customHeight="false" outlineLevel="0" collapsed="false">
      <c r="A18" s="11" t="s">
        <v>30</v>
      </c>
      <c r="B18" s="45" t="n">
        <v>3.9</v>
      </c>
      <c r="C18" s="45" t="n">
        <v>4.1</v>
      </c>
      <c r="D18" s="45" t="n">
        <v>0.3</v>
      </c>
      <c r="E18" s="45" t="n">
        <v>0.2</v>
      </c>
      <c r="F18" s="45" t="n">
        <v>16.5</v>
      </c>
      <c r="G18" s="45" t="n">
        <v>12.1</v>
      </c>
      <c r="H18" s="45" t="n">
        <v>71.7</v>
      </c>
      <c r="I18" s="45" t="n">
        <v>58.8</v>
      </c>
      <c r="J18" s="45" t="n">
        <v>1.9</v>
      </c>
      <c r="K18" s="45" t="n">
        <v>0.7</v>
      </c>
      <c r="L18" s="45" t="n">
        <v>50.7</v>
      </c>
      <c r="M18" s="45" t="n">
        <v>23</v>
      </c>
      <c r="N18" s="46" t="s">
        <v>20</v>
      </c>
      <c r="O18" s="46" t="n">
        <v>0.26</v>
      </c>
      <c r="P18" s="45" t="n">
        <v>228</v>
      </c>
      <c r="Q18" s="45" t="n">
        <v>323</v>
      </c>
      <c r="R18" s="45" t="n">
        <v>127.1</v>
      </c>
      <c r="S18" s="45" t="n">
        <v>178.4</v>
      </c>
    </row>
    <row r="19" customFormat="false" ht="12.75" hidden="false" customHeight="false" outlineLevel="0" collapsed="false">
      <c r="A19" s="11" t="s">
        <v>31</v>
      </c>
      <c r="B19" s="45" t="n">
        <v>1</v>
      </c>
      <c r="C19" s="45" t="n">
        <v>1.5</v>
      </c>
      <c r="D19" s="45" t="n">
        <v>0.3</v>
      </c>
      <c r="E19" s="45" t="n">
        <v>0.1</v>
      </c>
      <c r="F19" s="45" t="n">
        <v>2.3</v>
      </c>
      <c r="G19" s="45" t="n">
        <v>21.4</v>
      </c>
      <c r="H19" s="45" t="n">
        <v>181.3</v>
      </c>
      <c r="I19" s="45" t="n">
        <v>152</v>
      </c>
      <c r="J19" s="45" t="n">
        <v>1.9</v>
      </c>
      <c r="K19" s="45" t="n">
        <v>1.2</v>
      </c>
      <c r="L19" s="45" t="n">
        <v>118.6</v>
      </c>
      <c r="M19" s="45" t="n">
        <v>50.1</v>
      </c>
      <c r="N19" s="46" t="s">
        <v>20</v>
      </c>
      <c r="O19" s="46" t="n">
        <v>2.18</v>
      </c>
      <c r="P19" s="45" t="n">
        <v>466.7</v>
      </c>
      <c r="Q19" s="45" t="n">
        <v>498.8</v>
      </c>
      <c r="R19" s="45" t="n">
        <v>217.6</v>
      </c>
      <c r="S19" s="45" t="n">
        <v>228.2</v>
      </c>
    </row>
    <row r="20" customFormat="false" ht="12.75" hidden="false" customHeight="false" outlineLevel="0" collapsed="false">
      <c r="A20" s="11" t="s">
        <v>32</v>
      </c>
      <c r="B20" s="45" t="n">
        <v>2.5</v>
      </c>
      <c r="C20" s="45" t="n">
        <v>3.1</v>
      </c>
      <c r="D20" s="45" t="n">
        <v>0.2</v>
      </c>
      <c r="E20" s="45" t="n">
        <v>0.2</v>
      </c>
      <c r="F20" s="45" t="n">
        <v>6.7</v>
      </c>
      <c r="G20" s="45" t="n">
        <v>9.4</v>
      </c>
      <c r="H20" s="45" t="n">
        <v>112.4</v>
      </c>
      <c r="I20" s="45" t="n">
        <v>90.2</v>
      </c>
      <c r="J20" s="45" t="n">
        <v>0.3</v>
      </c>
      <c r="K20" s="45" t="n">
        <v>0.2</v>
      </c>
      <c r="L20" s="45" t="n">
        <v>76.9</v>
      </c>
      <c r="M20" s="45" t="n">
        <v>52.1</v>
      </c>
      <c r="N20" s="46" t="n">
        <v>0.05</v>
      </c>
      <c r="O20" s="46" t="n">
        <v>0.18</v>
      </c>
      <c r="P20" s="45" t="n">
        <v>248.6</v>
      </c>
      <c r="Q20" s="45" t="n">
        <v>294</v>
      </c>
      <c r="R20" s="45" t="n">
        <v>252.1</v>
      </c>
      <c r="S20" s="45" t="n">
        <v>249.4</v>
      </c>
    </row>
    <row r="21" customFormat="false" ht="12.75" hidden="false" customHeight="false" outlineLevel="0" collapsed="false">
      <c r="A21" s="11" t="s">
        <v>33</v>
      </c>
      <c r="B21" s="45" t="n">
        <v>2.6</v>
      </c>
      <c r="C21" s="45" t="n">
        <v>3.3</v>
      </c>
      <c r="D21" s="45" t="n">
        <v>0.1</v>
      </c>
      <c r="E21" s="45" t="n">
        <v>0.4</v>
      </c>
      <c r="F21" s="45" t="n">
        <v>24.2</v>
      </c>
      <c r="G21" s="45" t="n">
        <v>19.5</v>
      </c>
      <c r="H21" s="45" t="n">
        <v>52.1</v>
      </c>
      <c r="I21" s="45" t="n">
        <v>41</v>
      </c>
      <c r="J21" s="45" t="n">
        <v>0.3</v>
      </c>
      <c r="K21" s="45" t="n">
        <v>0.2</v>
      </c>
      <c r="L21" s="45" t="n">
        <v>75.9</v>
      </c>
      <c r="M21" s="45" t="n">
        <v>70.8</v>
      </c>
      <c r="N21" s="46" t="s">
        <v>20</v>
      </c>
      <c r="O21" s="46" t="n">
        <v>0.21</v>
      </c>
      <c r="P21" s="45" t="n">
        <v>210.4</v>
      </c>
      <c r="Q21" s="45" t="n">
        <v>331.1</v>
      </c>
      <c r="R21" s="45" t="n">
        <v>203.5</v>
      </c>
      <c r="S21" s="45" t="n">
        <v>223.8</v>
      </c>
    </row>
    <row r="22" customFormat="false" ht="12.75" hidden="false" customHeight="false" outlineLevel="0" collapsed="false">
      <c r="A22" s="11" t="s">
        <v>34</v>
      </c>
      <c r="B22" s="45" t="n">
        <v>1.9</v>
      </c>
      <c r="C22" s="45" t="n">
        <v>1.4</v>
      </c>
      <c r="D22" s="45" t="n">
        <v>0.1</v>
      </c>
      <c r="E22" s="45" t="n">
        <v>0.3</v>
      </c>
      <c r="F22" s="45" t="n">
        <v>6.6</v>
      </c>
      <c r="G22" s="45" t="n">
        <v>9.7</v>
      </c>
      <c r="H22" s="45" t="n">
        <v>144.8</v>
      </c>
      <c r="I22" s="45" t="n">
        <v>78</v>
      </c>
      <c r="J22" s="45" t="n">
        <v>1.3</v>
      </c>
      <c r="K22" s="45" t="n">
        <v>0.8</v>
      </c>
      <c r="L22" s="45" t="n">
        <v>45.8</v>
      </c>
      <c r="M22" s="45" t="n">
        <v>32.4</v>
      </c>
      <c r="N22" s="46" t="s">
        <v>20</v>
      </c>
      <c r="O22" s="46" t="n">
        <v>0.95</v>
      </c>
      <c r="P22" s="45" t="n">
        <v>381.6</v>
      </c>
      <c r="Q22" s="45" t="n">
        <v>151.6</v>
      </c>
      <c r="R22" s="45" t="n">
        <v>227</v>
      </c>
      <c r="S22" s="45" t="n">
        <v>314.5</v>
      </c>
    </row>
    <row r="23" customFormat="false" ht="12.75" hidden="false" customHeight="false" outlineLevel="0" collapsed="false">
      <c r="A23" s="11" t="s">
        <v>35</v>
      </c>
      <c r="B23" s="45" t="n">
        <v>1.7</v>
      </c>
      <c r="C23" s="45" t="n">
        <v>1.4</v>
      </c>
      <c r="D23" s="45" t="n">
        <v>0.1</v>
      </c>
      <c r="E23" s="45" t="n">
        <v>0.4</v>
      </c>
      <c r="F23" s="45" t="n">
        <v>163.7</v>
      </c>
      <c r="G23" s="45" t="n">
        <v>60.3</v>
      </c>
      <c r="H23" s="45" t="n">
        <v>125.3</v>
      </c>
      <c r="I23" s="45" t="n">
        <v>120</v>
      </c>
      <c r="J23" s="45" t="n">
        <v>1.7</v>
      </c>
      <c r="K23" s="45" t="n">
        <v>1.6</v>
      </c>
      <c r="L23" s="45" t="n">
        <v>151.7</v>
      </c>
      <c r="M23" s="45" t="n">
        <v>61.3</v>
      </c>
      <c r="N23" s="46" t="s">
        <v>20</v>
      </c>
      <c r="O23" s="46" t="s">
        <v>20</v>
      </c>
      <c r="P23" s="45" t="n">
        <v>347.8</v>
      </c>
      <c r="Q23" s="45" t="n">
        <v>586.9</v>
      </c>
      <c r="R23" s="45" t="n">
        <v>218.9</v>
      </c>
      <c r="S23" s="45" t="n">
        <v>273.9</v>
      </c>
    </row>
    <row r="24" customFormat="false" ht="12.75" hidden="false" customHeight="false" outlineLevel="0" collapsed="false">
      <c r="A24" s="11" t="s">
        <v>36</v>
      </c>
      <c r="B24" s="45" t="n">
        <v>2.5</v>
      </c>
      <c r="C24" s="45" t="n">
        <v>1.1</v>
      </c>
      <c r="D24" s="45" t="n">
        <v>0.3</v>
      </c>
      <c r="E24" s="45" t="n">
        <v>0.3</v>
      </c>
      <c r="F24" s="45" t="n">
        <v>2.7</v>
      </c>
      <c r="G24" s="45" t="n">
        <v>2.3</v>
      </c>
      <c r="H24" s="45" t="n">
        <v>194.5</v>
      </c>
      <c r="I24" s="45" t="n">
        <v>138.1</v>
      </c>
      <c r="J24" s="45" t="n">
        <v>0.3</v>
      </c>
      <c r="K24" s="45" t="s">
        <v>20</v>
      </c>
      <c r="L24" s="45" t="n">
        <v>113.2</v>
      </c>
      <c r="M24" s="45" t="n">
        <v>70.4</v>
      </c>
      <c r="N24" s="46" t="s">
        <v>20</v>
      </c>
      <c r="O24" s="46" t="n">
        <v>0.48</v>
      </c>
      <c r="P24" s="45" t="n">
        <v>618.9</v>
      </c>
      <c r="Q24" s="45" t="n">
        <v>466.5</v>
      </c>
      <c r="R24" s="45" t="n">
        <v>289.8</v>
      </c>
      <c r="S24" s="45" t="n">
        <v>303.8</v>
      </c>
    </row>
    <row r="25" customFormat="false" ht="12.75" hidden="false" customHeight="false" outlineLevel="0" collapsed="false">
      <c r="A25" s="11" t="s">
        <v>37</v>
      </c>
      <c r="B25" s="45" t="n">
        <v>1.8</v>
      </c>
      <c r="C25" s="45" t="n">
        <v>1.5</v>
      </c>
      <c r="D25" s="45" t="n">
        <v>0.1</v>
      </c>
      <c r="E25" s="45" t="n">
        <v>0.2</v>
      </c>
      <c r="F25" s="45" t="n">
        <v>3.9</v>
      </c>
      <c r="G25" s="45" t="n">
        <v>4.3</v>
      </c>
      <c r="H25" s="45" t="n">
        <v>78.8</v>
      </c>
      <c r="I25" s="45" t="n">
        <v>67.8</v>
      </c>
      <c r="J25" s="45" t="n">
        <v>0.1</v>
      </c>
      <c r="K25" s="45" t="s">
        <v>20</v>
      </c>
      <c r="L25" s="45" t="n">
        <v>69.8</v>
      </c>
      <c r="M25" s="45" t="n">
        <v>43</v>
      </c>
      <c r="N25" s="46" t="s">
        <v>20</v>
      </c>
      <c r="O25" s="46" t="n">
        <v>9.08</v>
      </c>
      <c r="P25" s="45" t="n">
        <v>292.9</v>
      </c>
      <c r="Q25" s="45" t="n">
        <v>130.4</v>
      </c>
      <c r="R25" s="45" t="n">
        <v>243.9</v>
      </c>
      <c r="S25" s="45" t="n">
        <v>217.6</v>
      </c>
    </row>
    <row r="26" customFormat="false" ht="12.75" hidden="false" customHeight="false" outlineLevel="0" collapsed="false">
      <c r="A26" s="11" t="s">
        <v>38</v>
      </c>
      <c r="B26" s="45" t="n">
        <v>1.7</v>
      </c>
      <c r="C26" s="45" t="n">
        <v>1.5</v>
      </c>
      <c r="D26" s="45" t="n">
        <v>0.5</v>
      </c>
      <c r="E26" s="45" t="n">
        <v>0.3</v>
      </c>
      <c r="F26" s="45" t="n">
        <v>15.6</v>
      </c>
      <c r="G26" s="45" t="n">
        <v>4.9</v>
      </c>
      <c r="H26" s="45" t="n">
        <v>87.1</v>
      </c>
      <c r="I26" s="45" t="n">
        <v>51.8</v>
      </c>
      <c r="J26" s="45" t="s">
        <v>20</v>
      </c>
      <c r="K26" s="45" t="n">
        <v>1.8</v>
      </c>
      <c r="L26" s="45" t="n">
        <v>109.7</v>
      </c>
      <c r="M26" s="45" t="n">
        <v>93.9</v>
      </c>
      <c r="N26" s="46" t="s">
        <v>20</v>
      </c>
      <c r="O26" s="46" t="n">
        <v>0.29</v>
      </c>
      <c r="P26" s="45" t="n">
        <v>194.7</v>
      </c>
      <c r="Q26" s="45" t="n">
        <v>280.9</v>
      </c>
      <c r="R26" s="45" t="n">
        <v>230.1</v>
      </c>
      <c r="S26" s="45" t="n">
        <v>232.6</v>
      </c>
    </row>
    <row r="27" customFormat="false" ht="12.75" hidden="false" customHeight="false" outlineLevel="0" collapsed="false">
      <c r="A27" s="11" t="s">
        <v>39</v>
      </c>
      <c r="B27" s="45" t="n">
        <v>1.7</v>
      </c>
      <c r="C27" s="45" t="n">
        <v>1.4</v>
      </c>
      <c r="D27" s="45" t="n">
        <v>0.3</v>
      </c>
      <c r="E27" s="45" t="n">
        <v>0.1</v>
      </c>
      <c r="F27" s="45" t="n">
        <v>34.6</v>
      </c>
      <c r="G27" s="45" t="n">
        <v>22.3</v>
      </c>
      <c r="H27" s="45" t="n">
        <v>203.7</v>
      </c>
      <c r="I27" s="45" t="n">
        <v>170</v>
      </c>
      <c r="J27" s="45" t="n">
        <v>0.1</v>
      </c>
      <c r="K27" s="45" t="s">
        <v>20</v>
      </c>
      <c r="L27" s="45" t="n">
        <v>98.6</v>
      </c>
      <c r="M27" s="45" t="n">
        <v>78.2</v>
      </c>
      <c r="N27" s="46" t="s">
        <v>20</v>
      </c>
      <c r="O27" s="46" t="n">
        <v>5.59</v>
      </c>
      <c r="P27" s="45" t="n">
        <v>603.8</v>
      </c>
      <c r="Q27" s="45" t="n">
        <v>735.1</v>
      </c>
      <c r="R27" s="45" t="n">
        <v>218.6</v>
      </c>
      <c r="S27" s="45" t="n">
        <v>221.4</v>
      </c>
    </row>
    <row r="28" customFormat="false" ht="12.75" hidden="false" customHeight="false" outlineLevel="0" collapsed="false">
      <c r="A28" s="11" t="s">
        <v>40</v>
      </c>
      <c r="B28" s="45" t="n">
        <v>6</v>
      </c>
      <c r="C28" s="45" t="n">
        <v>4.3</v>
      </c>
      <c r="D28" s="45" t="n">
        <v>3.7</v>
      </c>
      <c r="E28" s="45" t="n">
        <v>0.4</v>
      </c>
      <c r="F28" s="45" t="n">
        <v>19.9</v>
      </c>
      <c r="G28" s="45" t="n">
        <v>25</v>
      </c>
      <c r="H28" s="45" t="n">
        <v>132.4</v>
      </c>
      <c r="I28" s="45" t="n">
        <v>91.4</v>
      </c>
      <c r="J28" s="45" t="n">
        <v>0.2</v>
      </c>
      <c r="K28" s="45" t="n">
        <v>0.4</v>
      </c>
      <c r="L28" s="45" t="n">
        <v>69.8</v>
      </c>
      <c r="M28" s="45" t="n">
        <v>55.2</v>
      </c>
      <c r="N28" s="46" t="n">
        <v>0.04</v>
      </c>
      <c r="O28" s="46" t="n">
        <v>0.16</v>
      </c>
      <c r="P28" s="45" t="n">
        <v>279.4</v>
      </c>
      <c r="Q28" s="45" t="n">
        <v>255</v>
      </c>
      <c r="R28" s="45" t="n">
        <v>148.6</v>
      </c>
      <c r="S28" s="45" t="n">
        <v>195.5</v>
      </c>
    </row>
    <row r="29" customFormat="false" ht="12.75" hidden="false" customHeight="false" outlineLevel="0" collapsed="false">
      <c r="A29" s="11" t="s">
        <v>41</v>
      </c>
      <c r="B29" s="45" t="n">
        <v>8.5</v>
      </c>
      <c r="C29" s="45" t="n">
        <v>1.7</v>
      </c>
      <c r="D29" s="45" t="n">
        <v>0.2</v>
      </c>
      <c r="E29" s="45" t="n">
        <v>0.2</v>
      </c>
      <c r="F29" s="45" t="n">
        <v>12.4</v>
      </c>
      <c r="G29" s="45" t="n">
        <v>25.1</v>
      </c>
      <c r="H29" s="45" t="n">
        <v>197.4</v>
      </c>
      <c r="I29" s="45" t="n">
        <v>134.2</v>
      </c>
      <c r="J29" s="45" t="n">
        <v>0.1</v>
      </c>
      <c r="K29" s="45" t="s">
        <v>20</v>
      </c>
      <c r="L29" s="45" t="n">
        <v>58.1</v>
      </c>
      <c r="M29" s="45" t="n">
        <v>35.1</v>
      </c>
      <c r="N29" s="46" t="s">
        <v>20</v>
      </c>
      <c r="O29" s="46" t="n">
        <v>1.45</v>
      </c>
      <c r="P29" s="45" t="n">
        <v>583.9</v>
      </c>
      <c r="Q29" s="45" t="n">
        <v>355.3</v>
      </c>
      <c r="R29" s="45" t="n">
        <v>205.3</v>
      </c>
      <c r="S29" s="45" t="n">
        <v>269.9</v>
      </c>
    </row>
    <row r="30" customFormat="false" ht="12.75" hidden="false" customHeight="false" outlineLevel="0" collapsed="false">
      <c r="A30" s="12" t="s">
        <v>42</v>
      </c>
      <c r="B30" s="47" t="n">
        <v>2.4</v>
      </c>
      <c r="C30" s="47" t="n">
        <v>1</v>
      </c>
      <c r="D30" s="47" t="n">
        <v>0.2</v>
      </c>
      <c r="E30" s="47" t="n">
        <v>0.2</v>
      </c>
      <c r="F30" s="47" t="n">
        <v>74.6</v>
      </c>
      <c r="G30" s="47" t="n">
        <v>30.7</v>
      </c>
      <c r="H30" s="47" t="n">
        <v>122.8</v>
      </c>
      <c r="I30" s="47" t="n">
        <v>79.5</v>
      </c>
      <c r="J30" s="47" t="n">
        <v>0.2</v>
      </c>
      <c r="K30" s="47" t="n">
        <v>0.1</v>
      </c>
      <c r="L30" s="47" t="n">
        <v>75.8</v>
      </c>
      <c r="M30" s="47" t="n">
        <v>76.1</v>
      </c>
      <c r="N30" s="48" t="n">
        <v>0.23</v>
      </c>
      <c r="O30" s="48" t="n">
        <v>2.64</v>
      </c>
      <c r="P30" s="47" t="n">
        <v>546</v>
      </c>
      <c r="Q30" s="47" t="n">
        <v>488.7</v>
      </c>
      <c r="R30" s="47" t="n">
        <v>217.9</v>
      </c>
      <c r="S30" s="47" t="n">
        <v>228.2</v>
      </c>
    </row>
    <row r="32" customFormat="false" ht="12.75" hidden="false" customHeight="false" outlineLevel="0" collapsed="false">
      <c r="A32" s="49" t="s">
        <v>141</v>
      </c>
    </row>
  </sheetData>
  <mergeCells count="19">
    <mergeCell ref="R1:S1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B6:C6"/>
    <mergeCell ref="D6:E6"/>
    <mergeCell ref="F6:G6"/>
    <mergeCell ref="H6:I6"/>
    <mergeCell ref="J6:K6"/>
    <mergeCell ref="L6:M6"/>
    <mergeCell ref="N6:O6"/>
    <mergeCell ref="P6:Q6"/>
    <mergeCell ref="R6:S6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B34"/>
  <sheetViews>
    <sheetView showFormulas="false" showGridLines="true" showRowColHeaders="true" showZeros="true" rightToLeft="false" tabSelected="false" showOutlineSymbols="true" defaultGridColor="true" view="normal" topLeftCell="Y1" colorId="64" zoomScale="90" zoomScaleNormal="90" zoomScalePageLayoutView="100" workbookViewId="0">
      <selection pane="topLeft" activeCell="C32" activeCellId="1" sqref="D7:K29 C32"/>
    </sheetView>
  </sheetViews>
  <sheetFormatPr defaultRowHeight="12.75" zeroHeight="false" outlineLevelRow="0" outlineLevelCol="0"/>
  <cols>
    <col collapsed="false" customWidth="true" hidden="false" outlineLevel="0" max="2" min="1" style="1" width="16.87"/>
    <col collapsed="false" customWidth="true" hidden="false" outlineLevel="0" max="1025" min="3" style="0" width="8.67"/>
  </cols>
  <sheetData>
    <row r="1" customFormat="false" ht="12.75" hidden="false" customHeight="false" outlineLevel="0" collapsed="false">
      <c r="A1" s="14" t="s">
        <v>142</v>
      </c>
      <c r="B1" s="14"/>
      <c r="C1" s="14"/>
      <c r="D1" s="14"/>
      <c r="AA1" s="37" t="s">
        <v>130</v>
      </c>
      <c r="AB1" s="37"/>
    </row>
    <row r="3" customFormat="false" ht="12.75" hidden="false" customHeight="false" outlineLevel="0" collapsed="false">
      <c r="A3" s="16"/>
    </row>
    <row r="5" customFormat="false" ht="88.9" hidden="false" customHeight="true" outlineLevel="0" collapsed="false">
      <c r="A5" s="4" t="s">
        <v>2</v>
      </c>
      <c r="B5" s="4"/>
      <c r="C5" s="17" t="s">
        <v>45</v>
      </c>
      <c r="D5" s="17" t="s">
        <v>46</v>
      </c>
      <c r="E5" s="17" t="s">
        <v>47</v>
      </c>
      <c r="F5" s="17" t="s">
        <v>48</v>
      </c>
      <c r="G5" s="18" t="s">
        <v>49</v>
      </c>
      <c r="H5" s="18"/>
      <c r="I5" s="17" t="s">
        <v>50</v>
      </c>
      <c r="J5" s="17" t="s">
        <v>51</v>
      </c>
      <c r="K5" s="17" t="s">
        <v>52</v>
      </c>
      <c r="L5" s="17" t="s">
        <v>53</v>
      </c>
      <c r="M5" s="17" t="s">
        <v>54</v>
      </c>
      <c r="N5" s="17" t="s">
        <v>55</v>
      </c>
      <c r="O5" s="17" t="s">
        <v>56</v>
      </c>
      <c r="P5" s="17" t="s">
        <v>57</v>
      </c>
      <c r="Q5" s="17" t="s">
        <v>58</v>
      </c>
      <c r="R5" s="17" t="s">
        <v>143</v>
      </c>
      <c r="S5" s="17" t="s">
        <v>60</v>
      </c>
      <c r="T5" s="17" t="s">
        <v>62</v>
      </c>
      <c r="U5" s="17" t="s">
        <v>63</v>
      </c>
      <c r="V5" s="17" t="s">
        <v>65</v>
      </c>
      <c r="W5" s="17" t="s">
        <v>68</v>
      </c>
      <c r="X5" s="17" t="s">
        <v>70</v>
      </c>
      <c r="Y5" s="17" t="s">
        <v>71</v>
      </c>
      <c r="Z5" s="17" t="s">
        <v>72</v>
      </c>
      <c r="AA5" s="17" t="s">
        <v>73</v>
      </c>
      <c r="AB5" s="17" t="s">
        <v>78</v>
      </c>
    </row>
    <row r="6" customFormat="false" ht="57.75" hidden="false" customHeight="true" outlineLevel="0" collapsed="false">
      <c r="A6" s="4"/>
      <c r="B6" s="4"/>
      <c r="C6" s="17"/>
      <c r="D6" s="17"/>
      <c r="E6" s="17"/>
      <c r="F6" s="17"/>
      <c r="G6" s="17" t="s">
        <v>83</v>
      </c>
      <c r="H6" s="17" t="s">
        <v>84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customFormat="false" ht="12.75" hidden="false" customHeight="false" outlineLevel="0" collapsed="false">
      <c r="A7" s="19" t="n">
        <v>1</v>
      </c>
      <c r="B7" s="19" t="n">
        <v>2</v>
      </c>
      <c r="C7" s="19" t="n">
        <v>2</v>
      </c>
      <c r="D7" s="19" t="n">
        <v>3</v>
      </c>
      <c r="E7" s="19" t="n">
        <v>4</v>
      </c>
      <c r="F7" s="19" t="n">
        <v>5</v>
      </c>
      <c r="G7" s="19" t="n">
        <v>6</v>
      </c>
      <c r="H7" s="19" t="n">
        <v>7</v>
      </c>
      <c r="I7" s="19" t="n">
        <v>8</v>
      </c>
      <c r="J7" s="19" t="n">
        <v>9</v>
      </c>
      <c r="K7" s="19" t="n">
        <v>10</v>
      </c>
      <c r="L7" s="19" t="n">
        <v>11</v>
      </c>
      <c r="M7" s="19" t="n">
        <v>12</v>
      </c>
      <c r="N7" s="19" t="n">
        <v>13</v>
      </c>
      <c r="O7" s="19" t="n">
        <v>14</v>
      </c>
      <c r="P7" s="19" t="n">
        <v>15</v>
      </c>
      <c r="Q7" s="19" t="n">
        <v>16</v>
      </c>
      <c r="R7" s="19" t="n">
        <v>17</v>
      </c>
      <c r="S7" s="19" t="n">
        <v>18</v>
      </c>
      <c r="T7" s="19" t="n">
        <v>19</v>
      </c>
      <c r="U7" s="19" t="n">
        <v>20</v>
      </c>
      <c r="V7" s="19" t="n">
        <v>21</v>
      </c>
      <c r="W7" s="19" t="n">
        <v>22</v>
      </c>
      <c r="X7" s="19" t="n">
        <v>23</v>
      </c>
      <c r="Y7" s="19" t="n">
        <v>24</v>
      </c>
      <c r="Z7" s="19" t="n">
        <v>25</v>
      </c>
      <c r="AA7" s="19" t="n">
        <v>26</v>
      </c>
      <c r="AB7" s="19" t="n">
        <v>27</v>
      </c>
    </row>
    <row r="8" customFormat="false" ht="12.75" hidden="false" customHeight="true" outlineLevel="0" collapsed="false">
      <c r="A8" s="20" t="s">
        <v>85</v>
      </c>
      <c r="B8" s="20"/>
      <c r="C8" s="21"/>
      <c r="D8" s="21" t="s">
        <v>87</v>
      </c>
      <c r="E8" s="21" t="s">
        <v>88</v>
      </c>
      <c r="F8" s="21" t="s">
        <v>89</v>
      </c>
      <c r="G8" s="21" t="s">
        <v>90</v>
      </c>
      <c r="H8" s="21" t="s">
        <v>91</v>
      </c>
      <c r="I8" s="21" t="s">
        <v>92</v>
      </c>
      <c r="J8" s="21" t="s">
        <v>93</v>
      </c>
      <c r="K8" s="21" t="s">
        <v>94</v>
      </c>
      <c r="L8" s="21" t="s">
        <v>95</v>
      </c>
      <c r="M8" s="21" t="s">
        <v>96</v>
      </c>
      <c r="N8" s="21" t="s">
        <v>97</v>
      </c>
      <c r="O8" s="21" t="s">
        <v>98</v>
      </c>
      <c r="P8" s="21" t="s">
        <v>99</v>
      </c>
      <c r="Q8" s="21" t="s">
        <v>100</v>
      </c>
      <c r="R8" s="21" t="s">
        <v>101</v>
      </c>
      <c r="S8" s="21" t="s">
        <v>102</v>
      </c>
      <c r="T8" s="21" t="s">
        <v>104</v>
      </c>
      <c r="U8" s="21" t="s">
        <v>105</v>
      </c>
      <c r="V8" s="21" t="s">
        <v>107</v>
      </c>
      <c r="W8" s="21" t="s">
        <v>110</v>
      </c>
      <c r="X8" s="21" t="s">
        <v>112</v>
      </c>
      <c r="Y8" s="21" t="s">
        <v>113</v>
      </c>
      <c r="Z8" s="21" t="s">
        <v>114</v>
      </c>
      <c r="AA8" s="22" t="s">
        <v>115</v>
      </c>
      <c r="AB8" s="22" t="s">
        <v>144</v>
      </c>
    </row>
    <row r="9" customFormat="false" ht="12.75" hidden="false" customHeight="false" outlineLevel="0" collapsed="false">
      <c r="A9" s="23" t="s">
        <v>19</v>
      </c>
      <c r="B9" s="26" t="n">
        <v>1967</v>
      </c>
      <c r="C9" s="50" t="n">
        <v>16</v>
      </c>
      <c r="D9" s="50" t="s">
        <v>20</v>
      </c>
      <c r="E9" s="50" t="n">
        <v>142</v>
      </c>
      <c r="F9" s="50" t="n">
        <v>5</v>
      </c>
      <c r="G9" s="50" t="n">
        <v>7</v>
      </c>
      <c r="H9" s="50" t="n">
        <v>45</v>
      </c>
      <c r="I9" s="50" t="n">
        <v>8</v>
      </c>
      <c r="J9" s="50" t="n">
        <v>3</v>
      </c>
      <c r="K9" s="50" t="n">
        <v>8</v>
      </c>
      <c r="L9" s="50" t="n">
        <v>27</v>
      </c>
      <c r="M9" s="50" t="n">
        <v>49</v>
      </c>
      <c r="N9" s="50" t="n">
        <v>67</v>
      </c>
      <c r="O9" s="50" t="n">
        <v>76</v>
      </c>
      <c r="P9" s="50" t="n">
        <v>1</v>
      </c>
      <c r="Q9" s="50" t="n">
        <v>3</v>
      </c>
      <c r="R9" s="50" t="n">
        <v>1</v>
      </c>
      <c r="S9" s="50" t="n">
        <v>213</v>
      </c>
      <c r="T9" s="50" t="n">
        <v>320</v>
      </c>
      <c r="U9" s="50" t="n">
        <v>855</v>
      </c>
      <c r="V9" s="50" t="s">
        <v>20</v>
      </c>
      <c r="W9" s="50" t="s">
        <v>20</v>
      </c>
      <c r="X9" s="50" t="n">
        <v>1</v>
      </c>
      <c r="Y9" s="50" t="s">
        <v>20</v>
      </c>
      <c r="Z9" s="50" t="n">
        <v>22</v>
      </c>
      <c r="AA9" s="50" t="n">
        <v>2</v>
      </c>
      <c r="AB9" s="50" t="n">
        <v>1</v>
      </c>
    </row>
    <row r="10" customFormat="false" ht="12.75" hidden="false" customHeight="false" outlineLevel="0" collapsed="false">
      <c r="A10" s="23"/>
      <c r="B10" s="26" t="n">
        <v>1968</v>
      </c>
      <c r="C10" s="50" t="n">
        <v>17</v>
      </c>
      <c r="D10" s="50" t="s">
        <v>20</v>
      </c>
      <c r="E10" s="50" t="n">
        <v>53</v>
      </c>
      <c r="F10" s="50" t="n">
        <v>5</v>
      </c>
      <c r="G10" s="50" t="n">
        <v>12</v>
      </c>
      <c r="H10" s="50" t="n">
        <v>29</v>
      </c>
      <c r="I10" s="50" t="n">
        <v>2</v>
      </c>
      <c r="J10" s="50" t="n">
        <v>3</v>
      </c>
      <c r="K10" s="50" t="n">
        <v>13</v>
      </c>
      <c r="L10" s="50" t="n">
        <v>11</v>
      </c>
      <c r="M10" s="50" t="n">
        <v>39</v>
      </c>
      <c r="N10" s="50" t="n">
        <v>81</v>
      </c>
      <c r="O10" s="50" t="n">
        <v>55</v>
      </c>
      <c r="P10" s="50" t="n">
        <v>1</v>
      </c>
      <c r="Q10" s="50" t="n">
        <v>5</v>
      </c>
      <c r="R10" s="50" t="s">
        <v>20</v>
      </c>
      <c r="S10" s="50" t="n">
        <v>237</v>
      </c>
      <c r="T10" s="50" t="n">
        <v>44</v>
      </c>
      <c r="U10" s="50" t="n">
        <v>583</v>
      </c>
      <c r="V10" s="50" t="n">
        <v>1</v>
      </c>
      <c r="W10" s="50" t="n">
        <v>1</v>
      </c>
      <c r="X10" s="50" t="n">
        <v>1</v>
      </c>
      <c r="Y10" s="50" t="n">
        <v>17</v>
      </c>
      <c r="Z10" s="50" t="n">
        <v>20</v>
      </c>
      <c r="AA10" s="50" t="n">
        <v>1</v>
      </c>
      <c r="AB10" s="50" t="s">
        <v>20</v>
      </c>
    </row>
    <row r="11" customFormat="false" ht="12.75" hidden="false" customHeight="false" outlineLevel="0" collapsed="false">
      <c r="A11" s="51" t="s">
        <v>21</v>
      </c>
      <c r="B11" s="51"/>
      <c r="C11" s="50" t="n">
        <v>1</v>
      </c>
      <c r="D11" s="50" t="s">
        <v>20</v>
      </c>
      <c r="E11" s="50" t="n">
        <v>3</v>
      </c>
      <c r="F11" s="50" t="s">
        <v>20</v>
      </c>
      <c r="G11" s="50" t="n">
        <v>1</v>
      </c>
      <c r="H11" s="50" t="s">
        <v>20</v>
      </c>
      <c r="I11" s="50" t="s">
        <v>20</v>
      </c>
      <c r="J11" s="50" t="s">
        <v>20</v>
      </c>
      <c r="K11" s="50" t="s">
        <v>20</v>
      </c>
      <c r="L11" s="50" t="s">
        <v>20</v>
      </c>
      <c r="M11" s="50" t="n">
        <v>1</v>
      </c>
      <c r="N11" s="50" t="s">
        <v>20</v>
      </c>
      <c r="O11" s="50" t="s">
        <v>20</v>
      </c>
      <c r="P11" s="50" t="s">
        <v>20</v>
      </c>
      <c r="Q11" s="50" t="s">
        <v>20</v>
      </c>
      <c r="R11" s="50" t="s">
        <v>20</v>
      </c>
      <c r="S11" s="50" t="n">
        <v>31</v>
      </c>
      <c r="T11" s="50" t="n">
        <v>3</v>
      </c>
      <c r="U11" s="50" t="n">
        <v>12</v>
      </c>
      <c r="V11" s="50" t="s">
        <v>20</v>
      </c>
      <c r="W11" s="50" t="s">
        <v>20</v>
      </c>
      <c r="X11" s="50" t="s">
        <v>20</v>
      </c>
      <c r="Y11" s="50" t="s">
        <v>20</v>
      </c>
      <c r="Z11" s="50" t="n">
        <v>1</v>
      </c>
      <c r="AA11" s="50" t="s">
        <v>20</v>
      </c>
      <c r="AB11" s="50" t="s">
        <v>20</v>
      </c>
    </row>
    <row r="12" customFormat="false" ht="12.75" hidden="false" customHeight="false" outlineLevel="0" collapsed="false">
      <c r="A12" s="51" t="s">
        <v>22</v>
      </c>
      <c r="B12" s="51"/>
      <c r="C12" s="50" t="s">
        <v>20</v>
      </c>
      <c r="D12" s="50" t="s">
        <v>20</v>
      </c>
      <c r="E12" s="50" t="s">
        <v>20</v>
      </c>
      <c r="F12" s="50" t="s">
        <v>20</v>
      </c>
      <c r="G12" s="50" t="s">
        <v>20</v>
      </c>
      <c r="H12" s="50" t="s">
        <v>20</v>
      </c>
      <c r="I12" s="50" t="s">
        <v>20</v>
      </c>
      <c r="J12" s="50" t="s">
        <v>20</v>
      </c>
      <c r="K12" s="50" t="s">
        <v>20</v>
      </c>
      <c r="L12" s="50" t="s">
        <v>20</v>
      </c>
      <c r="M12" s="50" t="s">
        <v>20</v>
      </c>
      <c r="N12" s="50" t="n">
        <v>2</v>
      </c>
      <c r="O12" s="50" t="s">
        <v>20</v>
      </c>
      <c r="P12" s="50" t="s">
        <v>20</v>
      </c>
      <c r="Q12" s="50" t="s">
        <v>20</v>
      </c>
      <c r="R12" s="50" t="s">
        <v>20</v>
      </c>
      <c r="S12" s="50" t="n">
        <v>6</v>
      </c>
      <c r="T12" s="50" t="s">
        <v>20</v>
      </c>
      <c r="U12" s="50" t="n">
        <v>7</v>
      </c>
      <c r="V12" s="50" t="s">
        <v>20</v>
      </c>
      <c r="W12" s="50" t="s">
        <v>20</v>
      </c>
      <c r="X12" s="50" t="s">
        <v>20</v>
      </c>
      <c r="Y12" s="50" t="s">
        <v>20</v>
      </c>
      <c r="Z12" s="50" t="n">
        <v>1</v>
      </c>
      <c r="AA12" s="50" t="s">
        <v>20</v>
      </c>
      <c r="AB12" s="50" t="s">
        <v>20</v>
      </c>
    </row>
    <row r="13" customFormat="false" ht="12.75" hidden="false" customHeight="false" outlineLevel="0" collapsed="false">
      <c r="A13" s="51" t="s">
        <v>23</v>
      </c>
      <c r="B13" s="51"/>
      <c r="C13" s="50" t="s">
        <v>20</v>
      </c>
      <c r="D13" s="50" t="s">
        <v>20</v>
      </c>
      <c r="E13" s="50" t="n">
        <v>4</v>
      </c>
      <c r="F13" s="50" t="s">
        <v>20</v>
      </c>
      <c r="G13" s="50" t="n">
        <v>2</v>
      </c>
      <c r="H13" s="50" t="n">
        <v>2</v>
      </c>
      <c r="I13" s="50" t="s">
        <v>20</v>
      </c>
      <c r="J13" s="50" t="n">
        <v>1</v>
      </c>
      <c r="K13" s="50" t="s">
        <v>20</v>
      </c>
      <c r="L13" s="50" t="s">
        <v>20</v>
      </c>
      <c r="M13" s="50" t="n">
        <v>1</v>
      </c>
      <c r="N13" s="50" t="n">
        <v>3</v>
      </c>
      <c r="O13" s="50" t="n">
        <v>1</v>
      </c>
      <c r="P13" s="50" t="s">
        <v>20</v>
      </c>
      <c r="Q13" s="50" t="n">
        <v>1</v>
      </c>
      <c r="R13" s="50" t="s">
        <v>20</v>
      </c>
      <c r="S13" s="50" t="n">
        <v>21</v>
      </c>
      <c r="T13" s="50" t="s">
        <v>20</v>
      </c>
      <c r="U13" s="50" t="n">
        <v>36</v>
      </c>
      <c r="V13" s="50" t="s">
        <v>20</v>
      </c>
      <c r="W13" s="50" t="s">
        <v>20</v>
      </c>
      <c r="X13" s="50" t="s">
        <v>20</v>
      </c>
      <c r="Y13" s="50" t="s">
        <v>20</v>
      </c>
      <c r="Z13" s="50" t="n">
        <v>1</v>
      </c>
      <c r="AA13" s="50" t="s">
        <v>20</v>
      </c>
      <c r="AB13" s="50" t="s">
        <v>20</v>
      </c>
    </row>
    <row r="14" customFormat="false" ht="12.75" hidden="false" customHeight="false" outlineLevel="0" collapsed="false">
      <c r="A14" s="51" t="s">
        <v>24</v>
      </c>
      <c r="B14" s="51"/>
      <c r="C14" s="50" t="n">
        <v>1</v>
      </c>
      <c r="D14" s="50" t="s">
        <v>20</v>
      </c>
      <c r="E14" s="50" t="s">
        <v>20</v>
      </c>
      <c r="F14" s="50" t="s">
        <v>20</v>
      </c>
      <c r="G14" s="50" t="s">
        <v>20</v>
      </c>
      <c r="H14" s="50" t="s">
        <v>20</v>
      </c>
      <c r="I14" s="50" t="s">
        <v>20</v>
      </c>
      <c r="J14" s="50" t="s">
        <v>20</v>
      </c>
      <c r="K14" s="50" t="s">
        <v>20</v>
      </c>
      <c r="L14" s="50" t="s">
        <v>20</v>
      </c>
      <c r="M14" s="50" t="s">
        <v>20</v>
      </c>
      <c r="N14" s="50" t="s">
        <v>20</v>
      </c>
      <c r="O14" s="50" t="s">
        <v>20</v>
      </c>
      <c r="P14" s="50" t="s">
        <v>20</v>
      </c>
      <c r="Q14" s="50" t="s">
        <v>20</v>
      </c>
      <c r="R14" s="50" t="s">
        <v>20</v>
      </c>
      <c r="S14" s="50" t="n">
        <v>6</v>
      </c>
      <c r="T14" s="50" t="s">
        <v>20</v>
      </c>
      <c r="U14" s="50" t="s">
        <v>20</v>
      </c>
      <c r="V14" s="50" t="s">
        <v>20</v>
      </c>
      <c r="W14" s="50" t="s">
        <v>20</v>
      </c>
      <c r="X14" s="50" t="s">
        <v>20</v>
      </c>
      <c r="Y14" s="50" t="n">
        <v>1</v>
      </c>
      <c r="Z14" s="50" t="s">
        <v>20</v>
      </c>
      <c r="AA14" s="50" t="s">
        <v>20</v>
      </c>
      <c r="AB14" s="50" t="s">
        <v>20</v>
      </c>
    </row>
    <row r="15" customFormat="false" ht="12.75" hidden="false" customHeight="false" outlineLevel="0" collapsed="false">
      <c r="A15" s="51" t="s">
        <v>25</v>
      </c>
      <c r="B15" s="51"/>
      <c r="C15" s="50" t="s">
        <v>20</v>
      </c>
      <c r="D15" s="50" t="s">
        <v>20</v>
      </c>
      <c r="E15" s="50" t="s">
        <v>20</v>
      </c>
      <c r="F15" s="50" t="s">
        <v>20</v>
      </c>
      <c r="G15" s="50" t="s">
        <v>20</v>
      </c>
      <c r="H15" s="50" t="s">
        <v>20</v>
      </c>
      <c r="I15" s="50" t="s">
        <v>20</v>
      </c>
      <c r="J15" s="50" t="s">
        <v>20</v>
      </c>
      <c r="K15" s="50" t="s">
        <v>20</v>
      </c>
      <c r="L15" s="50" t="s">
        <v>20</v>
      </c>
      <c r="M15" s="50" t="s">
        <v>20</v>
      </c>
      <c r="N15" s="50" t="n">
        <v>2</v>
      </c>
      <c r="O15" s="50" t="n">
        <v>3</v>
      </c>
      <c r="P15" s="50" t="s">
        <v>20</v>
      </c>
      <c r="Q15" s="50" t="s">
        <v>20</v>
      </c>
      <c r="R15" s="50" t="s">
        <v>20</v>
      </c>
      <c r="S15" s="50" t="n">
        <v>2</v>
      </c>
      <c r="T15" s="50" t="s">
        <v>20</v>
      </c>
      <c r="U15" s="50" t="s">
        <v>20</v>
      </c>
      <c r="V15" s="50" t="s">
        <v>20</v>
      </c>
      <c r="W15" s="50" t="s">
        <v>20</v>
      </c>
      <c r="X15" s="50" t="s">
        <v>20</v>
      </c>
      <c r="Y15" s="50" t="s">
        <v>20</v>
      </c>
      <c r="Z15" s="50" t="s">
        <v>20</v>
      </c>
      <c r="AA15" s="50" t="s">
        <v>20</v>
      </c>
      <c r="AB15" s="50" t="s">
        <v>20</v>
      </c>
    </row>
    <row r="16" customFormat="false" ht="12.75" hidden="false" customHeight="false" outlineLevel="0" collapsed="false">
      <c r="A16" s="51" t="s">
        <v>26</v>
      </c>
      <c r="B16" s="51"/>
      <c r="C16" s="50" t="n">
        <v>1</v>
      </c>
      <c r="D16" s="50" t="s">
        <v>20</v>
      </c>
      <c r="E16" s="50" t="n">
        <v>1</v>
      </c>
      <c r="F16" s="50" t="s">
        <v>20</v>
      </c>
      <c r="G16" s="50" t="s">
        <v>20</v>
      </c>
      <c r="H16" s="50" t="s">
        <v>20</v>
      </c>
      <c r="I16" s="50" t="n">
        <v>1</v>
      </c>
      <c r="J16" s="50" t="s">
        <v>20</v>
      </c>
      <c r="K16" s="50" t="n">
        <v>1</v>
      </c>
      <c r="L16" s="50" t="s">
        <v>20</v>
      </c>
      <c r="M16" s="50" t="n">
        <v>2</v>
      </c>
      <c r="N16" s="50" t="n">
        <v>1</v>
      </c>
      <c r="O16" s="50" t="s">
        <v>20</v>
      </c>
      <c r="P16" s="50" t="s">
        <v>20</v>
      </c>
      <c r="Q16" s="50" t="s">
        <v>20</v>
      </c>
      <c r="R16" s="50" t="s">
        <v>20</v>
      </c>
      <c r="S16" s="50" t="n">
        <v>5</v>
      </c>
      <c r="T16" s="50" t="s">
        <v>20</v>
      </c>
      <c r="U16" s="50" t="n">
        <v>21</v>
      </c>
      <c r="V16" s="50" t="s">
        <v>20</v>
      </c>
      <c r="W16" s="50" t="s">
        <v>20</v>
      </c>
      <c r="X16" s="50" t="s">
        <v>20</v>
      </c>
      <c r="Y16" s="50" t="s">
        <v>20</v>
      </c>
      <c r="Z16" s="50" t="n">
        <v>2</v>
      </c>
      <c r="AA16" s="50" t="s">
        <v>20</v>
      </c>
      <c r="AB16" s="50" t="s">
        <v>20</v>
      </c>
    </row>
    <row r="17" customFormat="false" ht="12.75" hidden="false" customHeight="false" outlineLevel="0" collapsed="false">
      <c r="A17" s="51" t="s">
        <v>27</v>
      </c>
      <c r="B17" s="51"/>
      <c r="C17" s="50" t="n">
        <v>1</v>
      </c>
      <c r="D17" s="50" t="s">
        <v>20</v>
      </c>
      <c r="E17" s="50" t="n">
        <v>2</v>
      </c>
      <c r="F17" s="50" t="s">
        <v>20</v>
      </c>
      <c r="G17" s="50" t="s">
        <v>20</v>
      </c>
      <c r="H17" s="50" t="n">
        <v>5</v>
      </c>
      <c r="I17" s="50" t="s">
        <v>20</v>
      </c>
      <c r="J17" s="50" t="s">
        <v>20</v>
      </c>
      <c r="K17" s="50" t="s">
        <v>20</v>
      </c>
      <c r="L17" s="50" t="s">
        <v>20</v>
      </c>
      <c r="M17" s="50" t="n">
        <v>4</v>
      </c>
      <c r="N17" s="50" t="n">
        <v>6</v>
      </c>
      <c r="O17" s="50" t="n">
        <v>7</v>
      </c>
      <c r="P17" s="50" t="s">
        <v>20</v>
      </c>
      <c r="Q17" s="50" t="n">
        <v>1</v>
      </c>
      <c r="R17" s="50" t="s">
        <v>20</v>
      </c>
      <c r="S17" s="50" t="n">
        <v>10</v>
      </c>
      <c r="T17" s="50" t="s">
        <v>20</v>
      </c>
      <c r="U17" s="50" t="n">
        <v>38</v>
      </c>
      <c r="V17" s="50" t="s">
        <v>20</v>
      </c>
      <c r="W17" s="50" t="s">
        <v>20</v>
      </c>
      <c r="X17" s="50" t="s">
        <v>20</v>
      </c>
      <c r="Y17" s="50" t="s">
        <v>20</v>
      </c>
      <c r="Z17" s="50" t="n">
        <v>2</v>
      </c>
      <c r="AA17" s="50" t="s">
        <v>20</v>
      </c>
      <c r="AB17" s="50" t="s">
        <v>20</v>
      </c>
    </row>
    <row r="18" customFormat="false" ht="12.75" hidden="false" customHeight="false" outlineLevel="0" collapsed="false">
      <c r="A18" s="51" t="s">
        <v>28</v>
      </c>
      <c r="B18" s="51"/>
      <c r="C18" s="50" t="s">
        <v>20</v>
      </c>
      <c r="D18" s="50" t="s">
        <v>20</v>
      </c>
      <c r="E18" s="50" t="s">
        <v>20</v>
      </c>
      <c r="F18" s="50" t="s">
        <v>20</v>
      </c>
      <c r="G18" s="50" t="s">
        <v>20</v>
      </c>
      <c r="H18" s="50" t="s">
        <v>20</v>
      </c>
      <c r="I18" s="50" t="s">
        <v>20</v>
      </c>
      <c r="J18" s="50" t="n">
        <v>1</v>
      </c>
      <c r="K18" s="50" t="s">
        <v>20</v>
      </c>
      <c r="L18" s="50" t="s">
        <v>20</v>
      </c>
      <c r="M18" s="50" t="n">
        <v>4</v>
      </c>
      <c r="N18" s="50" t="n">
        <v>1</v>
      </c>
      <c r="O18" s="50" t="n">
        <v>6</v>
      </c>
      <c r="P18" s="50" t="n">
        <v>1</v>
      </c>
      <c r="Q18" s="50" t="n">
        <v>2</v>
      </c>
      <c r="R18" s="50" t="s">
        <v>20</v>
      </c>
      <c r="S18" s="50" t="n">
        <v>6</v>
      </c>
      <c r="T18" s="50" t="n">
        <v>2</v>
      </c>
      <c r="U18" s="50" t="n">
        <v>40</v>
      </c>
      <c r="V18" s="50" t="s">
        <v>20</v>
      </c>
      <c r="W18" s="50" t="s">
        <v>20</v>
      </c>
      <c r="X18" s="50" t="s">
        <v>20</v>
      </c>
      <c r="Y18" s="50" t="s">
        <v>20</v>
      </c>
      <c r="Z18" s="50" t="n">
        <v>2</v>
      </c>
      <c r="AA18" s="50" t="n">
        <v>1</v>
      </c>
      <c r="AB18" s="50" t="s">
        <v>20</v>
      </c>
    </row>
    <row r="19" customFormat="false" ht="12.75" hidden="false" customHeight="false" outlineLevel="0" collapsed="false">
      <c r="A19" s="51" t="s">
        <v>29</v>
      </c>
      <c r="B19" s="51"/>
      <c r="C19" s="50" t="s">
        <v>20</v>
      </c>
      <c r="D19" s="50" t="s">
        <v>20</v>
      </c>
      <c r="E19" s="50" t="n">
        <v>11</v>
      </c>
      <c r="F19" s="50" t="s">
        <v>20</v>
      </c>
      <c r="G19" s="50" t="n">
        <v>1</v>
      </c>
      <c r="H19" s="50" t="s">
        <v>20</v>
      </c>
      <c r="I19" s="50" t="s">
        <v>20</v>
      </c>
      <c r="J19" s="50" t="s">
        <v>20</v>
      </c>
      <c r="K19" s="50" t="s">
        <v>20</v>
      </c>
      <c r="L19" s="50" t="n">
        <v>2</v>
      </c>
      <c r="M19" s="50" t="n">
        <v>5</v>
      </c>
      <c r="N19" s="50" t="n">
        <v>3</v>
      </c>
      <c r="O19" s="50" t="s">
        <v>20</v>
      </c>
      <c r="P19" s="50" t="s">
        <v>20</v>
      </c>
      <c r="Q19" s="50" t="s">
        <v>20</v>
      </c>
      <c r="R19" s="50" t="s">
        <v>20</v>
      </c>
      <c r="S19" s="50" t="n">
        <v>54</v>
      </c>
      <c r="T19" s="50" t="s">
        <v>20</v>
      </c>
      <c r="U19" s="50" t="n">
        <v>20</v>
      </c>
      <c r="V19" s="50" t="s">
        <v>20</v>
      </c>
      <c r="W19" s="50" t="s">
        <v>20</v>
      </c>
      <c r="X19" s="50" t="s">
        <v>20</v>
      </c>
      <c r="Y19" s="50" t="s">
        <v>20</v>
      </c>
      <c r="Z19" s="50" t="s">
        <v>20</v>
      </c>
      <c r="AA19" s="50" t="s">
        <v>20</v>
      </c>
      <c r="AB19" s="50" t="s">
        <v>20</v>
      </c>
    </row>
    <row r="20" customFormat="false" ht="12.75" hidden="false" customHeight="false" outlineLevel="0" collapsed="false">
      <c r="A20" s="51" t="s">
        <v>30</v>
      </c>
      <c r="B20" s="51"/>
      <c r="C20" s="50" t="n">
        <v>2</v>
      </c>
      <c r="D20" s="50" t="s">
        <v>20</v>
      </c>
      <c r="E20" s="50" t="s">
        <v>20</v>
      </c>
      <c r="F20" s="50" t="s">
        <v>20</v>
      </c>
      <c r="G20" s="50" t="s">
        <v>20</v>
      </c>
      <c r="H20" s="50" t="n">
        <v>1</v>
      </c>
      <c r="I20" s="50" t="s">
        <v>20</v>
      </c>
      <c r="J20" s="50" t="s">
        <v>20</v>
      </c>
      <c r="K20" s="50" t="n">
        <v>1</v>
      </c>
      <c r="L20" s="50" t="n">
        <v>2</v>
      </c>
      <c r="M20" s="50" t="n">
        <v>1</v>
      </c>
      <c r="N20" s="50" t="n">
        <v>8</v>
      </c>
      <c r="O20" s="50" t="n">
        <v>2</v>
      </c>
      <c r="P20" s="50" t="s">
        <v>20</v>
      </c>
      <c r="Q20" s="50" t="s">
        <v>20</v>
      </c>
      <c r="R20" s="50" t="s">
        <v>20</v>
      </c>
      <c r="S20" s="50" t="n">
        <v>7</v>
      </c>
      <c r="T20" s="50" t="n">
        <v>4</v>
      </c>
      <c r="U20" s="50" t="n">
        <v>33</v>
      </c>
      <c r="V20" s="50" t="s">
        <v>20</v>
      </c>
      <c r="W20" s="50" t="s">
        <v>20</v>
      </c>
      <c r="X20" s="50" t="s">
        <v>20</v>
      </c>
      <c r="Y20" s="50" t="s">
        <v>20</v>
      </c>
      <c r="Z20" s="50" t="s">
        <v>20</v>
      </c>
      <c r="AA20" s="50" t="s">
        <v>20</v>
      </c>
      <c r="AB20" s="50" t="s">
        <v>20</v>
      </c>
    </row>
    <row r="21" customFormat="false" ht="12.75" hidden="false" customHeight="false" outlineLevel="0" collapsed="false">
      <c r="A21" s="51" t="s">
        <v>31</v>
      </c>
      <c r="B21" s="51"/>
      <c r="C21" s="50" t="s">
        <v>20</v>
      </c>
      <c r="D21" s="50" t="s">
        <v>20</v>
      </c>
      <c r="E21" s="50" t="n">
        <v>2</v>
      </c>
      <c r="F21" s="50" t="n">
        <v>1</v>
      </c>
      <c r="G21" s="50" t="n">
        <v>2</v>
      </c>
      <c r="H21" s="50" t="s">
        <v>20</v>
      </c>
      <c r="I21" s="50" t="s">
        <v>20</v>
      </c>
      <c r="J21" s="50" t="s">
        <v>20</v>
      </c>
      <c r="K21" s="50" t="n">
        <v>2</v>
      </c>
      <c r="L21" s="50" t="s">
        <v>20</v>
      </c>
      <c r="M21" s="50" t="n">
        <v>2</v>
      </c>
      <c r="N21" s="50" t="n">
        <v>2</v>
      </c>
      <c r="O21" s="50" t="n">
        <v>1</v>
      </c>
      <c r="P21" s="50" t="s">
        <v>20</v>
      </c>
      <c r="Q21" s="50" t="s">
        <v>20</v>
      </c>
      <c r="R21" s="50" t="s">
        <v>20</v>
      </c>
      <c r="S21" s="50" t="n">
        <v>3</v>
      </c>
      <c r="T21" s="50" t="n">
        <v>1</v>
      </c>
      <c r="U21" s="50" t="n">
        <v>33</v>
      </c>
      <c r="V21" s="50" t="s">
        <v>20</v>
      </c>
      <c r="W21" s="50" t="s">
        <v>20</v>
      </c>
      <c r="X21" s="50" t="s">
        <v>20</v>
      </c>
      <c r="Y21" s="50" t="n">
        <v>1</v>
      </c>
      <c r="Z21" s="50" t="s">
        <v>20</v>
      </c>
      <c r="AA21" s="50" t="s">
        <v>20</v>
      </c>
      <c r="AB21" s="50" t="s">
        <v>20</v>
      </c>
    </row>
    <row r="22" customFormat="false" ht="12.75" hidden="false" customHeight="false" outlineLevel="0" collapsed="false">
      <c r="A22" s="51" t="s">
        <v>32</v>
      </c>
      <c r="B22" s="51"/>
      <c r="C22" s="50" t="n">
        <v>1</v>
      </c>
      <c r="D22" s="50" t="s">
        <v>20</v>
      </c>
      <c r="E22" s="50" t="s">
        <v>20</v>
      </c>
      <c r="F22" s="50" t="s">
        <v>20</v>
      </c>
      <c r="G22" s="50" t="n">
        <v>1</v>
      </c>
      <c r="H22" s="50" t="n">
        <v>2</v>
      </c>
      <c r="I22" s="50" t="s">
        <v>20</v>
      </c>
      <c r="J22" s="50" t="s">
        <v>20</v>
      </c>
      <c r="K22" s="50" t="s">
        <v>20</v>
      </c>
      <c r="L22" s="50" t="n">
        <v>1</v>
      </c>
      <c r="M22" s="50" t="s">
        <v>20</v>
      </c>
      <c r="N22" s="50" t="n">
        <v>12</v>
      </c>
      <c r="O22" s="50" t="n">
        <v>4</v>
      </c>
      <c r="P22" s="50" t="s">
        <v>20</v>
      </c>
      <c r="Q22" s="50" t="s">
        <v>20</v>
      </c>
      <c r="R22" s="50" t="s">
        <v>20</v>
      </c>
      <c r="S22" s="50" t="n">
        <v>3</v>
      </c>
      <c r="T22" s="50" t="n">
        <v>3</v>
      </c>
      <c r="U22" s="50" t="n">
        <v>31</v>
      </c>
      <c r="V22" s="50" t="s">
        <v>20</v>
      </c>
      <c r="W22" s="50" t="s">
        <v>20</v>
      </c>
      <c r="X22" s="50" t="s">
        <v>20</v>
      </c>
      <c r="Y22" s="50" t="n">
        <v>1</v>
      </c>
      <c r="Z22" s="50" t="n">
        <v>3</v>
      </c>
      <c r="AA22" s="50" t="s">
        <v>20</v>
      </c>
      <c r="AB22" s="50" t="s">
        <v>20</v>
      </c>
    </row>
    <row r="23" customFormat="false" ht="12.75" hidden="false" customHeight="false" outlineLevel="0" collapsed="false">
      <c r="A23" s="51" t="s">
        <v>33</v>
      </c>
      <c r="B23" s="51"/>
      <c r="C23" s="50" t="n">
        <v>2</v>
      </c>
      <c r="D23" s="50" t="s">
        <v>20</v>
      </c>
      <c r="E23" s="50" t="n">
        <v>10</v>
      </c>
      <c r="F23" s="50" t="s">
        <v>20</v>
      </c>
      <c r="G23" s="50" t="s">
        <v>20</v>
      </c>
      <c r="H23" s="50" t="n">
        <v>2</v>
      </c>
      <c r="I23" s="50" t="s">
        <v>20</v>
      </c>
      <c r="J23" s="50" t="s">
        <v>20</v>
      </c>
      <c r="K23" s="50" t="n">
        <v>1</v>
      </c>
      <c r="L23" s="50" t="n">
        <v>2</v>
      </c>
      <c r="M23" s="50" t="n">
        <v>2</v>
      </c>
      <c r="N23" s="50" t="n">
        <v>8</v>
      </c>
      <c r="O23" s="50" t="n">
        <v>5</v>
      </c>
      <c r="P23" s="50" t="s">
        <v>20</v>
      </c>
      <c r="Q23" s="50" t="s">
        <v>20</v>
      </c>
      <c r="R23" s="50" t="s">
        <v>20</v>
      </c>
      <c r="S23" s="50" t="n">
        <v>14</v>
      </c>
      <c r="T23" s="50" t="n">
        <v>3</v>
      </c>
      <c r="U23" s="50" t="n">
        <v>27</v>
      </c>
      <c r="V23" s="50" t="s">
        <v>20</v>
      </c>
      <c r="W23" s="50" t="s">
        <v>20</v>
      </c>
      <c r="X23" s="50" t="s">
        <v>20</v>
      </c>
      <c r="Y23" s="50" t="s">
        <v>20</v>
      </c>
      <c r="Z23" s="50" t="s">
        <v>20</v>
      </c>
      <c r="AA23" s="50" t="s">
        <v>20</v>
      </c>
      <c r="AB23" s="50" t="s">
        <v>20</v>
      </c>
    </row>
    <row r="24" customFormat="false" ht="12.75" hidden="false" customHeight="false" outlineLevel="0" collapsed="false">
      <c r="A24" s="51" t="s">
        <v>34</v>
      </c>
      <c r="B24" s="51"/>
      <c r="C24" s="50" t="s">
        <v>20</v>
      </c>
      <c r="D24" s="50" t="s">
        <v>20</v>
      </c>
      <c r="E24" s="50" t="n">
        <v>3</v>
      </c>
      <c r="F24" s="50" t="n">
        <v>1</v>
      </c>
      <c r="G24" s="50" t="n">
        <v>1</v>
      </c>
      <c r="H24" s="50" t="s">
        <v>20</v>
      </c>
      <c r="I24" s="50" t="s">
        <v>20</v>
      </c>
      <c r="J24" s="50" t="s">
        <v>20</v>
      </c>
      <c r="K24" s="50" t="n">
        <v>2</v>
      </c>
      <c r="L24" s="50" t="s">
        <v>20</v>
      </c>
      <c r="M24" s="50" t="s">
        <v>20</v>
      </c>
      <c r="N24" s="50" t="n">
        <v>5</v>
      </c>
      <c r="O24" s="50" t="n">
        <v>1</v>
      </c>
      <c r="P24" s="50" t="s">
        <v>20</v>
      </c>
      <c r="Q24" s="50" t="s">
        <v>20</v>
      </c>
      <c r="R24" s="50" t="s">
        <v>20</v>
      </c>
      <c r="S24" s="50" t="n">
        <v>6</v>
      </c>
      <c r="T24" s="50" t="n">
        <v>7</v>
      </c>
      <c r="U24" s="50" t="n">
        <v>31</v>
      </c>
      <c r="V24" s="50" t="s">
        <v>20</v>
      </c>
      <c r="W24" s="50" t="s">
        <v>20</v>
      </c>
      <c r="X24" s="50" t="s">
        <v>20</v>
      </c>
      <c r="Y24" s="50" t="n">
        <v>3</v>
      </c>
      <c r="Z24" s="50" t="s">
        <v>20</v>
      </c>
      <c r="AA24" s="50" t="s">
        <v>20</v>
      </c>
      <c r="AB24" s="50" t="s">
        <v>20</v>
      </c>
    </row>
    <row r="25" customFormat="false" ht="12.75" hidden="false" customHeight="false" outlineLevel="0" collapsed="false">
      <c r="A25" s="51" t="s">
        <v>35</v>
      </c>
      <c r="B25" s="51"/>
      <c r="C25" s="50" t="s">
        <v>20</v>
      </c>
      <c r="D25" s="50" t="s">
        <v>20</v>
      </c>
      <c r="E25" s="50" t="n">
        <v>3</v>
      </c>
      <c r="F25" s="50" t="s">
        <v>20</v>
      </c>
      <c r="G25" s="50" t="s">
        <v>20</v>
      </c>
      <c r="H25" s="50" t="s">
        <v>20</v>
      </c>
      <c r="I25" s="50" t="s">
        <v>20</v>
      </c>
      <c r="J25" s="50" t="n">
        <v>1</v>
      </c>
      <c r="K25" s="50" t="n">
        <v>4</v>
      </c>
      <c r="L25" s="50" t="s">
        <v>20</v>
      </c>
      <c r="M25" s="50" t="s">
        <v>20</v>
      </c>
      <c r="N25" s="50" t="s">
        <v>20</v>
      </c>
      <c r="O25" s="50" t="n">
        <v>5</v>
      </c>
      <c r="P25" s="50" t="s">
        <v>20</v>
      </c>
      <c r="Q25" s="50" t="s">
        <v>20</v>
      </c>
      <c r="R25" s="50" t="s">
        <v>20</v>
      </c>
      <c r="S25" s="50" t="n">
        <v>2</v>
      </c>
      <c r="T25" s="50" t="n">
        <v>6</v>
      </c>
      <c r="U25" s="50" t="n">
        <v>51</v>
      </c>
      <c r="V25" s="50" t="s">
        <v>20</v>
      </c>
      <c r="W25" s="50" t="n">
        <v>1</v>
      </c>
      <c r="X25" s="50" t="s">
        <v>20</v>
      </c>
      <c r="Y25" s="50" t="s">
        <v>20</v>
      </c>
      <c r="Z25" s="50" t="n">
        <v>2</v>
      </c>
      <c r="AA25" s="50" t="s">
        <v>20</v>
      </c>
      <c r="AB25" s="50" t="s">
        <v>20</v>
      </c>
    </row>
    <row r="26" customFormat="false" ht="12.75" hidden="false" customHeight="false" outlineLevel="0" collapsed="false">
      <c r="A26" s="51" t="s">
        <v>36</v>
      </c>
      <c r="B26" s="51"/>
      <c r="C26" s="50" t="s">
        <v>20</v>
      </c>
      <c r="D26" s="50" t="s">
        <v>20</v>
      </c>
      <c r="E26" s="50" t="n">
        <v>1</v>
      </c>
      <c r="F26" s="50" t="s">
        <v>20</v>
      </c>
      <c r="G26" s="50" t="n">
        <v>1</v>
      </c>
      <c r="H26" s="50" t="s">
        <v>20</v>
      </c>
      <c r="I26" s="50" t="s">
        <v>20</v>
      </c>
      <c r="J26" s="50" t="s">
        <v>20</v>
      </c>
      <c r="K26" s="50" t="s">
        <v>20</v>
      </c>
      <c r="L26" s="50" t="s">
        <v>20</v>
      </c>
      <c r="M26" s="50" t="n">
        <v>5</v>
      </c>
      <c r="N26" s="50" t="n">
        <v>4</v>
      </c>
      <c r="O26" s="50" t="n">
        <v>3</v>
      </c>
      <c r="P26" s="50" t="s">
        <v>20</v>
      </c>
      <c r="Q26" s="50" t="s">
        <v>20</v>
      </c>
      <c r="R26" s="50" t="s">
        <v>20</v>
      </c>
      <c r="S26" s="50" t="n">
        <v>8</v>
      </c>
      <c r="T26" s="50" t="n">
        <v>1</v>
      </c>
      <c r="U26" s="50" t="n">
        <v>6</v>
      </c>
      <c r="V26" s="50" t="s">
        <v>20</v>
      </c>
      <c r="W26" s="50" t="s">
        <v>20</v>
      </c>
      <c r="X26" s="50" t="s">
        <v>20</v>
      </c>
      <c r="Y26" s="50" t="s">
        <v>20</v>
      </c>
      <c r="Z26" s="50" t="s">
        <v>20</v>
      </c>
      <c r="AA26" s="50" t="s">
        <v>20</v>
      </c>
      <c r="AB26" s="50" t="s">
        <v>20</v>
      </c>
    </row>
    <row r="27" customFormat="false" ht="12.75" hidden="false" customHeight="false" outlineLevel="0" collapsed="false">
      <c r="A27" s="51" t="s">
        <v>37</v>
      </c>
      <c r="B27" s="51"/>
      <c r="C27" s="50" t="s">
        <v>20</v>
      </c>
      <c r="D27" s="50" t="s">
        <v>20</v>
      </c>
      <c r="E27" s="50" t="n">
        <v>4</v>
      </c>
      <c r="F27" s="50" t="s">
        <v>20</v>
      </c>
      <c r="G27" s="50" t="n">
        <v>1</v>
      </c>
      <c r="H27" s="50" t="n">
        <v>3</v>
      </c>
      <c r="I27" s="50" t="s">
        <v>20</v>
      </c>
      <c r="J27" s="50" t="s">
        <v>20</v>
      </c>
      <c r="K27" s="50" t="s">
        <v>20</v>
      </c>
      <c r="L27" s="50" t="s">
        <v>20</v>
      </c>
      <c r="M27" s="50" t="s">
        <v>20</v>
      </c>
      <c r="N27" s="50" t="n">
        <v>4</v>
      </c>
      <c r="O27" s="50" t="n">
        <v>2</v>
      </c>
      <c r="P27" s="50" t="s">
        <v>20</v>
      </c>
      <c r="Q27" s="50" t="s">
        <v>20</v>
      </c>
      <c r="R27" s="50" t="s">
        <v>20</v>
      </c>
      <c r="S27" s="50" t="n">
        <v>7</v>
      </c>
      <c r="T27" s="50" t="n">
        <v>1</v>
      </c>
      <c r="U27" s="50" t="n">
        <v>27</v>
      </c>
      <c r="V27" s="50" t="s">
        <v>20</v>
      </c>
      <c r="W27" s="50" t="s">
        <v>20</v>
      </c>
      <c r="X27" s="50" t="s">
        <v>20</v>
      </c>
      <c r="Y27" s="50" t="n">
        <v>5</v>
      </c>
      <c r="Z27" s="50" t="s">
        <v>20</v>
      </c>
      <c r="AA27" s="50" t="s">
        <v>20</v>
      </c>
      <c r="AB27" s="50" t="s">
        <v>20</v>
      </c>
    </row>
    <row r="28" customFormat="false" ht="12.75" hidden="false" customHeight="false" outlineLevel="0" collapsed="false">
      <c r="A28" s="51" t="s">
        <v>38</v>
      </c>
      <c r="B28" s="51"/>
      <c r="C28" s="50" t="n">
        <v>3</v>
      </c>
      <c r="D28" s="50" t="s">
        <v>20</v>
      </c>
      <c r="E28" s="50" t="n">
        <v>3</v>
      </c>
      <c r="F28" s="50" t="n">
        <v>1</v>
      </c>
      <c r="G28" s="50" t="n">
        <v>1</v>
      </c>
      <c r="H28" s="50" t="n">
        <v>1</v>
      </c>
      <c r="I28" s="50" t="s">
        <v>20</v>
      </c>
      <c r="J28" s="50" t="s">
        <v>20</v>
      </c>
      <c r="K28" s="50" t="n">
        <v>2</v>
      </c>
      <c r="L28" s="50" t="n">
        <v>2</v>
      </c>
      <c r="M28" s="50" t="n">
        <v>6</v>
      </c>
      <c r="N28" s="50" t="n">
        <v>12</v>
      </c>
      <c r="O28" s="50" t="n">
        <v>5</v>
      </c>
      <c r="P28" s="50" t="s">
        <v>20</v>
      </c>
      <c r="Q28" s="50" t="n">
        <v>1</v>
      </c>
      <c r="R28" s="50" t="s">
        <v>20</v>
      </c>
      <c r="S28" s="50" t="n">
        <v>11</v>
      </c>
      <c r="T28" s="50" t="n">
        <v>1</v>
      </c>
      <c r="U28" s="50" t="n">
        <v>30</v>
      </c>
      <c r="V28" s="50" t="s">
        <v>20</v>
      </c>
      <c r="W28" s="50" t="s">
        <v>20</v>
      </c>
      <c r="X28" s="50" t="n">
        <v>1</v>
      </c>
      <c r="Y28" s="50" t="n">
        <v>1</v>
      </c>
      <c r="Z28" s="50" t="n">
        <v>2</v>
      </c>
      <c r="AA28" s="50" t="s">
        <v>20</v>
      </c>
      <c r="AB28" s="50" t="s">
        <v>20</v>
      </c>
    </row>
    <row r="29" customFormat="false" ht="12.75" hidden="false" customHeight="false" outlineLevel="0" collapsed="false">
      <c r="A29" s="51" t="s">
        <v>39</v>
      </c>
      <c r="B29" s="51"/>
      <c r="C29" s="50" t="s">
        <v>20</v>
      </c>
      <c r="D29" s="50" t="s">
        <v>20</v>
      </c>
      <c r="E29" s="50" t="n">
        <v>5</v>
      </c>
      <c r="F29" s="50" t="s">
        <v>20</v>
      </c>
      <c r="G29" s="50" t="s">
        <v>20</v>
      </c>
      <c r="H29" s="50" t="n">
        <v>1</v>
      </c>
      <c r="I29" s="50" t="s">
        <v>20</v>
      </c>
      <c r="J29" s="50" t="s">
        <v>20</v>
      </c>
      <c r="K29" s="50" t="s">
        <v>20</v>
      </c>
      <c r="L29" s="50" t="s">
        <v>20</v>
      </c>
      <c r="M29" s="50" t="n">
        <v>4</v>
      </c>
      <c r="N29" s="50" t="n">
        <v>1</v>
      </c>
      <c r="O29" s="50" t="n">
        <v>4</v>
      </c>
      <c r="P29" s="50" t="s">
        <v>20</v>
      </c>
      <c r="Q29" s="50" t="s">
        <v>20</v>
      </c>
      <c r="R29" s="50" t="s">
        <v>20</v>
      </c>
      <c r="S29" s="50" t="n">
        <v>6</v>
      </c>
      <c r="T29" s="50" t="s">
        <v>20</v>
      </c>
      <c r="U29" s="50" t="n">
        <v>25</v>
      </c>
      <c r="V29" s="50" t="s">
        <v>20</v>
      </c>
      <c r="W29" s="50" t="s">
        <v>20</v>
      </c>
      <c r="X29" s="50" t="s">
        <v>20</v>
      </c>
      <c r="Y29" s="50" t="n">
        <v>2</v>
      </c>
      <c r="Z29" s="50" t="s">
        <v>20</v>
      </c>
      <c r="AA29" s="50" t="s">
        <v>20</v>
      </c>
      <c r="AB29" s="50" t="s">
        <v>20</v>
      </c>
    </row>
    <row r="30" customFormat="false" ht="12.75" hidden="false" customHeight="false" outlineLevel="0" collapsed="false">
      <c r="A30" s="51" t="s">
        <v>40</v>
      </c>
      <c r="B30" s="51"/>
      <c r="C30" s="50" t="n">
        <v>4</v>
      </c>
      <c r="D30" s="50" t="s">
        <v>20</v>
      </c>
      <c r="E30" s="50" t="n">
        <v>1</v>
      </c>
      <c r="F30" s="50" t="n">
        <v>2</v>
      </c>
      <c r="G30" s="50" t="s">
        <v>20</v>
      </c>
      <c r="H30" s="50" t="s">
        <v>20</v>
      </c>
      <c r="I30" s="50" t="n">
        <v>1</v>
      </c>
      <c r="J30" s="50" t="s">
        <v>20</v>
      </c>
      <c r="K30" s="50" t="s">
        <v>20</v>
      </c>
      <c r="L30" s="50" t="n">
        <v>1</v>
      </c>
      <c r="M30" s="50" t="s">
        <v>20</v>
      </c>
      <c r="N30" s="50" t="n">
        <v>4</v>
      </c>
      <c r="O30" s="50" t="n">
        <v>3</v>
      </c>
      <c r="P30" s="50" t="s">
        <v>20</v>
      </c>
      <c r="Q30" s="50" t="s">
        <v>20</v>
      </c>
      <c r="R30" s="50" t="s">
        <v>20</v>
      </c>
      <c r="S30" s="50" t="n">
        <v>12</v>
      </c>
      <c r="T30" s="50" t="n">
        <v>9</v>
      </c>
      <c r="U30" s="50" t="n">
        <v>72</v>
      </c>
      <c r="V30" s="50" t="n">
        <v>1</v>
      </c>
      <c r="W30" s="50" t="s">
        <v>20</v>
      </c>
      <c r="X30" s="50" t="s">
        <v>20</v>
      </c>
      <c r="Y30" s="50" t="s">
        <v>20</v>
      </c>
      <c r="Z30" s="50" t="n">
        <v>1</v>
      </c>
      <c r="AA30" s="50" t="s">
        <v>20</v>
      </c>
      <c r="AB30" s="50" t="s">
        <v>20</v>
      </c>
    </row>
    <row r="31" customFormat="false" ht="12.75" hidden="false" customHeight="false" outlineLevel="0" collapsed="false">
      <c r="A31" s="51" t="s">
        <v>41</v>
      </c>
      <c r="B31" s="51"/>
      <c r="C31" s="50" t="n">
        <v>1</v>
      </c>
      <c r="D31" s="50" t="s">
        <v>20</v>
      </c>
      <c r="E31" s="50" t="s">
        <v>20</v>
      </c>
      <c r="F31" s="50" t="s">
        <v>20</v>
      </c>
      <c r="G31" s="50" t="n">
        <v>1</v>
      </c>
      <c r="H31" s="50" t="n">
        <v>8</v>
      </c>
      <c r="I31" s="50" t="s">
        <v>20</v>
      </c>
      <c r="J31" s="50" t="s">
        <v>20</v>
      </c>
      <c r="K31" s="50" t="s">
        <v>20</v>
      </c>
      <c r="L31" s="50" t="n">
        <v>1</v>
      </c>
      <c r="M31" s="50" t="n">
        <v>2</v>
      </c>
      <c r="N31" s="50" t="n">
        <v>2</v>
      </c>
      <c r="O31" s="50" t="n">
        <v>1</v>
      </c>
      <c r="P31" s="50" t="s">
        <v>20</v>
      </c>
      <c r="Q31" s="50" t="s">
        <v>20</v>
      </c>
      <c r="R31" s="50" t="s">
        <v>20</v>
      </c>
      <c r="S31" s="50" t="n">
        <v>13</v>
      </c>
      <c r="T31" s="50" t="n">
        <v>3</v>
      </c>
      <c r="U31" s="50" t="n">
        <v>17</v>
      </c>
      <c r="V31" s="50" t="s">
        <v>20</v>
      </c>
      <c r="W31" s="50" t="s">
        <v>20</v>
      </c>
      <c r="X31" s="50" t="s">
        <v>20</v>
      </c>
      <c r="Y31" s="50" t="n">
        <v>3</v>
      </c>
      <c r="Z31" s="50" t="n">
        <v>2</v>
      </c>
      <c r="AA31" s="50" t="s">
        <v>20</v>
      </c>
      <c r="AB31" s="50" t="s">
        <v>20</v>
      </c>
    </row>
    <row r="32" customFormat="false" ht="12.75" hidden="false" customHeight="false" outlineLevel="0" collapsed="false">
      <c r="A32" s="51" t="s">
        <v>42</v>
      </c>
      <c r="B32" s="51"/>
      <c r="C32" s="50" t="s">
        <v>20</v>
      </c>
      <c r="D32" s="50" t="s">
        <v>20</v>
      </c>
      <c r="E32" s="50" t="s">
        <v>20</v>
      </c>
      <c r="F32" s="50" t="s">
        <v>20</v>
      </c>
      <c r="G32" s="50" t="s">
        <v>20</v>
      </c>
      <c r="H32" s="50" t="n">
        <v>4</v>
      </c>
      <c r="I32" s="50" t="s">
        <v>20</v>
      </c>
      <c r="J32" s="50" t="s">
        <v>20</v>
      </c>
      <c r="K32" s="50" t="s">
        <v>20</v>
      </c>
      <c r="L32" s="50" t="s">
        <v>20</v>
      </c>
      <c r="M32" s="50" t="s">
        <v>20</v>
      </c>
      <c r="N32" s="50" t="n">
        <v>1</v>
      </c>
      <c r="O32" s="50" t="n">
        <v>2</v>
      </c>
      <c r="P32" s="50" t="s">
        <v>20</v>
      </c>
      <c r="Q32" s="50" t="s">
        <v>20</v>
      </c>
      <c r="R32" s="50" t="s">
        <v>20</v>
      </c>
      <c r="S32" s="50" t="n">
        <v>4</v>
      </c>
      <c r="T32" s="50" t="s">
        <v>20</v>
      </c>
      <c r="U32" s="50" t="n">
        <v>26</v>
      </c>
      <c r="V32" s="50" t="s">
        <v>20</v>
      </c>
      <c r="W32" s="50" t="s">
        <v>20</v>
      </c>
      <c r="X32" s="50" t="s">
        <v>20</v>
      </c>
      <c r="Y32" s="50" t="s">
        <v>20</v>
      </c>
      <c r="Z32" s="50" t="n">
        <v>1</v>
      </c>
      <c r="AA32" s="50" t="s">
        <v>20</v>
      </c>
      <c r="AB32" s="50" t="s">
        <v>20</v>
      </c>
    </row>
    <row r="33" customFormat="false" ht="12.75" hidden="false" customHeight="false" outlineLevel="0" collapsed="false">
      <c r="C33" s="1" t="str">
        <f aca="false">IF(ISNUMBER(C10),IF(C10=SUM(C11:C32),"p","f"),"-")</f>
        <v>p</v>
      </c>
      <c r="D33" s="1" t="str">
        <f aca="false">IF(ISNUMBER(D10),IF(D10=SUM(D11:D32),"p","f"),"-")</f>
        <v>-</v>
      </c>
      <c r="E33" s="1" t="str">
        <f aca="false">IF(ISNUMBER(E10),IF(E10=SUM(E11:E32),"p","f"),"-")</f>
        <v>p</v>
      </c>
      <c r="F33" s="1" t="str">
        <f aca="false">IF(ISNUMBER(F10),IF(F10=SUM(F11:F32),"p","f"),"-")</f>
        <v>p</v>
      </c>
      <c r="G33" s="1" t="str">
        <f aca="false">IF(ISNUMBER(G10),IF(G10=SUM(G11:G32),"p","f"),"-")</f>
        <v>p</v>
      </c>
      <c r="H33" s="1" t="str">
        <f aca="false">IF(ISNUMBER(H10),IF(H10=SUM(H11:H32),"p","f"),"-")</f>
        <v>p</v>
      </c>
      <c r="I33" s="1" t="str">
        <f aca="false">IF(ISNUMBER(I10),IF(I10=SUM(I11:I32),"p","f"),"-")</f>
        <v>p</v>
      </c>
      <c r="J33" s="1" t="str">
        <f aca="false">IF(ISNUMBER(J10),IF(J10=SUM(J11:J32),"p","f"),"-")</f>
        <v>p</v>
      </c>
      <c r="K33" s="1" t="str">
        <f aca="false">IF(ISNUMBER(K10),IF(K10=SUM(K11:K32),"p","f"),"-")</f>
        <v>p</v>
      </c>
      <c r="L33" s="1" t="str">
        <f aca="false">IF(ISNUMBER(L10),IF(L10=SUM(L11:L32),"p","f"),"-")</f>
        <v>p</v>
      </c>
      <c r="M33" s="1" t="str">
        <f aca="false">IF(ISNUMBER(M10),IF(M10=SUM(M11:M32),"p","f"),"-")</f>
        <v>p</v>
      </c>
      <c r="N33" s="1" t="str">
        <f aca="false">IF(ISNUMBER(N10),IF(N10=SUM(N11:N32),"p","f"),"-")</f>
        <v>p</v>
      </c>
      <c r="O33" s="1" t="str">
        <f aca="false">IF(ISNUMBER(O10),IF(O10=SUM(O11:O32),"p","f"),"-")</f>
        <v>p</v>
      </c>
      <c r="P33" s="1" t="str">
        <f aca="false">IF(ISNUMBER(P10),IF(P10=SUM(P11:P32),"p","f"),"-")</f>
        <v>p</v>
      </c>
      <c r="Q33" s="1" t="str">
        <f aca="false">IF(ISNUMBER(Q10),IF(Q10=SUM(Q11:Q32),"p","f"),"-")</f>
        <v>p</v>
      </c>
      <c r="R33" s="1" t="str">
        <f aca="false">IF(ISNUMBER(R10),IF(R10=SUM(R11:R32),"p","f"),"-")</f>
        <v>-</v>
      </c>
      <c r="S33" s="1" t="str">
        <f aca="false">IF(ISNUMBER(S10),IF(S10=SUM(S11:S32),"p","f"),"-")</f>
        <v>p</v>
      </c>
      <c r="T33" s="1" t="str">
        <f aca="false">IF(ISNUMBER(T10),IF(T10=SUM(T11:T32),"p","f"),"-")</f>
        <v>p</v>
      </c>
      <c r="U33" s="1" t="str">
        <f aca="false">IF(ISNUMBER(U10),IF(U10=SUM(U11:U32),"p","f"),"-")</f>
        <v>p</v>
      </c>
      <c r="V33" s="1" t="str">
        <f aca="false">IF(ISNUMBER(V10),IF(V10=SUM(V11:V32),"p","f"),"-")</f>
        <v>p</v>
      </c>
      <c r="W33" s="1" t="str">
        <f aca="false">IF(ISNUMBER(W10),IF(W10=SUM(W11:W32),"p","f"),"-")</f>
        <v>p</v>
      </c>
      <c r="X33" s="1" t="str">
        <f aca="false">IF(ISNUMBER(X10),IF(X10=SUM(X11:X32),"p","f"),"-")</f>
        <v>p</v>
      </c>
      <c r="Y33" s="1" t="str">
        <f aca="false">IF(ISNUMBER(Y10),IF(Y10=SUM(Y11:Y32),"p","f"),"-")</f>
        <v>p</v>
      </c>
      <c r="Z33" s="1" t="str">
        <f aca="false">IF(ISNUMBER(Z10),IF(Z10=SUM(Z11:Z32),"p","f"),"-")</f>
        <v>p</v>
      </c>
      <c r="AA33" s="1" t="str">
        <f aca="false">IF(ISNUMBER(AA10),IF(AA10=SUM(AA11:AA32),"p","f"),"-")</f>
        <v>p</v>
      </c>
      <c r="AB33" s="1" t="str">
        <f aca="false">IF(ISNUMBER(AB10),IF(AB10=SUM(AB11:AB32),"p","f"),"-")</f>
        <v>-</v>
      </c>
    </row>
    <row r="34" customFormat="false" ht="12.75" hidden="false" customHeight="false" outlineLevel="0" collapsed="false">
      <c r="A34" s="1" t="s">
        <v>145</v>
      </c>
    </row>
  </sheetData>
  <mergeCells count="53">
    <mergeCell ref="A1:D1"/>
    <mergeCell ref="AA1:AB1"/>
    <mergeCell ref="A5:B6"/>
    <mergeCell ref="C5:C6"/>
    <mergeCell ref="D5:D6"/>
    <mergeCell ref="E5:E6"/>
    <mergeCell ref="F5:F6"/>
    <mergeCell ref="G5:H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7:B7"/>
    <mergeCell ref="A8:B8"/>
    <mergeCell ref="A9:A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7"/>
  <sheetViews>
    <sheetView showFormulas="false" showGridLines="true" showRowColHeaders="true" showZeros="true" rightToLeft="false" tabSelected="false" showOutlineSymbols="true" defaultGridColor="true" view="normal" topLeftCell="I1" colorId="64" zoomScale="90" zoomScaleNormal="90" zoomScalePageLayoutView="100" workbookViewId="0">
      <selection pane="topLeft" activeCell="D45" activeCellId="1" sqref="D7:K29 D45"/>
    </sheetView>
  </sheetViews>
  <sheetFormatPr defaultRowHeight="12.75" zeroHeight="false" outlineLevelRow="0" outlineLevelCol="0"/>
  <cols>
    <col collapsed="false" customWidth="true" hidden="false" outlineLevel="0" max="1" min="1" style="1" width="16.57"/>
    <col collapsed="false" customWidth="true" hidden="false" outlineLevel="0" max="2" min="2" style="1" width="11.71"/>
    <col collapsed="false" customWidth="true" hidden="false" outlineLevel="0" max="3" min="3" style="0" width="8.67"/>
    <col collapsed="false" customWidth="true" hidden="false" outlineLevel="0" max="4" min="4" style="1" width="13.57"/>
    <col collapsed="false" customWidth="true" hidden="false" outlineLevel="0" max="5" min="5" style="1" width="16"/>
    <col collapsed="false" customWidth="true" hidden="false" outlineLevel="0" max="6" min="6" style="52" width="17"/>
    <col collapsed="false" customWidth="true" hidden="false" outlineLevel="0" max="7" min="7" style="53" width="16.71"/>
    <col collapsed="false" customWidth="true" hidden="false" outlineLevel="0" max="8" min="8" style="54" width="15.57"/>
    <col collapsed="false" customWidth="true" hidden="false" outlineLevel="0" max="9" min="9" style="52" width="14.69"/>
    <col collapsed="false" customWidth="true" hidden="false" outlineLevel="0" max="10" min="10" style="1" width="16.14"/>
    <col collapsed="false" customWidth="true" hidden="false" outlineLevel="0" max="11" min="11" style="53" width="16.14"/>
    <col collapsed="false" customWidth="false" hidden="false" outlineLevel="0" max="12" min="12" style="54" width="11.57"/>
    <col collapsed="false" customWidth="true" hidden="false" outlineLevel="0" max="1025" min="13" style="0" width="8.67"/>
  </cols>
  <sheetData>
    <row r="1" customFormat="false" ht="12.75" hidden="false" customHeight="false" outlineLevel="0" collapsed="false">
      <c r="A1" s="55" t="s">
        <v>146</v>
      </c>
      <c r="B1" s="55"/>
      <c r="C1" s="55"/>
      <c r="D1" s="55"/>
      <c r="E1" s="55"/>
    </row>
    <row r="3" customFormat="false" ht="12.75" hidden="false" customHeight="false" outlineLevel="0" collapsed="false">
      <c r="A3" s="49"/>
      <c r="B3" s="49"/>
      <c r="C3" s="49"/>
    </row>
    <row r="5" customFormat="false" ht="12.75" hidden="false" customHeight="true" outlineLevel="0" collapsed="false">
      <c r="A5" s="4" t="s">
        <v>147</v>
      </c>
      <c r="B5" s="4"/>
      <c r="C5" s="17" t="s">
        <v>85</v>
      </c>
      <c r="D5" s="17" t="s">
        <v>148</v>
      </c>
      <c r="E5" s="18" t="s">
        <v>149</v>
      </c>
      <c r="F5" s="18"/>
      <c r="G5" s="18"/>
      <c r="H5" s="18"/>
      <c r="I5" s="56" t="s">
        <v>44</v>
      </c>
      <c r="J5" s="56"/>
      <c r="K5" s="56"/>
      <c r="L5" s="56"/>
    </row>
    <row r="6" customFormat="false" ht="68.25" hidden="false" customHeight="true" outlineLevel="0" collapsed="false">
      <c r="A6" s="4"/>
      <c r="B6" s="4"/>
      <c r="C6" s="17"/>
      <c r="D6" s="17"/>
      <c r="E6" s="17" t="s">
        <v>150</v>
      </c>
      <c r="F6" s="17" t="s">
        <v>151</v>
      </c>
      <c r="G6" s="57" t="s">
        <v>152</v>
      </c>
      <c r="H6" s="58" t="s">
        <v>153</v>
      </c>
      <c r="I6" s="17" t="s">
        <v>150</v>
      </c>
      <c r="J6" s="17" t="s">
        <v>151</v>
      </c>
      <c r="K6" s="57" t="s">
        <v>152</v>
      </c>
      <c r="L6" s="58" t="s">
        <v>153</v>
      </c>
    </row>
    <row r="7" customFormat="false" ht="12.75" hidden="false" customHeight="true" outlineLevel="0" collapsed="false">
      <c r="A7" s="20" t="s">
        <v>45</v>
      </c>
      <c r="B7" s="20"/>
      <c r="C7" s="21" t="s">
        <v>86</v>
      </c>
      <c r="D7" s="25" t="n">
        <v>1057</v>
      </c>
      <c r="E7" s="25" t="n">
        <v>936</v>
      </c>
      <c r="F7" s="25" t="n">
        <v>16</v>
      </c>
      <c r="G7" s="59" t="n">
        <v>2.9</v>
      </c>
      <c r="H7" s="60" t="n">
        <v>0.05</v>
      </c>
      <c r="I7" s="25" t="n">
        <v>694</v>
      </c>
      <c r="J7" s="25" t="n">
        <v>17</v>
      </c>
      <c r="K7" s="59" t="n">
        <v>2.2</v>
      </c>
      <c r="L7" s="60" t="n">
        <v>0.05</v>
      </c>
    </row>
    <row r="8" customFormat="false" ht="12.75" hidden="false" customHeight="true" outlineLevel="0" collapsed="false">
      <c r="A8" s="20" t="s">
        <v>46</v>
      </c>
      <c r="B8" s="20"/>
      <c r="C8" s="21" t="s">
        <v>87</v>
      </c>
      <c r="D8" s="25" t="n">
        <v>167</v>
      </c>
      <c r="E8" s="25" t="n">
        <v>199</v>
      </c>
      <c r="F8" s="50" t="s">
        <v>20</v>
      </c>
      <c r="G8" s="59" t="n">
        <v>0.6</v>
      </c>
      <c r="H8" s="61" t="s">
        <v>20</v>
      </c>
      <c r="I8" s="25" t="n">
        <v>98</v>
      </c>
      <c r="J8" s="50" t="s">
        <v>20</v>
      </c>
      <c r="K8" s="59" t="n">
        <v>0.3</v>
      </c>
      <c r="L8" s="61" t="s">
        <v>20</v>
      </c>
    </row>
    <row r="9" customFormat="false" ht="12.75" hidden="false" customHeight="true" outlineLevel="0" collapsed="false">
      <c r="A9" s="20" t="s">
        <v>47</v>
      </c>
      <c r="B9" s="20"/>
      <c r="C9" s="21" t="s">
        <v>88</v>
      </c>
      <c r="D9" s="25" t="n">
        <v>6421</v>
      </c>
      <c r="E9" s="25" t="n">
        <v>6863</v>
      </c>
      <c r="F9" s="25" t="n">
        <v>142</v>
      </c>
      <c r="G9" s="59" t="n">
        <v>21.5</v>
      </c>
      <c r="H9" s="60" t="n">
        <v>0.44</v>
      </c>
      <c r="I9" s="25" t="n">
        <v>5569</v>
      </c>
      <c r="J9" s="25" t="n">
        <v>53</v>
      </c>
      <c r="K9" s="59" t="n">
        <v>17.3</v>
      </c>
      <c r="L9" s="60" t="n">
        <v>0.16</v>
      </c>
    </row>
    <row r="10" customFormat="false" ht="12.75" hidden="false" customHeight="true" outlineLevel="0" collapsed="false">
      <c r="A10" s="20" t="s">
        <v>48</v>
      </c>
      <c r="B10" s="20"/>
      <c r="C10" s="21" t="s">
        <v>89</v>
      </c>
      <c r="D10" s="25" t="n">
        <v>8376</v>
      </c>
      <c r="E10" s="25" t="n">
        <v>8289</v>
      </c>
      <c r="F10" s="25" t="n">
        <v>5</v>
      </c>
      <c r="G10" s="59" t="n">
        <v>25.9</v>
      </c>
      <c r="H10" s="60" t="n">
        <v>0.02</v>
      </c>
      <c r="I10" s="25" t="n">
        <v>6231</v>
      </c>
      <c r="J10" s="25" t="n">
        <v>5</v>
      </c>
      <c r="K10" s="59" t="n">
        <v>19.3</v>
      </c>
      <c r="L10" s="60" t="n">
        <v>0.02</v>
      </c>
    </row>
    <row r="11" customFormat="false" ht="12.75" hidden="false" customHeight="true" outlineLevel="0" collapsed="false">
      <c r="A11" s="20" t="s">
        <v>154</v>
      </c>
      <c r="B11" s="62" t="s">
        <v>83</v>
      </c>
      <c r="C11" s="21" t="s">
        <v>90</v>
      </c>
      <c r="D11" s="25" t="n">
        <v>332</v>
      </c>
      <c r="E11" s="25" t="n">
        <v>413</v>
      </c>
      <c r="F11" s="25" t="n">
        <v>7</v>
      </c>
      <c r="G11" s="59" t="n">
        <v>1.3</v>
      </c>
      <c r="H11" s="60" t="n">
        <v>0.02</v>
      </c>
      <c r="I11" s="25" t="n">
        <v>491</v>
      </c>
      <c r="J11" s="25" t="n">
        <v>12</v>
      </c>
      <c r="K11" s="59" t="n">
        <v>1.5</v>
      </c>
      <c r="L11" s="60" t="n">
        <v>0.04</v>
      </c>
    </row>
    <row r="12" customFormat="false" ht="12.75" hidden="false" customHeight="false" outlineLevel="0" collapsed="false">
      <c r="A12" s="20"/>
      <c r="B12" s="62" t="s">
        <v>84</v>
      </c>
      <c r="C12" s="21" t="s">
        <v>155</v>
      </c>
      <c r="D12" s="25" t="n">
        <v>7584</v>
      </c>
      <c r="E12" s="25" t="n">
        <v>8593</v>
      </c>
      <c r="F12" s="25" t="n">
        <v>45</v>
      </c>
      <c r="G12" s="59" t="n">
        <v>26.9</v>
      </c>
      <c r="H12" s="60" t="n">
        <v>0.14</v>
      </c>
      <c r="I12" s="63" t="n">
        <v>7.683</v>
      </c>
      <c r="J12" s="25" t="n">
        <v>29</v>
      </c>
      <c r="K12" s="59" t="n">
        <v>23.9</v>
      </c>
      <c r="L12" s="60" t="n">
        <v>0.09</v>
      </c>
    </row>
    <row r="13" customFormat="false" ht="12.75" hidden="false" customHeight="true" outlineLevel="0" collapsed="false">
      <c r="A13" s="20" t="s">
        <v>50</v>
      </c>
      <c r="B13" s="20"/>
      <c r="C13" s="21" t="s">
        <v>92</v>
      </c>
      <c r="D13" s="25" t="n">
        <v>48426</v>
      </c>
      <c r="E13" s="25" t="n">
        <v>47157</v>
      </c>
      <c r="F13" s="25" t="n">
        <v>8</v>
      </c>
      <c r="G13" s="59" t="n">
        <v>147.6</v>
      </c>
      <c r="H13" s="60" t="n">
        <v>0.03</v>
      </c>
      <c r="I13" s="25" t="n">
        <v>37383</v>
      </c>
      <c r="J13" s="25" t="n">
        <v>2</v>
      </c>
      <c r="K13" s="59" t="n">
        <v>116.1</v>
      </c>
      <c r="L13" s="60" t="n">
        <v>0.01</v>
      </c>
    </row>
    <row r="14" customFormat="false" ht="12.75" hidden="false" customHeight="true" outlineLevel="0" collapsed="false">
      <c r="A14" s="20" t="s">
        <v>51</v>
      </c>
      <c r="B14" s="20"/>
      <c r="C14" s="21" t="s">
        <v>93</v>
      </c>
      <c r="D14" s="25" t="n">
        <v>2481</v>
      </c>
      <c r="E14" s="25" t="n">
        <v>2967</v>
      </c>
      <c r="F14" s="25" t="n">
        <v>3</v>
      </c>
      <c r="G14" s="59" t="n">
        <v>9.3</v>
      </c>
      <c r="H14" s="60" t="n">
        <v>0.01</v>
      </c>
      <c r="I14" s="25" t="n">
        <v>2965</v>
      </c>
      <c r="J14" s="25" t="n">
        <v>3</v>
      </c>
      <c r="K14" s="59" t="n">
        <v>9.2</v>
      </c>
      <c r="L14" s="60" t="n">
        <v>0.01</v>
      </c>
    </row>
    <row r="15" customFormat="false" ht="12.75" hidden="false" customHeight="true" outlineLevel="0" collapsed="false">
      <c r="A15" s="20" t="s">
        <v>52</v>
      </c>
      <c r="B15" s="20"/>
      <c r="C15" s="21" t="s">
        <v>94</v>
      </c>
      <c r="D15" s="25" t="n">
        <v>331</v>
      </c>
      <c r="E15" s="25" t="n">
        <v>142</v>
      </c>
      <c r="F15" s="25" t="n">
        <v>8</v>
      </c>
      <c r="G15" s="59" t="n">
        <v>0.4</v>
      </c>
      <c r="H15" s="60" t="n">
        <v>0.03</v>
      </c>
      <c r="I15" s="25" t="n">
        <v>123</v>
      </c>
      <c r="J15" s="25" t="n">
        <v>13</v>
      </c>
      <c r="K15" s="59" t="n">
        <v>0.4</v>
      </c>
      <c r="L15" s="60" t="n">
        <v>0.04</v>
      </c>
    </row>
    <row r="16" customFormat="false" ht="12.75" hidden="false" customHeight="true" outlineLevel="0" collapsed="false">
      <c r="A16" s="20" t="s">
        <v>53</v>
      </c>
      <c r="B16" s="20"/>
      <c r="C16" s="21" t="s">
        <v>95</v>
      </c>
      <c r="D16" s="25" t="n">
        <v>28726</v>
      </c>
      <c r="E16" s="25" t="n">
        <v>28062</v>
      </c>
      <c r="F16" s="25" t="n">
        <v>27</v>
      </c>
      <c r="G16" s="59" t="n">
        <v>87.8</v>
      </c>
      <c r="H16" s="60" t="n">
        <v>0.08</v>
      </c>
      <c r="I16" s="25" t="n">
        <v>18733</v>
      </c>
      <c r="J16" s="25" t="n">
        <v>11</v>
      </c>
      <c r="K16" s="59" t="n">
        <v>58.2</v>
      </c>
      <c r="L16" s="60" t="n">
        <v>0.03</v>
      </c>
    </row>
    <row r="17" customFormat="false" ht="24" hidden="false" customHeight="true" outlineLevel="0" collapsed="false">
      <c r="A17" s="20" t="s">
        <v>156</v>
      </c>
      <c r="B17" s="20"/>
      <c r="C17" s="21" t="s">
        <v>96</v>
      </c>
      <c r="D17" s="25" t="n">
        <v>939</v>
      </c>
      <c r="E17" s="25" t="n">
        <v>951</v>
      </c>
      <c r="F17" s="25" t="n">
        <v>49</v>
      </c>
      <c r="G17" s="59" t="n">
        <v>3</v>
      </c>
      <c r="H17" s="60" t="n">
        <v>0.15</v>
      </c>
      <c r="I17" s="25" t="n">
        <v>1102</v>
      </c>
      <c r="J17" s="25" t="n">
        <v>39</v>
      </c>
      <c r="K17" s="59" t="n">
        <v>3.4</v>
      </c>
      <c r="L17" s="60" t="n">
        <v>0.12</v>
      </c>
    </row>
    <row r="18" customFormat="false" ht="12.75" hidden="false" customHeight="true" outlineLevel="0" collapsed="false">
      <c r="A18" s="20" t="s">
        <v>55</v>
      </c>
      <c r="B18" s="20"/>
      <c r="C18" s="21" t="s">
        <v>97</v>
      </c>
      <c r="D18" s="25" t="n">
        <v>213</v>
      </c>
      <c r="E18" s="25" t="n">
        <v>197</v>
      </c>
      <c r="F18" s="25" t="n">
        <v>67</v>
      </c>
      <c r="G18" s="59" t="n">
        <v>0.6</v>
      </c>
      <c r="H18" s="60" t="n">
        <v>0.21</v>
      </c>
      <c r="I18" s="25" t="n">
        <v>184</v>
      </c>
      <c r="J18" s="25" t="n">
        <v>81</v>
      </c>
      <c r="K18" s="59" t="n">
        <v>0.6</v>
      </c>
      <c r="L18" s="60" t="n">
        <v>0.25</v>
      </c>
    </row>
    <row r="19" customFormat="false" ht="12.75" hidden="false" customHeight="true" outlineLevel="0" collapsed="false">
      <c r="A19" s="20" t="s">
        <v>56</v>
      </c>
      <c r="B19" s="20"/>
      <c r="C19" s="21" t="s">
        <v>98</v>
      </c>
      <c r="D19" s="25" t="n">
        <v>131483</v>
      </c>
      <c r="E19" s="25" t="n">
        <v>131432</v>
      </c>
      <c r="F19" s="25" t="n">
        <v>76</v>
      </c>
      <c r="G19" s="59" t="n">
        <v>411.4</v>
      </c>
      <c r="H19" s="60" t="n">
        <v>0.24</v>
      </c>
      <c r="I19" s="25" t="n">
        <v>112008</v>
      </c>
      <c r="J19" s="25" t="n">
        <v>55</v>
      </c>
      <c r="K19" s="59" t="n">
        <v>347.8</v>
      </c>
      <c r="L19" s="60" t="n">
        <v>0.17</v>
      </c>
    </row>
    <row r="20" customFormat="false" ht="12.75" hidden="false" customHeight="true" outlineLevel="0" collapsed="false">
      <c r="A20" s="20" t="s">
        <v>57</v>
      </c>
      <c r="B20" s="20"/>
      <c r="C20" s="21" t="s">
        <v>99</v>
      </c>
      <c r="D20" s="50" t="s">
        <v>157</v>
      </c>
      <c r="E20" s="25" t="n">
        <v>52201</v>
      </c>
      <c r="F20" s="25" t="n">
        <v>1</v>
      </c>
      <c r="G20" s="59" t="n">
        <v>163.4</v>
      </c>
      <c r="H20" s="64" t="n">
        <v>0.003</v>
      </c>
      <c r="I20" s="25" t="n">
        <v>38241</v>
      </c>
      <c r="J20" s="25" t="n">
        <v>1</v>
      </c>
      <c r="K20" s="59" t="n">
        <v>118.7</v>
      </c>
      <c r="L20" s="64" t="n">
        <v>0.003</v>
      </c>
    </row>
    <row r="21" customFormat="false" ht="12.75" hidden="false" customHeight="true" outlineLevel="0" collapsed="false">
      <c r="A21" s="20" t="s">
        <v>58</v>
      </c>
      <c r="B21" s="20"/>
      <c r="C21" s="21" t="s">
        <v>100</v>
      </c>
      <c r="D21" s="50" t="s">
        <v>157</v>
      </c>
      <c r="E21" s="25" t="n">
        <v>95192</v>
      </c>
      <c r="F21" s="25" t="n">
        <v>3</v>
      </c>
      <c r="G21" s="59" t="n">
        <v>298</v>
      </c>
      <c r="H21" s="60" t="n">
        <v>0.01</v>
      </c>
      <c r="I21" s="25" t="n">
        <v>107841</v>
      </c>
      <c r="J21" s="25" t="n">
        <v>5</v>
      </c>
      <c r="K21" s="59" t="n">
        <v>334.8</v>
      </c>
      <c r="L21" s="60" t="n">
        <v>0.02</v>
      </c>
    </row>
    <row r="22" customFormat="false" ht="12.75" hidden="false" customHeight="true" outlineLevel="0" collapsed="false">
      <c r="A22" s="20" t="s">
        <v>59</v>
      </c>
      <c r="B22" s="20"/>
      <c r="C22" s="21" t="s">
        <v>101</v>
      </c>
      <c r="D22" s="25" t="n">
        <v>84527</v>
      </c>
      <c r="E22" s="25" t="n">
        <v>74860</v>
      </c>
      <c r="F22" s="25" t="n">
        <v>1</v>
      </c>
      <c r="G22" s="59" t="n">
        <v>234.3</v>
      </c>
      <c r="H22" s="64" t="n">
        <v>0.003</v>
      </c>
      <c r="I22" s="25" t="n">
        <v>140491</v>
      </c>
      <c r="J22" s="50" t="s">
        <v>20</v>
      </c>
      <c r="K22" s="59" t="n">
        <v>436.2</v>
      </c>
      <c r="L22" s="61" t="s">
        <v>20</v>
      </c>
    </row>
    <row r="23" customFormat="false" ht="12.75" hidden="false" customHeight="true" outlineLevel="0" collapsed="false">
      <c r="A23" s="20" t="s">
        <v>60</v>
      </c>
      <c r="B23" s="20"/>
      <c r="C23" s="21" t="s">
        <v>102</v>
      </c>
      <c r="D23" s="25" t="n">
        <v>85607</v>
      </c>
      <c r="E23" s="25" t="n">
        <v>69328</v>
      </c>
      <c r="F23" s="25" t="n">
        <v>213</v>
      </c>
      <c r="G23" s="59" t="n">
        <v>217</v>
      </c>
      <c r="H23" s="60" t="n">
        <v>0.67</v>
      </c>
      <c r="I23" s="25" t="n">
        <v>74821</v>
      </c>
      <c r="J23" s="25" t="n">
        <v>237</v>
      </c>
      <c r="K23" s="59" t="n">
        <v>232.3</v>
      </c>
      <c r="L23" s="60" t="n">
        <v>0.74</v>
      </c>
    </row>
    <row r="24" customFormat="false" ht="12.75" hidden="false" customHeight="true" outlineLevel="0" collapsed="false">
      <c r="A24" s="20" t="s">
        <v>61</v>
      </c>
      <c r="B24" s="20"/>
      <c r="C24" s="21" t="s">
        <v>103</v>
      </c>
      <c r="D24" s="50" t="s">
        <v>157</v>
      </c>
      <c r="E24" s="25" t="n">
        <v>2822</v>
      </c>
      <c r="F24" s="50" t="s">
        <v>20</v>
      </c>
      <c r="G24" s="59" t="n">
        <v>8.8</v>
      </c>
      <c r="H24" s="61" t="s">
        <v>20</v>
      </c>
      <c r="I24" s="25" t="n">
        <v>2771</v>
      </c>
      <c r="J24" s="50" t="s">
        <v>20</v>
      </c>
      <c r="K24" s="59" t="n">
        <v>8.6</v>
      </c>
      <c r="L24" s="61" t="s">
        <v>20</v>
      </c>
    </row>
    <row r="25" customFormat="false" ht="12.75" hidden="false" customHeight="true" outlineLevel="0" collapsed="false">
      <c r="A25" s="20" t="s">
        <v>62</v>
      </c>
      <c r="B25" s="20"/>
      <c r="C25" s="21" t="s">
        <v>104</v>
      </c>
      <c r="D25" s="25" t="n">
        <v>835345</v>
      </c>
      <c r="E25" s="65" t="n">
        <v>1535965</v>
      </c>
      <c r="F25" s="25" t="n">
        <v>320</v>
      </c>
      <c r="G25" s="59" t="n">
        <v>4808.3</v>
      </c>
      <c r="H25" s="59" t="n">
        <v>1</v>
      </c>
      <c r="I25" s="25" t="n">
        <v>142811</v>
      </c>
      <c r="J25" s="25" t="n">
        <v>44</v>
      </c>
      <c r="K25" s="59" t="n">
        <v>443.4</v>
      </c>
      <c r="L25" s="60" t="n">
        <v>0.14</v>
      </c>
    </row>
    <row r="26" customFormat="false" ht="12.75" hidden="false" customHeight="true" outlineLevel="0" collapsed="false">
      <c r="A26" s="20" t="s">
        <v>63</v>
      </c>
      <c r="B26" s="20"/>
      <c r="C26" s="66" t="s">
        <v>158</v>
      </c>
      <c r="D26" s="25" t="n">
        <v>29258</v>
      </c>
      <c r="E26" s="25" t="n">
        <v>32088</v>
      </c>
      <c r="F26" s="25" t="n">
        <v>855</v>
      </c>
      <c r="G26" s="59" t="n">
        <v>1980.9</v>
      </c>
      <c r="H26" s="59" t="n">
        <v>54.5</v>
      </c>
      <c r="I26" s="25" t="n">
        <v>29439</v>
      </c>
      <c r="J26" s="25" t="n">
        <v>583</v>
      </c>
      <c r="K26" s="59" t="s">
        <v>159</v>
      </c>
      <c r="L26" s="59" t="n">
        <v>38.3</v>
      </c>
    </row>
    <row r="27" customFormat="false" ht="12.75" hidden="false" customHeight="true" outlineLevel="0" collapsed="false">
      <c r="A27" s="20" t="s">
        <v>64</v>
      </c>
      <c r="B27" s="20"/>
      <c r="C27" s="66" t="s">
        <v>106</v>
      </c>
      <c r="D27" s="25" t="n">
        <v>106</v>
      </c>
      <c r="E27" s="25" t="n">
        <v>161</v>
      </c>
      <c r="F27" s="50" t="s">
        <v>20</v>
      </c>
      <c r="G27" s="59" t="n">
        <v>0.5</v>
      </c>
      <c r="H27" s="61" t="s">
        <v>20</v>
      </c>
      <c r="I27" s="25" t="n">
        <v>249</v>
      </c>
      <c r="J27" s="50" t="s">
        <v>20</v>
      </c>
      <c r="K27" s="59" t="n">
        <v>0.8</v>
      </c>
      <c r="L27" s="61" t="s">
        <v>20</v>
      </c>
    </row>
    <row r="28" customFormat="false" ht="12.75" hidden="false" customHeight="true" outlineLevel="0" collapsed="false">
      <c r="A28" s="20" t="s">
        <v>160</v>
      </c>
      <c r="B28" s="20"/>
      <c r="C28" s="66" t="s">
        <v>107</v>
      </c>
      <c r="D28" s="50" t="s">
        <v>157</v>
      </c>
      <c r="E28" s="25" t="n">
        <v>32180</v>
      </c>
      <c r="F28" s="50" t="s">
        <v>20</v>
      </c>
      <c r="G28" s="59" t="n">
        <v>100.7</v>
      </c>
      <c r="H28" s="61" t="s">
        <v>20</v>
      </c>
      <c r="I28" s="25" t="n">
        <v>34751</v>
      </c>
      <c r="J28" s="25" t="n">
        <v>1</v>
      </c>
      <c r="K28" s="59" t="n">
        <v>107.9</v>
      </c>
      <c r="L28" s="64" t="n">
        <v>0.003</v>
      </c>
    </row>
    <row r="29" customFormat="false" ht="12.75" hidden="false" customHeight="true" outlineLevel="0" collapsed="false">
      <c r="A29" s="20" t="s">
        <v>66</v>
      </c>
      <c r="B29" s="20"/>
      <c r="C29" s="66" t="s">
        <v>108</v>
      </c>
      <c r="D29" s="50" t="s">
        <v>157</v>
      </c>
      <c r="E29" s="50" t="s">
        <v>20</v>
      </c>
      <c r="F29" s="50" t="s">
        <v>20</v>
      </c>
      <c r="G29" s="61" t="s">
        <v>20</v>
      </c>
      <c r="H29" s="61" t="s">
        <v>20</v>
      </c>
      <c r="I29" s="25" t="n">
        <v>2</v>
      </c>
      <c r="J29" s="50" t="s">
        <v>20</v>
      </c>
      <c r="K29" s="60" t="n">
        <v>0.01</v>
      </c>
      <c r="L29" s="61" t="s">
        <v>20</v>
      </c>
    </row>
    <row r="30" customFormat="false" ht="12.75" hidden="false" customHeight="true" outlineLevel="0" collapsed="false">
      <c r="A30" s="20" t="s">
        <v>67</v>
      </c>
      <c r="B30" s="20"/>
      <c r="C30" s="66" t="s">
        <v>109</v>
      </c>
      <c r="D30" s="50" t="s">
        <v>157</v>
      </c>
      <c r="E30" s="25" t="n">
        <v>5</v>
      </c>
      <c r="F30" s="50" t="s">
        <v>20</v>
      </c>
      <c r="G30" s="60" t="n">
        <v>0.02</v>
      </c>
      <c r="H30" s="61" t="s">
        <v>20</v>
      </c>
      <c r="I30" s="25" t="n">
        <v>10</v>
      </c>
      <c r="J30" s="50" t="s">
        <v>20</v>
      </c>
      <c r="K30" s="60" t="n">
        <v>0.03</v>
      </c>
      <c r="L30" s="61" t="s">
        <v>20</v>
      </c>
    </row>
    <row r="31" customFormat="false" ht="12.75" hidden="false" customHeight="true" outlineLevel="0" collapsed="false">
      <c r="A31" s="20" t="s">
        <v>68</v>
      </c>
      <c r="B31" s="20"/>
      <c r="C31" s="66" t="s">
        <v>110</v>
      </c>
      <c r="D31" s="50" t="s">
        <v>157</v>
      </c>
      <c r="E31" s="25" t="n">
        <v>2</v>
      </c>
      <c r="F31" s="50" t="s">
        <v>20</v>
      </c>
      <c r="G31" s="60" t="n">
        <v>0.01</v>
      </c>
      <c r="H31" s="61" t="s">
        <v>20</v>
      </c>
      <c r="I31" s="25" t="n">
        <v>2</v>
      </c>
      <c r="J31" s="25" t="n">
        <v>1</v>
      </c>
      <c r="K31" s="60" t="n">
        <v>0.01</v>
      </c>
      <c r="L31" s="64" t="n">
        <v>0.003</v>
      </c>
    </row>
    <row r="32" customFormat="false" ht="12.75" hidden="false" customHeight="true" outlineLevel="0" collapsed="false">
      <c r="A32" s="20" t="s">
        <v>69</v>
      </c>
      <c r="B32" s="20"/>
      <c r="C32" s="66" t="s">
        <v>111</v>
      </c>
      <c r="D32" s="50" t="s">
        <v>157</v>
      </c>
      <c r="E32" s="25" t="n">
        <v>406</v>
      </c>
      <c r="F32" s="50" t="s">
        <v>20</v>
      </c>
      <c r="G32" s="59" t="n">
        <v>1.3</v>
      </c>
      <c r="H32" s="61" t="s">
        <v>20</v>
      </c>
      <c r="I32" s="25" t="n">
        <v>360</v>
      </c>
      <c r="J32" s="50" t="s">
        <v>20</v>
      </c>
      <c r="K32" s="59" t="n">
        <v>1.1</v>
      </c>
      <c r="L32" s="61" t="s">
        <v>20</v>
      </c>
    </row>
    <row r="33" customFormat="false" ht="12.75" hidden="false" customHeight="true" outlineLevel="0" collapsed="false">
      <c r="A33" s="20" t="s">
        <v>70</v>
      </c>
      <c r="B33" s="20"/>
      <c r="C33" s="66" t="s">
        <v>112</v>
      </c>
      <c r="D33" s="50" t="s">
        <v>157</v>
      </c>
      <c r="E33" s="25" t="n">
        <v>74</v>
      </c>
      <c r="F33" s="25" t="n">
        <v>1</v>
      </c>
      <c r="G33" s="59" t="n">
        <v>0.2</v>
      </c>
      <c r="H33" s="64" t="n">
        <v>0.003</v>
      </c>
      <c r="I33" s="25" t="n">
        <v>49</v>
      </c>
      <c r="J33" s="25" t="n">
        <v>1</v>
      </c>
      <c r="K33" s="59" t="n">
        <v>0.2</v>
      </c>
      <c r="L33" s="64" t="n">
        <v>0.003</v>
      </c>
    </row>
    <row r="34" customFormat="false" ht="12.75" hidden="false" customHeight="true" outlineLevel="0" collapsed="false">
      <c r="A34" s="20" t="s">
        <v>71</v>
      </c>
      <c r="B34" s="20"/>
      <c r="C34" s="66" t="s">
        <v>113</v>
      </c>
      <c r="D34" s="25" t="n">
        <v>11</v>
      </c>
      <c r="E34" s="25" t="n">
        <v>6</v>
      </c>
      <c r="F34" s="50" t="s">
        <v>20</v>
      </c>
      <c r="G34" s="60" t="n">
        <v>0.02</v>
      </c>
      <c r="H34" s="61" t="s">
        <v>20</v>
      </c>
      <c r="I34" s="25" t="n">
        <v>464</v>
      </c>
      <c r="J34" s="25" t="n">
        <v>17</v>
      </c>
      <c r="K34" s="60" t="n">
        <v>1.44</v>
      </c>
      <c r="L34" s="60" t="n">
        <v>0.05</v>
      </c>
    </row>
    <row r="35" customFormat="false" ht="12.75" hidden="false" customHeight="true" outlineLevel="0" collapsed="false">
      <c r="A35" s="20" t="s">
        <v>72</v>
      </c>
      <c r="B35" s="20"/>
      <c r="C35" s="66" t="s">
        <v>114</v>
      </c>
      <c r="D35" s="50" t="s">
        <v>157</v>
      </c>
      <c r="E35" s="25" t="n">
        <v>186</v>
      </c>
      <c r="F35" s="25" t="n">
        <v>22</v>
      </c>
      <c r="G35" s="59" t="n">
        <v>0.6</v>
      </c>
      <c r="H35" s="60" t="n">
        <v>0.07</v>
      </c>
      <c r="I35" s="25" t="n">
        <v>265</v>
      </c>
      <c r="J35" s="25" t="n">
        <v>20</v>
      </c>
      <c r="K35" s="59" t="n">
        <v>0.8</v>
      </c>
      <c r="L35" s="60" t="n">
        <v>0.06</v>
      </c>
    </row>
    <row r="36" customFormat="false" ht="12.75" hidden="false" customHeight="true" outlineLevel="0" collapsed="false">
      <c r="A36" s="20" t="s">
        <v>73</v>
      </c>
      <c r="B36" s="20"/>
      <c r="C36" s="66" t="s">
        <v>115</v>
      </c>
      <c r="D36" s="25" t="n">
        <v>1</v>
      </c>
      <c r="E36" s="25" t="n">
        <v>2</v>
      </c>
      <c r="F36" s="25" t="n">
        <v>2</v>
      </c>
      <c r="G36" s="60" t="n">
        <v>0.01</v>
      </c>
      <c r="H36" s="64" t="n">
        <v>0.006</v>
      </c>
      <c r="I36" s="25" t="n">
        <v>1</v>
      </c>
      <c r="J36" s="25" t="n">
        <v>1</v>
      </c>
      <c r="K36" s="64" t="n">
        <v>0.003</v>
      </c>
      <c r="L36" s="64" t="n">
        <v>0.003</v>
      </c>
    </row>
    <row r="37" customFormat="false" ht="12.75" hidden="false" customHeight="true" outlineLevel="0" collapsed="false">
      <c r="A37" s="20" t="s">
        <v>74</v>
      </c>
      <c r="B37" s="20"/>
      <c r="C37" s="66" t="s">
        <v>116</v>
      </c>
      <c r="D37" s="50" t="s">
        <v>157</v>
      </c>
      <c r="E37" s="25" t="n">
        <v>30</v>
      </c>
      <c r="F37" s="50" t="s">
        <v>20</v>
      </c>
      <c r="G37" s="59" t="n">
        <v>0.1</v>
      </c>
      <c r="H37" s="61" t="s">
        <v>20</v>
      </c>
      <c r="I37" s="25" t="n">
        <v>63</v>
      </c>
      <c r="J37" s="50" t="s">
        <v>20</v>
      </c>
      <c r="K37" s="59" t="n">
        <v>0.2</v>
      </c>
      <c r="L37" s="61" t="s">
        <v>20</v>
      </c>
    </row>
    <row r="38" customFormat="false" ht="12.75" hidden="false" customHeight="true" outlineLevel="0" collapsed="false">
      <c r="A38" s="20" t="s">
        <v>161</v>
      </c>
      <c r="B38" s="20"/>
      <c r="C38" s="66" t="s">
        <v>117</v>
      </c>
      <c r="D38" s="50" t="s">
        <v>157</v>
      </c>
      <c r="E38" s="50" t="s">
        <v>20</v>
      </c>
      <c r="F38" s="50" t="s">
        <v>20</v>
      </c>
      <c r="G38" s="61" t="s">
        <v>20</v>
      </c>
      <c r="H38" s="61" t="s">
        <v>20</v>
      </c>
      <c r="I38" s="25" t="n">
        <v>33</v>
      </c>
      <c r="J38" s="50" t="s">
        <v>20</v>
      </c>
      <c r="K38" s="59" t="n">
        <v>0.1</v>
      </c>
      <c r="L38" s="61" t="s">
        <v>20</v>
      </c>
    </row>
    <row r="39" customFormat="false" ht="24" hidden="false" customHeight="true" outlineLevel="0" collapsed="false">
      <c r="A39" s="20" t="s">
        <v>76</v>
      </c>
      <c r="B39" s="20"/>
      <c r="C39" s="66" t="s">
        <v>118</v>
      </c>
      <c r="D39" s="25" t="n">
        <v>112</v>
      </c>
      <c r="E39" s="25" t="n">
        <v>68</v>
      </c>
      <c r="F39" s="50" t="s">
        <v>20</v>
      </c>
      <c r="G39" s="59" t="n">
        <v>0.2</v>
      </c>
      <c r="H39" s="61" t="s">
        <v>20</v>
      </c>
      <c r="I39" s="25" t="n">
        <v>58</v>
      </c>
      <c r="J39" s="50" t="s">
        <v>20</v>
      </c>
      <c r="K39" s="59" t="n">
        <v>0.2</v>
      </c>
      <c r="L39" s="61" t="s">
        <v>20</v>
      </c>
    </row>
    <row r="40" customFormat="false" ht="12.75" hidden="false" customHeight="true" outlineLevel="0" collapsed="false">
      <c r="A40" s="20" t="s">
        <v>77</v>
      </c>
      <c r="B40" s="20"/>
      <c r="C40" s="66" t="s">
        <v>119</v>
      </c>
      <c r="D40" s="25" t="n">
        <v>10</v>
      </c>
      <c r="E40" s="25" t="n">
        <v>9</v>
      </c>
      <c r="F40" s="50" t="s">
        <v>20</v>
      </c>
      <c r="G40" s="60" t="n">
        <v>0.03</v>
      </c>
      <c r="H40" s="61" t="s">
        <v>20</v>
      </c>
      <c r="I40" s="25" t="n">
        <v>7</v>
      </c>
      <c r="J40" s="50" t="s">
        <v>20</v>
      </c>
      <c r="K40" s="60" t="n">
        <v>0.02</v>
      </c>
      <c r="L40" s="61" t="s">
        <v>20</v>
      </c>
    </row>
    <row r="41" customFormat="false" ht="12.75" hidden="false" customHeight="true" outlineLevel="0" collapsed="false">
      <c r="A41" s="20" t="s">
        <v>78</v>
      </c>
      <c r="B41" s="20"/>
      <c r="C41" s="66" t="s">
        <v>120</v>
      </c>
      <c r="D41" s="50" t="s">
        <v>157</v>
      </c>
      <c r="E41" s="25" t="n">
        <v>2</v>
      </c>
      <c r="F41" s="25" t="n">
        <v>1</v>
      </c>
      <c r="G41" s="60" t="n">
        <v>0.01</v>
      </c>
      <c r="H41" s="64" t="n">
        <v>0.003</v>
      </c>
      <c r="I41" s="25" t="n">
        <v>9</v>
      </c>
      <c r="J41" s="50" t="s">
        <v>20</v>
      </c>
      <c r="K41" s="60" t="n">
        <v>0.03</v>
      </c>
      <c r="L41" s="61" t="s">
        <v>20</v>
      </c>
    </row>
    <row r="42" customFormat="false" ht="12.75" hidden="false" customHeight="true" outlineLevel="0" collapsed="false">
      <c r="A42" s="20" t="s">
        <v>79</v>
      </c>
      <c r="B42" s="20"/>
      <c r="C42" s="66" t="n">
        <v>128</v>
      </c>
      <c r="D42" s="25" t="n">
        <v>374</v>
      </c>
      <c r="E42" s="25" t="n">
        <v>345</v>
      </c>
      <c r="F42" s="50" t="s">
        <v>20</v>
      </c>
      <c r="G42" s="59" t="n">
        <v>1.1</v>
      </c>
      <c r="H42" s="61" t="s">
        <v>20</v>
      </c>
      <c r="I42" s="25" t="n">
        <v>378</v>
      </c>
      <c r="J42" s="50" t="s">
        <v>20</v>
      </c>
      <c r="K42" s="59" t="n">
        <v>1.2</v>
      </c>
      <c r="L42" s="61" t="s">
        <v>20</v>
      </c>
    </row>
    <row r="43" customFormat="false" ht="12.75" hidden="false" customHeight="true" outlineLevel="0" collapsed="false">
      <c r="A43" s="20" t="s">
        <v>80</v>
      </c>
      <c r="B43" s="20"/>
      <c r="C43" s="66" t="n">
        <v>131</v>
      </c>
      <c r="D43" s="50" t="s">
        <v>157</v>
      </c>
      <c r="E43" s="25" t="n">
        <v>2967</v>
      </c>
      <c r="F43" s="50" t="s">
        <v>20</v>
      </c>
      <c r="G43" s="59" t="n">
        <v>9.3</v>
      </c>
      <c r="H43" s="61" t="s">
        <v>20</v>
      </c>
      <c r="I43" s="25" t="n">
        <v>3910</v>
      </c>
      <c r="J43" s="50" t="s">
        <v>20</v>
      </c>
      <c r="K43" s="59" t="n">
        <v>12.1</v>
      </c>
      <c r="L43" s="61" t="s">
        <v>20</v>
      </c>
    </row>
    <row r="44" customFormat="false" ht="12.75" hidden="false" customHeight="true" outlineLevel="0" collapsed="false">
      <c r="A44" s="20" t="s">
        <v>81</v>
      </c>
      <c r="B44" s="20"/>
      <c r="C44" s="66" t="n">
        <v>135</v>
      </c>
      <c r="D44" s="50" t="s">
        <v>157</v>
      </c>
      <c r="E44" s="25" t="n">
        <v>165253</v>
      </c>
      <c r="F44" s="50" t="s">
        <v>20</v>
      </c>
      <c r="G44" s="59" t="n">
        <v>517.3</v>
      </c>
      <c r="H44" s="61" t="s">
        <v>20</v>
      </c>
      <c r="I44" s="25" t="n">
        <v>186956</v>
      </c>
      <c r="J44" s="50" t="s">
        <v>20</v>
      </c>
      <c r="K44" s="59" t="n">
        <v>580.5</v>
      </c>
      <c r="L44" s="61" t="s">
        <v>20</v>
      </c>
    </row>
    <row r="45" customFormat="false" ht="12.75" hidden="false" customHeight="true" outlineLevel="0" collapsed="false">
      <c r="A45" s="20" t="s">
        <v>82</v>
      </c>
      <c r="B45" s="20"/>
      <c r="C45" s="66" t="n">
        <v>138</v>
      </c>
      <c r="D45" s="50" t="s">
        <v>157</v>
      </c>
      <c r="E45" s="25" t="n">
        <v>1</v>
      </c>
      <c r="F45" s="50" t="s">
        <v>20</v>
      </c>
      <c r="G45" s="64" t="n">
        <v>0.003</v>
      </c>
      <c r="H45" s="61" t="s">
        <v>20</v>
      </c>
      <c r="I45" s="25" t="n">
        <v>3</v>
      </c>
      <c r="J45" s="50" t="s">
        <v>20</v>
      </c>
      <c r="K45" s="60" t="n">
        <v>0.01</v>
      </c>
      <c r="L45" s="61" t="s">
        <v>20</v>
      </c>
    </row>
    <row r="47" customFormat="false" ht="12.75" hidden="false" customHeight="false" outlineLevel="0" collapsed="false">
      <c r="A47" s="1" t="s">
        <v>162</v>
      </c>
    </row>
  </sheetData>
  <mergeCells count="44">
    <mergeCell ref="A3:C3"/>
    <mergeCell ref="A5:B6"/>
    <mergeCell ref="C5:C6"/>
    <mergeCell ref="D5:D6"/>
    <mergeCell ref="E5:H5"/>
    <mergeCell ref="I5:L5"/>
    <mergeCell ref="A7:B7"/>
    <mergeCell ref="A8:B8"/>
    <mergeCell ref="A9:B9"/>
    <mergeCell ref="A10:B10"/>
    <mergeCell ref="A11:A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K29" activeCellId="0" sqref="D7:K29"/>
    </sheetView>
  </sheetViews>
  <sheetFormatPr defaultRowHeight="12.75" zeroHeight="false" outlineLevelRow="0" outlineLevelCol="0"/>
  <cols>
    <col collapsed="false" customWidth="true" hidden="false" outlineLevel="0" max="2" min="1" style="0" width="8.67"/>
    <col collapsed="false" customWidth="true" hidden="false" outlineLevel="0" max="3" min="3" style="1" width="15.15"/>
    <col collapsed="false" customWidth="true" hidden="false" outlineLevel="0" max="11" min="4" style="1" width="15.29"/>
    <col collapsed="false" customWidth="true" hidden="false" outlineLevel="0" max="1025" min="12" style="0" width="8.67"/>
  </cols>
  <sheetData>
    <row r="1" customFormat="false" ht="12.75" hidden="false" customHeight="false" outlineLevel="0" collapsed="false">
      <c r="A1" s="15" t="s">
        <v>163</v>
      </c>
      <c r="J1" s="37" t="s">
        <v>164</v>
      </c>
      <c r="K1" s="37"/>
    </row>
    <row r="5" customFormat="false" ht="21.75" hidden="false" customHeight="true" outlineLevel="0" collapsed="false">
      <c r="A5" s="4" t="s">
        <v>147</v>
      </c>
      <c r="B5" s="4"/>
      <c r="C5" s="18" t="s">
        <v>165</v>
      </c>
      <c r="D5" s="4" t="s">
        <v>149</v>
      </c>
      <c r="E5" s="4"/>
      <c r="F5" s="4"/>
      <c r="G5" s="4"/>
      <c r="H5" s="4" t="s">
        <v>44</v>
      </c>
      <c r="I5" s="4"/>
      <c r="J5" s="4"/>
      <c r="K5" s="4"/>
    </row>
    <row r="6" customFormat="false" ht="25.5" hidden="false" customHeight="true" outlineLevel="0" collapsed="false">
      <c r="A6" s="4"/>
      <c r="B6" s="4"/>
      <c r="C6" s="18"/>
      <c r="D6" s="67" t="s">
        <v>166</v>
      </c>
      <c r="E6" s="40" t="s">
        <v>167</v>
      </c>
      <c r="F6" s="40" t="s">
        <v>168</v>
      </c>
      <c r="G6" s="40" t="s">
        <v>169</v>
      </c>
      <c r="H6" s="67" t="s">
        <v>170</v>
      </c>
      <c r="I6" s="40" t="s">
        <v>171</v>
      </c>
      <c r="J6" s="40" t="s">
        <v>172</v>
      </c>
      <c r="K6" s="40" t="s">
        <v>173</v>
      </c>
    </row>
    <row r="7" customFormat="false" ht="12.75" hidden="false" customHeight="true" outlineLevel="0" collapsed="false">
      <c r="A7" s="20" t="s">
        <v>45</v>
      </c>
      <c r="B7" s="20"/>
      <c r="C7" s="21" t="s">
        <v>86</v>
      </c>
      <c r="D7" s="25" t="n">
        <v>183</v>
      </c>
      <c r="E7" s="25" t="n">
        <v>220</v>
      </c>
      <c r="F7" s="25" t="n">
        <v>274</v>
      </c>
      <c r="G7" s="25" t="n">
        <v>259</v>
      </c>
      <c r="H7" s="25" t="n">
        <v>178</v>
      </c>
      <c r="I7" s="25" t="n">
        <v>143</v>
      </c>
      <c r="J7" s="25" t="n">
        <v>183</v>
      </c>
      <c r="K7" s="25" t="n">
        <v>190</v>
      </c>
    </row>
    <row r="8" customFormat="false" ht="12.75" hidden="false" customHeight="true" outlineLevel="0" collapsed="false">
      <c r="A8" s="20" t="s">
        <v>46</v>
      </c>
      <c r="B8" s="20"/>
      <c r="C8" s="21" t="s">
        <v>87</v>
      </c>
      <c r="D8" s="25" t="n">
        <v>13</v>
      </c>
      <c r="E8" s="25" t="n">
        <v>29</v>
      </c>
      <c r="F8" s="25" t="n">
        <v>116</v>
      </c>
      <c r="G8" s="25" t="n">
        <v>41</v>
      </c>
      <c r="H8" s="25" t="n">
        <v>22</v>
      </c>
      <c r="I8" s="25" t="n">
        <v>19</v>
      </c>
      <c r="J8" s="25" t="n">
        <v>30</v>
      </c>
      <c r="K8" s="25" t="n">
        <v>27</v>
      </c>
    </row>
    <row r="9" customFormat="false" ht="12.75" hidden="false" customHeight="true" outlineLevel="0" collapsed="false">
      <c r="A9" s="20" t="s">
        <v>47</v>
      </c>
      <c r="B9" s="20"/>
      <c r="C9" s="21" t="s">
        <v>88</v>
      </c>
      <c r="D9" s="25" t="n">
        <v>1595</v>
      </c>
      <c r="E9" s="25" t="n">
        <v>2347</v>
      </c>
      <c r="F9" s="25" t="n">
        <v>1698</v>
      </c>
      <c r="G9" s="25" t="n">
        <v>1223</v>
      </c>
      <c r="H9" s="25" t="n">
        <v>1129</v>
      </c>
      <c r="I9" s="25" t="n">
        <v>2027</v>
      </c>
      <c r="J9" s="25" t="n">
        <v>1594</v>
      </c>
      <c r="K9" s="25" t="n">
        <v>819</v>
      </c>
    </row>
    <row r="10" customFormat="false" ht="12.75" hidden="false" customHeight="true" outlineLevel="0" collapsed="false">
      <c r="A10" s="20" t="s">
        <v>48</v>
      </c>
      <c r="B10" s="20"/>
      <c r="C10" s="21" t="s">
        <v>89</v>
      </c>
      <c r="D10" s="25" t="n">
        <v>1128</v>
      </c>
      <c r="E10" s="25" t="n">
        <v>1727</v>
      </c>
      <c r="F10" s="25" t="n">
        <v>3239</v>
      </c>
      <c r="G10" s="25" t="n">
        <v>2195</v>
      </c>
      <c r="H10" s="25" t="n">
        <v>1716</v>
      </c>
      <c r="I10" s="25" t="n">
        <v>1553</v>
      </c>
      <c r="J10" s="25" t="n">
        <v>1426</v>
      </c>
      <c r="K10" s="25" t="n">
        <v>1536</v>
      </c>
    </row>
    <row r="11" customFormat="false" ht="12.75" hidden="false" customHeight="true" outlineLevel="0" collapsed="false">
      <c r="A11" s="20" t="s">
        <v>49</v>
      </c>
      <c r="B11" s="20" t="s">
        <v>83</v>
      </c>
      <c r="C11" s="21" t="s">
        <v>90</v>
      </c>
      <c r="D11" s="25" t="n">
        <v>38</v>
      </c>
      <c r="E11" s="25" t="n">
        <v>172</v>
      </c>
      <c r="F11" s="25" t="n">
        <v>135</v>
      </c>
      <c r="G11" s="25" t="n">
        <v>68</v>
      </c>
      <c r="H11" s="25" t="n">
        <v>61</v>
      </c>
      <c r="I11" s="25" t="n">
        <v>165</v>
      </c>
      <c r="J11" s="25" t="n">
        <v>124</v>
      </c>
      <c r="K11" s="25" t="n">
        <v>141</v>
      </c>
    </row>
    <row r="12" customFormat="false" ht="12.75" hidden="false" customHeight="false" outlineLevel="0" collapsed="false">
      <c r="A12" s="20"/>
      <c r="B12" s="20" t="s">
        <v>84</v>
      </c>
      <c r="C12" s="21" t="s">
        <v>155</v>
      </c>
      <c r="D12" s="25" t="n">
        <v>1131</v>
      </c>
      <c r="E12" s="25" t="n">
        <v>2221</v>
      </c>
      <c r="F12" s="25" t="n">
        <v>3384</v>
      </c>
      <c r="G12" s="25" t="n">
        <v>1857</v>
      </c>
      <c r="H12" s="25" t="n">
        <v>1664</v>
      </c>
      <c r="I12" s="25" t="n">
        <v>1876</v>
      </c>
      <c r="J12" s="25" t="n">
        <v>2494</v>
      </c>
      <c r="K12" s="25" t="n">
        <v>1652</v>
      </c>
    </row>
    <row r="13" customFormat="false" ht="12.75" hidden="false" customHeight="true" outlineLevel="0" collapsed="false">
      <c r="A13" s="20" t="s">
        <v>50</v>
      </c>
      <c r="B13" s="20"/>
      <c r="C13" s="21" t="s">
        <v>92</v>
      </c>
      <c r="D13" s="25" t="n">
        <v>12379</v>
      </c>
      <c r="E13" s="25" t="n">
        <v>10347</v>
      </c>
      <c r="F13" s="25" t="n">
        <v>8077</v>
      </c>
      <c r="G13" s="25" t="n">
        <v>16354</v>
      </c>
      <c r="H13" s="25" t="n">
        <v>11175</v>
      </c>
      <c r="I13" s="25" t="n">
        <v>8910</v>
      </c>
      <c r="J13" s="25" t="n">
        <v>5656</v>
      </c>
      <c r="K13" s="25" t="n">
        <v>11642</v>
      </c>
    </row>
    <row r="14" customFormat="false" ht="12.75" hidden="false" customHeight="true" outlineLevel="0" collapsed="false">
      <c r="A14" s="20" t="s">
        <v>51</v>
      </c>
      <c r="B14" s="20"/>
      <c r="C14" s="21" t="s">
        <v>93</v>
      </c>
      <c r="D14" s="25" t="n">
        <v>552</v>
      </c>
      <c r="E14" s="25" t="n">
        <v>564</v>
      </c>
      <c r="F14" s="25" t="n">
        <v>919</v>
      </c>
      <c r="G14" s="25" t="n">
        <v>932</v>
      </c>
      <c r="H14" s="25" t="n">
        <v>651</v>
      </c>
      <c r="I14" s="25" t="n">
        <v>641</v>
      </c>
      <c r="J14" s="25" t="n">
        <v>896</v>
      </c>
      <c r="K14" s="25" t="n">
        <v>777</v>
      </c>
    </row>
    <row r="15" customFormat="false" ht="12.75" hidden="false" customHeight="true" outlineLevel="0" collapsed="false">
      <c r="A15" s="20" t="s">
        <v>52</v>
      </c>
      <c r="B15" s="20"/>
      <c r="C15" s="21" t="s">
        <v>94</v>
      </c>
      <c r="D15" s="25" t="n">
        <v>44</v>
      </c>
      <c r="E15" s="25" t="n">
        <v>26</v>
      </c>
      <c r="F15" s="25" t="n">
        <v>23</v>
      </c>
      <c r="G15" s="25" t="n">
        <v>49</v>
      </c>
      <c r="H15" s="25" t="n">
        <v>25</v>
      </c>
      <c r="I15" s="25" t="n">
        <v>10</v>
      </c>
      <c r="J15" s="25" t="n">
        <v>27</v>
      </c>
      <c r="K15" s="25" t="n">
        <v>61</v>
      </c>
    </row>
    <row r="16" customFormat="false" ht="12.75" hidden="false" customHeight="true" outlineLevel="0" collapsed="false">
      <c r="A16" s="20" t="s">
        <v>53</v>
      </c>
      <c r="B16" s="20"/>
      <c r="C16" s="21" t="s">
        <v>95</v>
      </c>
      <c r="D16" s="25" t="n">
        <v>6005</v>
      </c>
      <c r="E16" s="25" t="n">
        <v>6388</v>
      </c>
      <c r="F16" s="25" t="n">
        <v>9429</v>
      </c>
      <c r="G16" s="25" t="n">
        <v>6240</v>
      </c>
      <c r="H16" s="25" t="n">
        <v>5053</v>
      </c>
      <c r="I16" s="25" t="n">
        <v>3923</v>
      </c>
      <c r="J16" s="25" t="n">
        <v>5835</v>
      </c>
      <c r="K16" s="25" t="n">
        <v>3922</v>
      </c>
    </row>
    <row r="17" customFormat="false" ht="24" hidden="false" customHeight="true" outlineLevel="0" collapsed="false">
      <c r="A17" s="20" t="s">
        <v>174</v>
      </c>
      <c r="B17" s="20"/>
      <c r="C17" s="21" t="s">
        <v>96</v>
      </c>
      <c r="D17" s="25" t="n">
        <v>179</v>
      </c>
      <c r="E17" s="25" t="n">
        <v>221</v>
      </c>
      <c r="F17" s="25" t="n">
        <v>327</v>
      </c>
      <c r="G17" s="25" t="n">
        <v>224</v>
      </c>
      <c r="H17" s="25" t="n">
        <v>217</v>
      </c>
      <c r="I17" s="25" t="n">
        <v>258</v>
      </c>
      <c r="J17" s="25" t="n">
        <v>344</v>
      </c>
      <c r="K17" s="25" t="n">
        <v>283</v>
      </c>
    </row>
    <row r="18" customFormat="false" ht="12.75" hidden="false" customHeight="true" outlineLevel="0" collapsed="false">
      <c r="A18" s="20" t="s">
        <v>55</v>
      </c>
      <c r="B18" s="20"/>
      <c r="C18" s="21" t="s">
        <v>97</v>
      </c>
      <c r="D18" s="25" t="n">
        <v>16</v>
      </c>
      <c r="E18" s="25" t="n">
        <v>53</v>
      </c>
      <c r="F18" s="25" t="n">
        <v>76</v>
      </c>
      <c r="G18" s="25" t="n">
        <v>52</v>
      </c>
      <c r="H18" s="25" t="n">
        <v>23</v>
      </c>
      <c r="I18" s="25" t="n">
        <v>44</v>
      </c>
      <c r="J18" s="25" t="n">
        <v>75</v>
      </c>
      <c r="K18" s="25" t="n">
        <v>42</v>
      </c>
    </row>
    <row r="19" customFormat="false" ht="12.75" hidden="false" customHeight="true" outlineLevel="0" collapsed="false">
      <c r="A19" s="20" t="s">
        <v>56</v>
      </c>
      <c r="B19" s="20"/>
      <c r="C19" s="21" t="s">
        <v>98</v>
      </c>
      <c r="D19" s="25" t="n">
        <v>38221</v>
      </c>
      <c r="E19" s="25" t="n">
        <v>54385</v>
      </c>
      <c r="F19" s="25" t="n">
        <v>16374</v>
      </c>
      <c r="G19" s="25" t="n">
        <v>22452</v>
      </c>
      <c r="H19" s="25" t="n">
        <v>28191</v>
      </c>
      <c r="I19" s="25" t="n">
        <v>35293</v>
      </c>
      <c r="J19" s="25" t="n">
        <v>13495</v>
      </c>
      <c r="K19" s="25" t="n">
        <v>35029</v>
      </c>
    </row>
    <row r="20" customFormat="false" ht="12.75" hidden="false" customHeight="true" outlineLevel="0" collapsed="false">
      <c r="A20" s="20" t="s">
        <v>60</v>
      </c>
      <c r="B20" s="20"/>
      <c r="C20" s="21" t="s">
        <v>102</v>
      </c>
      <c r="D20" s="25" t="n">
        <v>19098</v>
      </c>
      <c r="E20" s="25" t="n">
        <v>13144</v>
      </c>
      <c r="F20" s="25" t="n">
        <v>15103</v>
      </c>
      <c r="G20" s="25" t="n">
        <v>21983</v>
      </c>
      <c r="H20" s="25" t="n">
        <v>19402</v>
      </c>
      <c r="I20" s="25" t="n">
        <v>13649</v>
      </c>
      <c r="J20" s="25" t="n">
        <v>16456</v>
      </c>
      <c r="K20" s="25" t="n">
        <v>25314</v>
      </c>
    </row>
    <row r="21" customFormat="false" ht="12.75" hidden="false" customHeight="true" outlineLevel="0" collapsed="false">
      <c r="A21" s="20" t="s">
        <v>61</v>
      </c>
      <c r="B21" s="20"/>
      <c r="C21" s="21" t="s">
        <v>103</v>
      </c>
      <c r="D21" s="25" t="n">
        <v>718</v>
      </c>
      <c r="E21" s="25" t="n">
        <v>739</v>
      </c>
      <c r="F21" s="25" t="n">
        <v>610</v>
      </c>
      <c r="G21" s="25" t="n">
        <v>755</v>
      </c>
      <c r="H21" s="25" t="n">
        <v>871</v>
      </c>
      <c r="I21" s="25" t="n">
        <v>679</v>
      </c>
      <c r="J21" s="25" t="n">
        <v>621</v>
      </c>
      <c r="K21" s="25" t="n">
        <v>600</v>
      </c>
    </row>
    <row r="22" customFormat="false" ht="12.75" hidden="false" customHeight="true" outlineLevel="0" collapsed="false">
      <c r="A22" s="20" t="s">
        <v>62</v>
      </c>
      <c r="B22" s="20"/>
      <c r="C22" s="21" t="s">
        <v>104</v>
      </c>
      <c r="D22" s="25" t="n">
        <v>1495393</v>
      </c>
      <c r="E22" s="25" t="n">
        <v>12485</v>
      </c>
      <c r="F22" s="25" t="n">
        <v>3768</v>
      </c>
      <c r="G22" s="25" t="n">
        <v>24319</v>
      </c>
      <c r="H22" s="25" t="n">
        <v>98969</v>
      </c>
      <c r="I22" s="25" t="n">
        <v>16245</v>
      </c>
      <c r="J22" s="25" t="n">
        <v>2964</v>
      </c>
      <c r="K22" s="25" t="n">
        <v>24633</v>
      </c>
    </row>
    <row r="23" customFormat="false" ht="12.75" hidden="false" customHeight="true" outlineLevel="0" collapsed="false">
      <c r="A23" s="20" t="s">
        <v>63</v>
      </c>
      <c r="B23" s="20"/>
      <c r="C23" s="21" t="s">
        <v>105</v>
      </c>
      <c r="D23" s="25" t="n">
        <v>4963</v>
      </c>
      <c r="E23" s="25" t="n">
        <v>7123</v>
      </c>
      <c r="F23" s="25" t="n">
        <v>12683</v>
      </c>
      <c r="G23" s="25" t="n">
        <v>7319</v>
      </c>
      <c r="H23" s="25" t="n">
        <v>5439</v>
      </c>
      <c r="I23" s="25" t="n">
        <v>7146</v>
      </c>
      <c r="J23" s="25" t="n">
        <v>10449</v>
      </c>
      <c r="K23" s="25" t="n">
        <v>6405</v>
      </c>
    </row>
    <row r="24" customFormat="false" ht="12.75" hidden="false" customHeight="true" outlineLevel="0" collapsed="false">
      <c r="A24" s="20" t="s">
        <v>64</v>
      </c>
      <c r="B24" s="20"/>
      <c r="C24" s="21" t="s">
        <v>106</v>
      </c>
      <c r="D24" s="25" t="n">
        <v>29</v>
      </c>
      <c r="E24" s="25" t="n">
        <v>27</v>
      </c>
      <c r="F24" s="25" t="n">
        <v>27</v>
      </c>
      <c r="G24" s="25" t="n">
        <v>78</v>
      </c>
      <c r="H24" s="25" t="n">
        <v>99</v>
      </c>
      <c r="I24" s="25" t="n">
        <v>70</v>
      </c>
      <c r="J24" s="25" t="n">
        <v>36</v>
      </c>
      <c r="K24" s="25" t="n">
        <v>44</v>
      </c>
    </row>
    <row r="25" customFormat="false" ht="24" hidden="false" customHeight="true" outlineLevel="0" collapsed="false">
      <c r="A25" s="20" t="s">
        <v>71</v>
      </c>
      <c r="B25" s="20"/>
      <c r="C25" s="21" t="s">
        <v>113</v>
      </c>
      <c r="D25" s="25" t="n">
        <v>2</v>
      </c>
      <c r="E25" s="25" t="n">
        <v>1</v>
      </c>
      <c r="F25" s="25" t="s">
        <v>20</v>
      </c>
      <c r="G25" s="25" t="n">
        <v>3</v>
      </c>
      <c r="H25" s="25" t="n">
        <v>4</v>
      </c>
      <c r="I25" s="25" t="n">
        <v>100</v>
      </c>
      <c r="J25" s="25" t="n">
        <v>352</v>
      </c>
      <c r="K25" s="25" t="n">
        <v>8</v>
      </c>
    </row>
    <row r="26" customFormat="false" ht="12.75" hidden="false" customHeight="true" outlineLevel="0" collapsed="false">
      <c r="A26" s="20" t="s">
        <v>72</v>
      </c>
      <c r="B26" s="20"/>
      <c r="C26" s="21" t="s">
        <v>175</v>
      </c>
      <c r="D26" s="25" t="n">
        <v>29</v>
      </c>
      <c r="E26" s="25" t="n">
        <v>35</v>
      </c>
      <c r="F26" s="25" t="n">
        <v>63</v>
      </c>
      <c r="G26" s="25" t="n">
        <v>59</v>
      </c>
      <c r="H26" s="25" t="n">
        <v>62</v>
      </c>
      <c r="I26" s="25" t="n">
        <v>68</v>
      </c>
      <c r="J26" s="25" t="n">
        <v>77</v>
      </c>
      <c r="K26" s="25" t="n">
        <v>58</v>
      </c>
    </row>
    <row r="27" customFormat="false" ht="35.25" hidden="false" customHeight="true" outlineLevel="0" collapsed="false">
      <c r="A27" s="20" t="s">
        <v>76</v>
      </c>
      <c r="B27" s="20"/>
      <c r="C27" s="21" t="s">
        <v>118</v>
      </c>
      <c r="D27" s="25" t="n">
        <v>14</v>
      </c>
      <c r="E27" s="25" t="n">
        <v>23</v>
      </c>
      <c r="F27" s="25" t="n">
        <v>15</v>
      </c>
      <c r="G27" s="25" t="n">
        <v>16</v>
      </c>
      <c r="H27" s="25" t="n">
        <v>17</v>
      </c>
      <c r="I27" s="25" t="n">
        <v>16</v>
      </c>
      <c r="J27" s="25" t="n">
        <v>10</v>
      </c>
      <c r="K27" s="25" t="n">
        <v>15</v>
      </c>
    </row>
    <row r="28" customFormat="false" ht="12.75" hidden="false" customHeight="true" outlineLevel="0" collapsed="false">
      <c r="A28" s="20" t="s">
        <v>79</v>
      </c>
      <c r="B28" s="20"/>
      <c r="C28" s="21" t="n">
        <v>128</v>
      </c>
      <c r="D28" s="25" t="n">
        <v>99</v>
      </c>
      <c r="E28" s="25" t="n">
        <v>70</v>
      </c>
      <c r="F28" s="25" t="n">
        <v>33</v>
      </c>
      <c r="G28" s="25" t="n">
        <v>143</v>
      </c>
      <c r="H28" s="25" t="n">
        <v>257</v>
      </c>
      <c r="I28" s="25" t="n">
        <v>34</v>
      </c>
      <c r="J28" s="25" t="n">
        <v>39</v>
      </c>
      <c r="K28" s="25" t="n">
        <v>48</v>
      </c>
    </row>
    <row r="29" customFormat="false" ht="12.75" hidden="false" customHeight="false" outlineLevel="0" collapsed="false">
      <c r="A29" s="51" t="s">
        <v>81</v>
      </c>
      <c r="B29" s="51"/>
      <c r="C29" s="21" t="s">
        <v>176</v>
      </c>
      <c r="D29" s="25" t="n">
        <v>34261</v>
      </c>
      <c r="E29" s="25" t="n">
        <v>27294</v>
      </c>
      <c r="F29" s="25" t="n">
        <v>24526</v>
      </c>
      <c r="G29" s="25" t="n">
        <v>79172</v>
      </c>
      <c r="H29" s="25" t="n">
        <v>53461</v>
      </c>
      <c r="I29" s="25" t="n">
        <v>29658</v>
      </c>
      <c r="J29" s="25" t="n">
        <v>27690</v>
      </c>
      <c r="K29" s="25" t="n">
        <v>76147</v>
      </c>
    </row>
    <row r="31" customFormat="false" ht="12.75" hidden="false" customHeight="false" outlineLevel="0" collapsed="false">
      <c r="A31" s="1" t="s">
        <v>128</v>
      </c>
    </row>
  </sheetData>
  <mergeCells count="27">
    <mergeCell ref="J1:K1"/>
    <mergeCell ref="A5:B6"/>
    <mergeCell ref="C5:C6"/>
    <mergeCell ref="D5:G5"/>
    <mergeCell ref="H5:K5"/>
    <mergeCell ref="A7:B7"/>
    <mergeCell ref="A8:B8"/>
    <mergeCell ref="A9:B9"/>
    <mergeCell ref="A10:B10"/>
    <mergeCell ref="A11:A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LibreOffice/5.4.3.2$Windows_x86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2017-12-15T15:27:00Z</dcterms:created>
  <dc:creator/>
  <dc:description/>
  <dc:language>pl-PL</dc:language>
  <cp:lastModifiedBy/>
  <dcterms:modified xsi:type="dcterms:W3CDTF">2018-02-08T14:20:24Z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