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<sst xmlns="http://schemas.openxmlformats.org/spreadsheetml/2006/main" count="1666" uniqueCount="181">
  <si>
    <t xml:space="preserve">Liczba zachorowań wśród szczepionych i nieszczepionych w grupach wieku:</t>
  </si>
  <si>
    <t xml:space="preserve">Dane ze skróconych wywiadów epidemiologicznych z meldunków o zachorowaniach na choroby zakaźne – form. E.II-12.</t>
  </si>
  <si>
    <t xml:space="preserve">Województwo</t>
  </si>
  <si>
    <t xml:space="preserve">Razem</t>
  </si>
  <si>
    <t xml:space="preserve">0-2</t>
  </si>
  <si>
    <t xml:space="preserve">3-6</t>
  </si>
  <si>
    <t xml:space="preserve">7-14</t>
  </si>
  <si>
    <t xml:space="preserve">15 i więcej</t>
  </si>
  <si>
    <t xml:space="preserve">szczepieni</t>
  </si>
  <si>
    <t xml:space="preserve">nieszczepieni</t>
  </si>
  <si>
    <t xml:space="preserve">Polska</t>
  </si>
  <si>
    <t xml:space="preserve">M. st. Warszawa</t>
  </si>
  <si>
    <t xml:space="preserve">-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</si>
  <si>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</si>
  <si>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</si>
  <si>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</si>
  <si>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</si>
  <si>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</si>
  <si>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</si>
  <si>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</si>
  <si>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</si>
  <si>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</si>
  <si>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</si>
  <si>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</si>
  <si>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</si>
  <si>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</si>
  <si>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</si>
  <si>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</si>
  <si>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</si>
  <si>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</si>
  <si>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</si>
  <si>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</si>
  <si>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</si>
  <si>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</si>
  <si>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Liczba zachorowań na tężec w roku 1967.</t>
  </si>
  <si>
    <t xml:space="preserve">Dane ze skróconych wywiadów epidemiologicznych z meldunków o zachorowaniach na choroby zakaźne – form. E. II-12.</t>
  </si>
  <si>
    <t xml:space="preserve">Ogółem</t>
  </si>
  <si>
    <t xml:space="preserve">w tym</t>
  </si>
  <si>
    <t xml:space="preserve">Od 0 do 28 dnia życia</t>
  </si>
  <si>
    <t xml:space="preserve">Od 29 dnia życia do 11 m-cy</t>
  </si>
  <si>
    <t xml:space="preserve">od 1-3 lat</t>
  </si>
  <si>
    <t xml:space="preserve">od 4-7 lat</t>
  </si>
  <si>
    <t xml:space="preserve">od 8-14 lat</t>
  </si>
  <si>
    <t xml:space="preserve">15 i więcej lat</t>
  </si>
  <si>
    <t xml:space="preserve">brak danych</t>
  </si>
  <si>
    <t xml:space="preserve">od 0-7 dnia życia</t>
  </si>
  <si>
    <t xml:space="preserve">od 8-14 dnia życia</t>
  </si>
  <si>
    <t xml:space="preserve">od 15-21 dnia życia</t>
  </si>
  <si>
    <t xml:space="preserve">od 22-28 dnia życia</t>
  </si>
  <si>
    <t xml:space="preserve">od 29 dni do 3 miesięcy</t>
  </si>
  <si>
    <t xml:space="preserve">od 4-11 miesięcy</t>
  </si>
  <si>
    <t xml:space="preserve">ZACHOROWANIA NA CHOROBY ZAKAŹNE*)</t>
  </si>
  <si>
    <t xml:space="preserve">ROK 1967</t>
  </si>
  <si>
    <t xml:space="preserve">Dur brzuszny</t>
  </si>
  <si>
    <t xml:space="preserve">Dury rzekome A.B.C.</t>
  </si>
  <si>
    <t xml:space="preserve">Inne Salmonellozy</t>
  </si>
  <si>
    <t xml:space="preserve">Czerwonka</t>
  </si>
  <si>
    <t xml:space="preserve">Zatrucia pokarmowe</t>
  </si>
  <si>
    <t xml:space="preserve">Płonica</t>
  </si>
  <si>
    <t xml:space="preserve">Róża</t>
  </si>
  <si>
    <t xml:space="preserve">Błonica</t>
  </si>
  <si>
    <t xml:space="preserve">Krztusiec</t>
  </si>
  <si>
    <t xml:space="preserve">Zapalenie opon mózgowo-rdzeniowych nagminna</t>
  </si>
  <si>
    <t xml:space="preserve">Tężec</t>
  </si>
  <si>
    <t xml:space="preserve">Odra</t>
  </si>
  <si>
    <t xml:space="preserve">Różyczka</t>
  </si>
  <si>
    <t xml:space="preserve">Ospa wietrzna</t>
  </si>
  <si>
    <t xml:space="preserve">Zapalenie przyusznicy nagminna</t>
  </si>
  <si>
    <t xml:space="preserve">Zakaźne zapalenie wątroby</t>
  </si>
  <si>
    <t xml:space="preserve">Tasiemczyce</t>
  </si>
  <si>
    <t xml:space="preserve">Grypa</t>
  </si>
  <si>
    <t xml:space="preserve">Biegunki u dzieci do lat 2</t>
  </si>
  <si>
    <t xml:space="preserve">Bruceloza</t>
  </si>
  <si>
    <t xml:space="preserve">Paciorkowcowe zapalenie gardła</t>
  </si>
  <si>
    <t xml:space="preserve">Tularemia</t>
  </si>
  <si>
    <t xml:space="preserve">Wąglik</t>
  </si>
  <si>
    <t xml:space="preserve">Listerioza</t>
  </si>
  <si>
    <t xml:space="preserve">Różyca</t>
  </si>
  <si>
    <t xml:space="preserve">Żółtaczka zakaźna krętkowa</t>
  </si>
  <si>
    <t xml:space="preserve">Porażenie dziecięce nagminne</t>
  </si>
  <si>
    <t xml:space="preserve">Zapalenie mózgu</t>
  </si>
  <si>
    <t xml:space="preserve">Wścieklizna</t>
  </si>
  <si>
    <t xml:space="preserve">Jaglica</t>
  </si>
  <si>
    <t xml:space="preserve">Pryszczyca</t>
  </si>
  <si>
    <t xml:space="preserve">Dur wysypkowy sporadyczny /Choroba Brilla/</t>
  </si>
  <si>
    <t xml:space="preserve">Zimnica</t>
  </si>
  <si>
    <t xml:space="preserve">Toksoplazmoza</t>
  </si>
  <si>
    <t xml:space="preserve">Włośnica</t>
  </si>
  <si>
    <t xml:space="preserve">Grzybica</t>
  </si>
  <si>
    <t xml:space="preserve">Świerzb</t>
  </si>
  <si>
    <t xml:space="preserve">Twardziel</t>
  </si>
  <si>
    <t xml:space="preserve">Botulismus</t>
  </si>
  <si>
    <t xml:space="preserve">Inne</t>
  </si>
  <si>
    <t xml:space="preserve">Nr Nr klasyfikacji międzynarodowej</t>
  </si>
  <si>
    <t xml:space="preserve">040</t>
  </si>
  <si>
    <t xml:space="preserve">041</t>
  </si>
  <si>
    <t xml:space="preserve">042</t>
  </si>
  <si>
    <t xml:space="preserve">045-048</t>
  </si>
  <si>
    <t xml:space="preserve">049</t>
  </si>
  <si>
    <t xml:space="preserve">050</t>
  </si>
  <si>
    <t xml:space="preserve">052</t>
  </si>
  <si>
    <t xml:space="preserve">055</t>
  </si>
  <si>
    <t xml:space="preserve">056</t>
  </si>
  <si>
    <t xml:space="preserve">057</t>
  </si>
  <si>
    <t xml:space="preserve">061</t>
  </si>
  <si>
    <t xml:space="preserve">085</t>
  </si>
  <si>
    <t xml:space="preserve">086</t>
  </si>
  <si>
    <t xml:space="preserve">087</t>
  </si>
  <si>
    <t xml:space="preserve">089</t>
  </si>
  <si>
    <t xml:space="preserve">092</t>
  </si>
  <si>
    <t xml:space="preserve">125, 126</t>
  </si>
  <si>
    <t xml:space="preserve">480-483</t>
  </si>
  <si>
    <t xml:space="preserve">571.0, 764</t>
  </si>
  <si>
    <t xml:space="preserve">044</t>
  </si>
  <si>
    <t xml:space="preserve">051</t>
  </si>
  <si>
    <t xml:space="preserve">059</t>
  </si>
  <si>
    <t xml:space="preserve">062</t>
  </si>
  <si>
    <t xml:space="preserve">064</t>
  </si>
  <si>
    <t xml:space="preserve">064.4</t>
  </si>
  <si>
    <t xml:space="preserve">072-074</t>
  </si>
  <si>
    <t xml:space="preserve">080</t>
  </si>
  <si>
    <t xml:space="preserve">082, 083</t>
  </si>
  <si>
    <t xml:space="preserve">094</t>
  </si>
  <si>
    <t xml:space="preserve">095</t>
  </si>
  <si>
    <t xml:space="preserve">096.6</t>
  </si>
  <si>
    <t xml:space="preserve">100-102, 108</t>
  </si>
  <si>
    <t xml:space="preserve">110-117</t>
  </si>
  <si>
    <t xml:space="preserve">122.1</t>
  </si>
  <si>
    <t xml:space="preserve">131</t>
  </si>
  <si>
    <t xml:space="preserve">138</t>
  </si>
  <si>
    <t xml:space="preserve">POLSKA</t>
  </si>
  <si>
    <t xml:space="preserve">*)Liczby bezwzględne</t>
  </si>
  <si>
    <t xml:space="preserve">ZGONY NA CHOROBY ZAKAŹNE*)</t>
  </si>
  <si>
    <t xml:space="preserve">Tasiemczyca</t>
  </si>
  <si>
    <t xml:space="preserve">Paciorkowce zapalenie gardła</t>
  </si>
  <si>
    <t xml:space="preserve">Nr klasyfikacji międzynarodowej</t>
  </si>
  <si>
    <t xml:space="preserve">*) Liczby bezwzględne - wg danych stacji sanitarno-epidemiologicznych – form. E.II-13.</t>
  </si>
  <si>
    <t xml:space="preserve">NIEKTÓRE CHOROBY ZAKAŹNE ZAPADALNOŚĆ NA 100 000 LUDNOŚCI</t>
  </si>
  <si>
    <t xml:space="preserve">ROK 1966-1967</t>
  </si>
  <si>
    <t xml:space="preserve">Dur brzuszny Typhus abdominalis</t>
  </si>
  <si>
    <t xml:space="preserve">Dury rzekome A.B.C. Paratyphus A.B.C.</t>
  </si>
  <si>
    <t xml:space="preserve">Czerwonka Dysenteria</t>
  </si>
  <si>
    <t xml:space="preserve">Płonica Scarlatina</t>
  </si>
  <si>
    <t xml:space="preserve">Błonica Diphtheria</t>
  </si>
  <si>
    <t xml:space="preserve">Krztusiec Pertussis</t>
  </si>
  <si>
    <t xml:space="preserve">Porażenie dziecięce nagminne – Poliomyelitis anterior acuta</t>
  </si>
  <si>
    <t xml:space="preserve">Odra Morbilli</t>
  </si>
  <si>
    <t xml:space="preserve">Zakaźne zapalenie wątroby Hepatitis epidemica</t>
  </si>
  <si>
    <t xml:space="preserve">Rok</t>
  </si>
  <si>
    <t xml:space="preserve">LICZBA ZACHOROWAŃ WG KWARTAŁÓW (OKRESÓW)*)</t>
  </si>
  <si>
    <t xml:space="preserve">Jednostka chorobowa</t>
  </si>
  <si>
    <t xml:space="preserve">Nr Nr wg klasyfikacji międzynarodowej</t>
  </si>
  <si>
    <t xml:space="preserve">Rok 1966</t>
  </si>
  <si>
    <t xml:space="preserve">Rok 1967</t>
  </si>
  <si>
    <t xml:space="preserve">1.I.-2.IV.1966</t>
  </si>
  <si>
    <t xml:space="preserve">3.IV.-2.VII.1966</t>
  </si>
  <si>
    <t xml:space="preserve">3.VII.-1.X.1966</t>
  </si>
  <si>
    <t xml:space="preserve">2.X.-31.XII.1966</t>
  </si>
  <si>
    <t xml:space="preserve">1.I.-1.IV.1967</t>
  </si>
  <si>
    <t xml:space="preserve">2.IV.-1.VII.1967</t>
  </si>
  <si>
    <t xml:space="preserve">2.VII.-30.IX.1967</t>
  </si>
  <si>
    <t xml:space="preserve">1.X.-31.XII.1967</t>
  </si>
  <si>
    <t xml:space="preserve">Zapalenie opon mózgowo-rdzeniowych nagminne</t>
  </si>
  <si>
    <t xml:space="preserve">135</t>
  </si>
  <si>
    <t xml:space="preserve">*) liczby bezwzględne</t>
  </si>
  <si>
    <t xml:space="preserve">LICZBA ZACHOROWAŃ, LICZBA ZGONÓW, ZAPADALNOŚĆ NA 100 000 LUDNOŚCI</t>
  </si>
  <si>
    <t xml:space="preserve">Nr nr klasyfikacji międzynarodowej</t>
  </si>
  <si>
    <t xml:space="preserve">MEDIANA 1954-1968</t>
  </si>
  <si>
    <t xml:space="preserve">Liczba zachorowań</t>
  </si>
  <si>
    <t xml:space="preserve">Liczba zgonów</t>
  </si>
  <si>
    <t xml:space="preserve">Zapadalność na 100 000 ludności</t>
  </si>
  <si>
    <t xml:space="preserve">Umieralność na 100 000 ludności</t>
  </si>
  <si>
    <t xml:space="preserve">Zatrucie pokarmowe </t>
  </si>
  <si>
    <t xml:space="preserve">.</t>
  </si>
  <si>
    <t xml:space="preserve">Zapalenie przyusznicy nagminne</t>
  </si>
  <si>
    <t xml:space="preserve">125,126</t>
  </si>
  <si>
    <t xml:space="preserve">*)2006,4</t>
  </si>
  <si>
    <t xml:space="preserve">*)1980,9</t>
  </si>
  <si>
    <t xml:space="preserve">072,074</t>
  </si>
  <si>
    <t xml:space="preserve">082-083</t>
  </si>
  <si>
    <t xml:space="preserve">* Zapadalność na 100 000 dzieci w grupie wieku 0-2 lata.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</si>
</sst>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0.0"/>
    <numFmt numFmtId="168" formatCode="0.00"/>
    <numFmt numFmtId="169" formatCode="0.000"/>
    <numFmt numFmtId="170" formatCode="_-* #,##0.00&quot; zł&quot;_-;\-* #,##0.00&quot; zł&quot;_-;_-* \-??&quot; zł&quot;_-;_-@_-"/>
    <numFmt numFmtId="171" formatCode="0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2" min="3" style="0" width="12.71"/>
  </cols>
  <sheetData>
    <row r="1" customFormat="false" ht="12.75" hidden="false" customHeight="false" outlineLevel="0" collapsed="false">
      <c r="A1" s="1" t="s">
        <v>0</v>
      </c>
    </row>
    <row r="3" customFormat="false" ht="12.75" hidden="false" customHeight="false" outlineLevel="0" collapsed="false">
      <c r="A3" s="0" t="s">
        <v>1</v>
      </c>
    </row>
    <row r="5" customFormat="false" ht="12.75" hidden="false" customHeight="false" outlineLevel="0" collapsed="false">
      <c r="A5" s="2" t="s">
        <v>2</v>
      </c>
      <c r="B5" s="2"/>
      <c r="C5" s="2" t="s">
        <v>3</v>
      </c>
      <c r="D5" s="2"/>
      <c r="E5" s="2" t="s">
        <v>4</v>
      </c>
      <c r="F5" s="2"/>
      <c r="G5" s="2" t="s">
        <v>5</v>
      </c>
      <c r="H5" s="2"/>
      <c r="I5" s="2" t="s">
        <v>6</v>
      </c>
      <c r="J5" s="2"/>
      <c r="K5" s="2" t="s">
        <v>7</v>
      </c>
      <c r="L5" s="2"/>
      <c r="M5" s="3"/>
    </row>
    <row r="6" customFormat="false" ht="12.75" hidden="false" customHeight="false" outlineLevel="0" collapsed="false">
      <c r="A6" s="2"/>
      <c r="B6" s="2"/>
      <c r="C6" s="2" t="s">
        <v>8</v>
      </c>
      <c r="D6" s="2" t="s">
        <v>9</v>
      </c>
      <c r="E6" s="2" t="s">
        <v>8</v>
      </c>
      <c r="F6" s="2" t="s">
        <v>9</v>
      </c>
      <c r="G6" s="2" t="s">
        <v>8</v>
      </c>
      <c r="H6" s="2" t="s">
        <v>9</v>
      </c>
      <c r="I6" s="2" t="s">
        <v>8</v>
      </c>
      <c r="J6" s="2" t="s">
        <v>9</v>
      </c>
      <c r="K6" s="2" t="s">
        <v>8</v>
      </c>
      <c r="L6" s="2" t="s">
        <v>9</v>
      </c>
    </row>
    <row r="7" customFormat="false" ht="12.75" hidden="false" customHeight="false" outlineLevel="0" collapsed="false">
      <c r="A7" s="4" t="s">
        <v>10</v>
      </c>
      <c r="B7" s="5" t="n">
        <v>1966</v>
      </c>
      <c r="C7" s="6" t="n">
        <v>85</v>
      </c>
      <c r="D7" s="6" t="n">
        <v>163</v>
      </c>
      <c r="E7" s="6" t="n">
        <v>26</v>
      </c>
      <c r="F7" s="6" t="n">
        <v>11</v>
      </c>
      <c r="G7" s="6" t="n">
        <v>20</v>
      </c>
      <c r="H7" s="6" t="n">
        <v>22</v>
      </c>
      <c r="I7" s="6" t="n">
        <v>38</v>
      </c>
      <c r="J7" s="6" t="n">
        <v>81</v>
      </c>
      <c r="K7" s="6" t="n">
        <v>1</v>
      </c>
      <c r="L7" s="6" t="n">
        <v>49</v>
      </c>
      <c r="M7" s="7" t="str">
        <f aca="false">IF(ISNUMBER(C7),IF(C7=SUM(E7,G7,I7,K7),"p","f"),"-")</f>
        <v>p</v>
      </c>
      <c r="N7" s="7" t="str">
        <f aca="false">IF(ISNUMBER(D7),IF(D7=SUM(F7,H7,J7,L7),"p","f"),"-")</f>
        <v>p</v>
      </c>
    </row>
    <row r="8" customFormat="false" ht="12.75" hidden="false" customHeight="false" outlineLevel="0" collapsed="false">
      <c r="A8" s="4"/>
      <c r="B8" s="8" t="n">
        <v>1967</v>
      </c>
      <c r="C8" s="9" t="n">
        <v>45</v>
      </c>
      <c r="D8" s="9" t="n">
        <v>97</v>
      </c>
      <c r="E8" s="9" t="n">
        <v>6</v>
      </c>
      <c r="F8" s="9" t="n">
        <v>7</v>
      </c>
      <c r="G8" s="9" t="n">
        <v>19</v>
      </c>
      <c r="H8" s="9" t="n">
        <v>13</v>
      </c>
      <c r="I8" s="9" t="n">
        <v>19</v>
      </c>
      <c r="J8" s="9" t="n">
        <v>33</v>
      </c>
      <c r="K8" s="9" t="n">
        <v>1</v>
      </c>
      <c r="L8" s="9" t="n">
        <v>44</v>
      </c>
      <c r="M8" s="7" t="str">
        <f aca="false">IF(ISNUMBER(C8),IF(C8=SUM(E8,G8,I8,K8),"p","f"),"-")</f>
        <v>p</v>
      </c>
      <c r="N8" s="7" t="str">
        <f aca="false">IF(ISNUMBER(D8),IF(D8=SUM(F8,H8,J8,L8),"p","f"),"-")</f>
        <v>p</v>
      </c>
    </row>
    <row r="9" customFormat="false" ht="12.75" hidden="false" customHeight="false" outlineLevel="0" collapsed="false">
      <c r="A9" s="10" t="s">
        <v>11</v>
      </c>
      <c r="B9" s="10"/>
      <c r="C9" s="6" t="n">
        <v>1</v>
      </c>
      <c r="D9" s="6" t="n">
        <v>3</v>
      </c>
      <c r="E9" s="6" t="s">
        <v>12</v>
      </c>
      <c r="F9" s="6" t="s">
        <v>12</v>
      </c>
      <c r="G9" s="6" t="s">
        <v>12</v>
      </c>
      <c r="H9" s="6" t="n">
        <v>1</v>
      </c>
      <c r="I9" s="6" t="n">
        <v>1</v>
      </c>
      <c r="J9" s="6" t="n">
        <v>1</v>
      </c>
      <c r="K9" s="6" t="s">
        <v>12</v>
      </c>
      <c r="L9" s="6" t="n">
        <v>1</v>
      </c>
      <c r="M9" s="7" t="str">
        <f aca="false">IF(ISNUMBER(C9),IF(C9=SUM(E9,G9,I9,K9),"p","f"),"-")</f>
        <v>p</v>
      </c>
      <c r="N9" s="7" t="str">
        <f aca="false">IF(ISNUMBER(D9),IF(D9=SUM(F9,H9,J9,L9),"p","f"),"-")</f>
        <v>p</v>
      </c>
    </row>
    <row r="10" customFormat="false" ht="12.75" hidden="false" customHeight="false" outlineLevel="0" collapsed="false">
      <c r="A10" s="11" t="s">
        <v>13</v>
      </c>
      <c r="B10" s="11"/>
      <c r="C10" s="12" t="s">
        <v>12</v>
      </c>
      <c r="D10" s="12" t="n">
        <v>6</v>
      </c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n">
        <v>4</v>
      </c>
      <c r="K10" s="12" t="s">
        <v>12</v>
      </c>
      <c r="L10" s="12" t="n">
        <v>2</v>
      </c>
      <c r="M10" s="7" t="str">
        <f aca="false">IF(ISNUMBER(C10),IF(C10=SUM(E10,G10,I10,K10),"p","f"),"-")</f>
        <v>-</v>
      </c>
      <c r="N10" s="7" t="str">
        <f aca="false">IF(ISNUMBER(D10),IF(D10=SUM(F10,H10,J10,L10),"p","f"),"-")</f>
        <v>p</v>
      </c>
    </row>
    <row r="11" customFormat="false" ht="12.75" hidden="false" customHeight="false" outlineLevel="0" collapsed="false">
      <c r="A11" s="11" t="s">
        <v>14</v>
      </c>
      <c r="B11" s="11"/>
      <c r="C11" s="12" t="n">
        <v>2</v>
      </c>
      <c r="D11" s="12" t="n">
        <v>2</v>
      </c>
      <c r="E11" s="12" t="s">
        <v>12</v>
      </c>
      <c r="F11" s="12" t="s">
        <v>12</v>
      </c>
      <c r="G11" s="12" t="n">
        <v>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n">
        <v>2</v>
      </c>
      <c r="M11" s="7" t="str">
        <f aca="false">IF(ISNUMBER(C11),IF(C11=SUM(E11,G11,I11,K11),"p","f"),"-")</f>
        <v>p</v>
      </c>
      <c r="N11" s="7" t="str">
        <f aca="false">IF(ISNUMBER(D11),IF(D11=SUM(F11,H11,J11,L11),"p","f"),"-")</f>
        <v>p</v>
      </c>
    </row>
    <row r="12" customFormat="false" ht="12.75" hidden="false" customHeight="false" outlineLevel="0" collapsed="false">
      <c r="A12" s="11" t="s">
        <v>15</v>
      </c>
      <c r="B12" s="11"/>
      <c r="C12" s="12" t="s">
        <v>12</v>
      </c>
      <c r="D12" s="12" t="n">
        <v>1</v>
      </c>
      <c r="E12" s="12" t="s">
        <v>12</v>
      </c>
      <c r="F12" s="12" t="n">
        <v>1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7" t="str">
        <f aca="false">IF(ISNUMBER(C12),IF(C12=SUM(E12,G12,I12,K12),"p","f"),"-")</f>
        <v>-</v>
      </c>
      <c r="N12" s="7" t="str">
        <f aca="false">IF(ISNUMBER(D12),IF(D12=SUM(F12,H12,J12,L12),"p","f"),"-")</f>
        <v>p</v>
      </c>
    </row>
    <row r="13" customFormat="false" ht="12.75" hidden="false" customHeight="false" outlineLevel="0" collapsed="false">
      <c r="A13" s="11" t="s">
        <v>16</v>
      </c>
      <c r="B13" s="11"/>
      <c r="C13" s="12" t="s">
        <v>12</v>
      </c>
      <c r="D13" s="12" t="s">
        <v>12</v>
      </c>
      <c r="E13" s="12" t="s">
        <v>12</v>
      </c>
      <c r="F13" s="12" t="s">
        <v>12</v>
      </c>
      <c r="G13" s="12" t="s">
        <v>12</v>
      </c>
      <c r="H13" s="12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7" t="str">
        <f aca="false">IF(ISNUMBER(C13),IF(C13=SUM(E13,G13,I13,K13),"p","f"),"-")</f>
        <v>-</v>
      </c>
      <c r="N13" s="7" t="str">
        <f aca="false">IF(ISNUMBER(D13),IF(D13=SUM(F13,H13,J13,L13),"p","f"),"-")</f>
        <v>-</v>
      </c>
    </row>
    <row r="14" customFormat="false" ht="12.75" hidden="false" customHeight="false" outlineLevel="0" collapsed="false">
      <c r="A14" s="11" t="s">
        <v>17</v>
      </c>
      <c r="B14" s="11"/>
      <c r="C14" s="12" t="n">
        <v>1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  <c r="I14" s="12" t="n">
        <v>1</v>
      </c>
      <c r="J14" s="12" t="s">
        <v>12</v>
      </c>
      <c r="K14" s="12" t="s">
        <v>12</v>
      </c>
      <c r="L14" s="12" t="s">
        <v>12</v>
      </c>
      <c r="M14" s="7" t="str">
        <f aca="false">IF(ISNUMBER(C14),IF(C14=SUM(E14,G14,I14,K14),"p","f"),"-")</f>
        <v>p</v>
      </c>
      <c r="N14" s="7" t="str">
        <f aca="false">IF(ISNUMBER(D14),IF(D14=SUM(F14,H14,J14,L14),"p","f"),"-")</f>
        <v>-</v>
      </c>
    </row>
    <row r="15" customFormat="false" ht="12.75" hidden="false" customHeight="false" outlineLevel="0" collapsed="false">
      <c r="A15" s="11" t="s">
        <v>18</v>
      </c>
      <c r="B15" s="11"/>
      <c r="C15" s="12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12</v>
      </c>
      <c r="L15" s="12" t="s">
        <v>12</v>
      </c>
      <c r="M15" s="7" t="str">
        <f aca="false">IF(ISNUMBER(C15),IF(C15=SUM(E15,G15,I15,K15),"p","f"),"-")</f>
        <v>-</v>
      </c>
      <c r="N15" s="7" t="str">
        <f aca="false">IF(ISNUMBER(D15),IF(D15=SUM(F15,H15,J15,L15),"p","f"),"-")</f>
        <v>-</v>
      </c>
    </row>
    <row r="16" customFormat="false" ht="12.75" hidden="false" customHeight="false" outlineLevel="0" collapsed="false">
      <c r="A16" s="11" t="s">
        <v>19</v>
      </c>
      <c r="B16" s="11"/>
      <c r="C16" s="12" t="n">
        <v>1</v>
      </c>
      <c r="D16" s="12" t="s">
        <v>12</v>
      </c>
      <c r="E16" s="12" t="s">
        <v>12</v>
      </c>
      <c r="F16" s="12" t="s">
        <v>12</v>
      </c>
      <c r="G16" s="12" t="n">
        <v>1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7" t="str">
        <f aca="false">IF(ISNUMBER(C16),IF(C16=SUM(E16,G16,I16,K16),"p","f"),"-")</f>
        <v>p</v>
      </c>
      <c r="N16" s="7" t="str">
        <f aca="false">IF(ISNUMBER(D16),IF(D16=SUM(F16,H16,J16,L16),"p","f"),"-")</f>
        <v>-</v>
      </c>
    </row>
    <row r="17" customFormat="false" ht="12.75" hidden="false" customHeight="false" outlineLevel="0" collapsed="false">
      <c r="A17" s="11" t="s">
        <v>20</v>
      </c>
      <c r="B17" s="11"/>
      <c r="C17" s="12" t="n">
        <v>3</v>
      </c>
      <c r="D17" s="12" t="n">
        <v>6</v>
      </c>
      <c r="E17" s="12" t="n">
        <v>1</v>
      </c>
      <c r="F17" s="12" t="s">
        <v>12</v>
      </c>
      <c r="G17" s="12" t="n">
        <v>2</v>
      </c>
      <c r="H17" s="12" t="s">
        <v>12</v>
      </c>
      <c r="I17" s="12" t="s">
        <v>12</v>
      </c>
      <c r="J17" s="12" t="s">
        <v>12</v>
      </c>
      <c r="K17" s="12" t="s">
        <v>12</v>
      </c>
      <c r="L17" s="12" t="n">
        <v>6</v>
      </c>
      <c r="M17" s="7" t="str">
        <f aca="false">IF(ISNUMBER(C17),IF(C17=SUM(E17,G17,I17,K17),"p","f"),"-")</f>
        <v>p</v>
      </c>
      <c r="N17" s="7" t="str">
        <f aca="false">IF(ISNUMBER(D17),IF(D17=SUM(F17,H17,J17,L17),"p","f"),"-")</f>
        <v>p</v>
      </c>
    </row>
    <row r="18" customFormat="false" ht="12.75" hidden="false" customHeight="false" outlineLevel="0" collapsed="false">
      <c r="A18" s="11" t="s">
        <v>21</v>
      </c>
      <c r="B18" s="11"/>
      <c r="C18" s="12" t="n">
        <v>11</v>
      </c>
      <c r="D18" s="12" t="n">
        <v>26</v>
      </c>
      <c r="E18" s="12" t="n">
        <v>2</v>
      </c>
      <c r="F18" s="12" t="n">
        <v>1</v>
      </c>
      <c r="G18" s="12" t="n">
        <v>2</v>
      </c>
      <c r="H18" s="12" t="n">
        <v>4</v>
      </c>
      <c r="I18" s="12" t="n">
        <v>7</v>
      </c>
      <c r="J18" s="12" t="n">
        <v>9</v>
      </c>
      <c r="K18" s="12" t="s">
        <v>12</v>
      </c>
      <c r="L18" s="12" t="n">
        <v>12</v>
      </c>
      <c r="M18" s="7" t="str">
        <f aca="false">IF(ISNUMBER(C18),IF(C18=SUM(E18,G18,I18,K18),"p","f"),"-")</f>
        <v>p</v>
      </c>
      <c r="N18" s="7" t="str">
        <f aca="false">IF(ISNUMBER(D18),IF(D18=SUM(F18,H18,J18,L18),"p","f"),"-")</f>
        <v>p</v>
      </c>
    </row>
    <row r="19" customFormat="false" ht="12.75" hidden="false" customHeight="false" outlineLevel="0" collapsed="false">
      <c r="A19" s="11" t="s">
        <v>22</v>
      </c>
      <c r="B19" s="11"/>
      <c r="C19" s="12" t="n">
        <v>4</v>
      </c>
      <c r="D19" s="12" t="n">
        <v>11</v>
      </c>
      <c r="E19" s="12" t="s">
        <v>12</v>
      </c>
      <c r="F19" s="12" t="n">
        <v>1</v>
      </c>
      <c r="G19" s="12" t="n">
        <v>3</v>
      </c>
      <c r="H19" s="12" t="s">
        <v>12</v>
      </c>
      <c r="I19" s="12" t="n">
        <v>1</v>
      </c>
      <c r="J19" s="12" t="n">
        <v>8</v>
      </c>
      <c r="K19" s="12" t="s">
        <v>12</v>
      </c>
      <c r="L19" s="12" t="n">
        <v>2</v>
      </c>
      <c r="M19" s="7" t="str">
        <f aca="false">IF(ISNUMBER(C19),IF(C19=SUM(E19,G19,I19,K19),"p","f"),"-")</f>
        <v>p</v>
      </c>
      <c r="N19" s="7" t="str">
        <f aca="false">IF(ISNUMBER(D19),IF(D19=SUM(F19,H19,J19,L19),"p","f"),"-")</f>
        <v>p</v>
      </c>
    </row>
    <row r="20" customFormat="false" ht="12.75" hidden="false" customHeight="false" outlineLevel="0" collapsed="false">
      <c r="A20" s="11" t="s">
        <v>23</v>
      </c>
      <c r="B20" s="11"/>
      <c r="C20" s="12" t="n">
        <v>1</v>
      </c>
      <c r="D20" s="12" t="n">
        <v>5</v>
      </c>
      <c r="E20" s="12" t="s">
        <v>12</v>
      </c>
      <c r="F20" s="12" t="n">
        <v>2</v>
      </c>
      <c r="G20" s="12" t="s">
        <v>12</v>
      </c>
      <c r="H20" s="12" t="s">
        <v>12</v>
      </c>
      <c r="I20" s="12" t="n">
        <v>1</v>
      </c>
      <c r="J20" s="12" t="n">
        <v>2</v>
      </c>
      <c r="K20" s="12" t="s">
        <v>12</v>
      </c>
      <c r="L20" s="12" t="n">
        <v>1</v>
      </c>
      <c r="M20" s="7" t="str">
        <f aca="false">IF(ISNUMBER(C20),IF(C20=SUM(E20,G20,I20,K20),"p","f"),"-")</f>
        <v>p</v>
      </c>
      <c r="N20" s="7" t="str">
        <f aca="false">IF(ISNUMBER(D20),IF(D20=SUM(F20,H20,J20,L20),"p","f"),"-")</f>
        <v>p</v>
      </c>
    </row>
    <row r="21" customFormat="false" ht="12.75" hidden="false" customHeight="false" outlineLevel="0" collapsed="false">
      <c r="A21" s="11" t="s">
        <v>24</v>
      </c>
      <c r="B21" s="11"/>
      <c r="C21" s="12" t="n">
        <v>1</v>
      </c>
      <c r="D21" s="12" t="n">
        <v>6</v>
      </c>
      <c r="E21" s="12" t="s">
        <v>12</v>
      </c>
      <c r="F21" s="12" t="n">
        <v>1</v>
      </c>
      <c r="G21" s="12" t="s">
        <v>12</v>
      </c>
      <c r="H21" s="12" t="s">
        <v>12</v>
      </c>
      <c r="I21" s="12" t="n">
        <v>1</v>
      </c>
      <c r="J21" s="12" t="n">
        <v>1</v>
      </c>
      <c r="K21" s="12" t="s">
        <v>12</v>
      </c>
      <c r="L21" s="12" t="n">
        <v>4</v>
      </c>
      <c r="M21" s="7" t="str">
        <f aca="false">IF(ISNUMBER(C21),IF(C21=SUM(E21,G21,I21,K21),"p","f"),"-")</f>
        <v>p</v>
      </c>
      <c r="N21" s="7" t="str">
        <f aca="false">IF(ISNUMBER(D21),IF(D21=SUM(F21,H21,J21,L21),"p","f"),"-")</f>
        <v>p</v>
      </c>
    </row>
    <row r="22" customFormat="false" ht="12.75" hidden="false" customHeight="false" outlineLevel="0" collapsed="false">
      <c r="A22" s="11" t="s">
        <v>25</v>
      </c>
      <c r="B22" s="11"/>
      <c r="C22" s="12" t="n">
        <v>7</v>
      </c>
      <c r="D22" s="12" t="n">
        <v>14</v>
      </c>
      <c r="E22" s="12" t="n">
        <v>1</v>
      </c>
      <c r="F22" s="12" t="s">
        <v>12</v>
      </c>
      <c r="G22" s="12" t="n">
        <v>4</v>
      </c>
      <c r="H22" s="12" t="n">
        <v>4</v>
      </c>
      <c r="I22" s="12" t="n">
        <v>2</v>
      </c>
      <c r="J22" s="12" t="n">
        <v>4</v>
      </c>
      <c r="K22" s="12" t="s">
        <v>12</v>
      </c>
      <c r="L22" s="12" t="n">
        <v>6</v>
      </c>
      <c r="M22" s="7" t="str">
        <f aca="false">IF(ISNUMBER(C22),IF(C22=SUM(E22,G22,I22,K22),"p","f"),"-")</f>
        <v>p</v>
      </c>
      <c r="N22" s="7" t="str">
        <f aca="false">IF(ISNUMBER(D22),IF(D22=SUM(F22,H22,J22,L22),"p","f"),"-")</f>
        <v>p</v>
      </c>
    </row>
    <row r="23" customFormat="false" ht="12.75" hidden="false" customHeight="false" outlineLevel="0" collapsed="false">
      <c r="A23" s="11" t="s">
        <v>26</v>
      </c>
      <c r="B23" s="11"/>
      <c r="C23" s="12" t="n">
        <v>9</v>
      </c>
      <c r="D23" s="12" t="n">
        <v>7</v>
      </c>
      <c r="E23" s="12" t="n">
        <v>2</v>
      </c>
      <c r="F23" s="12" t="n">
        <v>1</v>
      </c>
      <c r="G23" s="12" t="n">
        <v>3</v>
      </c>
      <c r="H23" s="12" t="n">
        <v>2</v>
      </c>
      <c r="I23" s="12" t="n">
        <v>4</v>
      </c>
      <c r="J23" s="12" t="n">
        <v>1</v>
      </c>
      <c r="K23" s="12" t="s">
        <v>12</v>
      </c>
      <c r="L23" s="12" t="n">
        <v>3</v>
      </c>
      <c r="M23" s="7" t="str">
        <f aca="false">IF(ISNUMBER(C23),IF(C23=SUM(E23,G23,I23,K23),"p","f"),"-")</f>
        <v>p</v>
      </c>
      <c r="N23" s="7" t="str">
        <f aca="false">IF(ISNUMBER(D23),IF(D23=SUM(F23,H23,J23,L23),"p","f"),"-")</f>
        <v>p</v>
      </c>
    </row>
    <row r="24" customFormat="false" ht="12.75" hidden="false" customHeight="false" outlineLevel="0" collapsed="false">
      <c r="A24" s="11" t="s">
        <v>27</v>
      </c>
      <c r="B24" s="11"/>
      <c r="C24" s="12" t="n">
        <v>1</v>
      </c>
      <c r="D24" s="12" t="n">
        <v>2</v>
      </c>
      <c r="E24" s="12" t="s">
        <v>12</v>
      </c>
      <c r="F24" s="12" t="s">
        <v>12</v>
      </c>
      <c r="G24" s="12" t="n">
        <v>1</v>
      </c>
      <c r="H24" s="12" t="s">
        <v>12</v>
      </c>
      <c r="I24" s="12" t="s">
        <v>12</v>
      </c>
      <c r="J24" s="12" t="n">
        <v>1</v>
      </c>
      <c r="K24" s="12" t="s">
        <v>12</v>
      </c>
      <c r="L24" s="12" t="n">
        <v>1</v>
      </c>
      <c r="M24" s="7" t="str">
        <f aca="false">IF(ISNUMBER(C24),IF(C24=SUM(E24,G24,I24,K24),"p","f"),"-")</f>
        <v>p</v>
      </c>
      <c r="N24" s="7" t="str">
        <f aca="false">IF(ISNUMBER(D24),IF(D24=SUM(F24,H24,J24,L24),"p","f"),"-")</f>
        <v>p</v>
      </c>
    </row>
    <row r="25" customFormat="false" ht="12.75" hidden="false" customHeight="false" outlineLevel="0" collapsed="false">
      <c r="A25" s="11" t="s">
        <v>28</v>
      </c>
      <c r="B25" s="11"/>
      <c r="C25" s="12" t="s">
        <v>12</v>
      </c>
      <c r="D25" s="12" t="n">
        <v>1</v>
      </c>
      <c r="E25" s="12" t="s">
        <v>12</v>
      </c>
      <c r="F25" s="12" t="s">
        <v>12</v>
      </c>
      <c r="G25" s="12" t="s">
        <v>12</v>
      </c>
      <c r="H25" s="12" t="n">
        <v>1</v>
      </c>
      <c r="I25" s="12" t="s">
        <v>12</v>
      </c>
      <c r="J25" s="12" t="s">
        <v>12</v>
      </c>
      <c r="K25" s="12" t="s">
        <v>12</v>
      </c>
      <c r="L25" s="12" t="s">
        <v>12</v>
      </c>
      <c r="M25" s="7" t="str">
        <f aca="false">IF(ISNUMBER(C25),IF(C25=SUM(E25,G25,I25,K25),"p","f"),"-")</f>
        <v>-</v>
      </c>
      <c r="N25" s="7" t="str">
        <f aca="false">IF(ISNUMBER(D25),IF(D25=SUM(F25,H25,J25,L25),"p","f"),"-")</f>
        <v>p</v>
      </c>
    </row>
    <row r="26" customFormat="false" ht="12.75" hidden="false" customHeight="false" outlineLevel="0" collapsed="false">
      <c r="A26" s="11" t="s">
        <v>29</v>
      </c>
      <c r="B26" s="11"/>
      <c r="C26" s="12" t="s">
        <v>12</v>
      </c>
      <c r="D26" s="12" t="s">
        <v>12</v>
      </c>
      <c r="E26" s="12" t="s">
        <v>12</v>
      </c>
      <c r="F26" s="12" t="s">
        <v>12</v>
      </c>
      <c r="G26" s="12" t="s">
        <v>12</v>
      </c>
      <c r="H26" s="12" t="s">
        <v>12</v>
      </c>
      <c r="I26" s="12" t="s">
        <v>12</v>
      </c>
      <c r="J26" s="12" t="s">
        <v>12</v>
      </c>
      <c r="K26" s="12" t="s">
        <v>12</v>
      </c>
      <c r="L26" s="12" t="s">
        <v>12</v>
      </c>
      <c r="M26" s="7" t="str">
        <f aca="false">IF(ISNUMBER(C26),IF(C26=SUM(E26,G26,I26,K26),"p","f"),"-")</f>
        <v>-</v>
      </c>
      <c r="N26" s="7" t="str">
        <f aca="false">IF(ISNUMBER(D26),IF(D26=SUM(F26,H26,J26,L26),"p","f"),"-")</f>
        <v>-</v>
      </c>
    </row>
    <row r="27" customFormat="false" ht="12.75" hidden="false" customHeight="false" outlineLevel="0" collapsed="false">
      <c r="A27" s="11" t="s">
        <v>30</v>
      </c>
      <c r="B27" s="11"/>
      <c r="C27" s="12" t="s">
        <v>12</v>
      </c>
      <c r="D27" s="12" t="n">
        <v>1</v>
      </c>
      <c r="E27" s="12" t="s">
        <v>12</v>
      </c>
      <c r="F27" s="12" t="s">
        <v>12</v>
      </c>
      <c r="G27" s="12" t="s">
        <v>12</v>
      </c>
      <c r="H27" s="12" t="s">
        <v>12</v>
      </c>
      <c r="I27" s="12" t="s">
        <v>12</v>
      </c>
      <c r="J27" s="12" t="s">
        <v>12</v>
      </c>
      <c r="K27" s="12" t="s">
        <v>12</v>
      </c>
      <c r="L27" s="12" t="n">
        <v>1</v>
      </c>
      <c r="M27" s="7" t="str">
        <f aca="false">IF(ISNUMBER(C27),IF(C27=SUM(E27,G27,I27,K27),"p","f"),"-")</f>
        <v>-</v>
      </c>
      <c r="N27" s="7" t="str">
        <f aca="false">IF(ISNUMBER(D27),IF(D27=SUM(F27,H27,J27,L27),"p","f"),"-")</f>
        <v>p</v>
      </c>
    </row>
    <row r="28" customFormat="false" ht="12.75" hidden="false" customHeight="false" outlineLevel="0" collapsed="false">
      <c r="A28" s="11" t="s">
        <v>31</v>
      </c>
      <c r="B28" s="11"/>
      <c r="C28" s="12" t="n">
        <v>1</v>
      </c>
      <c r="D28" s="12" t="n">
        <v>5</v>
      </c>
      <c r="E28" s="12" t="s">
        <v>12</v>
      </c>
      <c r="F28" s="12" t="s">
        <v>12</v>
      </c>
      <c r="G28" s="12" t="n">
        <v>1</v>
      </c>
      <c r="H28" s="12" t="n">
        <v>1</v>
      </c>
      <c r="I28" s="12" t="s">
        <v>12</v>
      </c>
      <c r="J28" s="12" t="n">
        <v>2</v>
      </c>
      <c r="K28" s="12" t="s">
        <v>12</v>
      </c>
      <c r="L28" s="12" t="n">
        <v>2</v>
      </c>
      <c r="M28" s="7" t="str">
        <f aca="false">IF(ISNUMBER(C28),IF(C28=SUM(E28,G28,I28,K28),"p","f"),"-")</f>
        <v>p</v>
      </c>
      <c r="N28" s="7" t="str">
        <f aca="false">IF(ISNUMBER(D28),IF(D28=SUM(F28,H28,J28,L28),"p","f"),"-")</f>
        <v>p</v>
      </c>
    </row>
    <row r="29" customFormat="false" ht="12.75" hidden="false" customHeight="false" outlineLevel="0" collapsed="false">
      <c r="A29" s="11" t="s">
        <v>32</v>
      </c>
      <c r="B29" s="11"/>
      <c r="C29" s="12" t="n">
        <v>1</v>
      </c>
      <c r="D29" s="12" t="s">
        <v>12</v>
      </c>
      <c r="E29" s="12" t="s">
        <v>12</v>
      </c>
      <c r="F29" s="12" t="s">
        <v>12</v>
      </c>
      <c r="G29" s="12" t="s">
        <v>12</v>
      </c>
      <c r="H29" s="12" t="s">
        <v>12</v>
      </c>
      <c r="I29" s="12" t="n">
        <v>1</v>
      </c>
      <c r="J29" s="12" t="s">
        <v>12</v>
      </c>
      <c r="K29" s="12" t="s">
        <v>12</v>
      </c>
      <c r="L29" s="12" t="s">
        <v>12</v>
      </c>
      <c r="M29" s="7" t="str">
        <f aca="false">IF(ISNUMBER(C29),IF(C29=SUM(E29,G29,I29,K29),"p","f"),"-")</f>
        <v>p</v>
      </c>
      <c r="N29" s="7" t="str">
        <f aca="false">IF(ISNUMBER(D29),IF(D29=SUM(F29,H29,J29,L29),"p","f"),"-")</f>
        <v>-</v>
      </c>
    </row>
    <row r="30" customFormat="false" ht="12.75" hidden="false" customHeight="false" outlineLevel="0" collapsed="false">
      <c r="A30" s="11" t="s">
        <v>33</v>
      </c>
      <c r="B30" s="11"/>
      <c r="C30" s="13" t="n">
        <v>1</v>
      </c>
      <c r="D30" s="13" t="n">
        <v>1</v>
      </c>
      <c r="E30" s="13" t="s">
        <v>12</v>
      </c>
      <c r="F30" s="13" t="s">
        <v>12</v>
      </c>
      <c r="G30" s="13" t="s">
        <v>12</v>
      </c>
      <c r="H30" s="13" t="s">
        <v>12</v>
      </c>
      <c r="I30" s="13" t="s">
        <v>12</v>
      </c>
      <c r="J30" s="13" t="s">
        <v>12</v>
      </c>
      <c r="K30" s="13" t="n">
        <v>1</v>
      </c>
      <c r="L30" s="13" t="n">
        <v>1</v>
      </c>
      <c r="M30" s="7" t="str">
        <f aca="false">IF(ISNUMBER(C30),IF(C30=SUM(E30,G30,I30,K30),"p","f"),"-")</f>
        <v>p</v>
      </c>
      <c r="N30" s="7" t="str">
        <f aca="false">IF(ISNUMBER(D30),IF(D30=SUM(F30,H30,J30,L30),"p","f"),"-")</f>
        <v>p</v>
      </c>
    </row>
    <row r="31" customFormat="false" ht="12.75" hidden="false" customHeight="false" outlineLevel="0" collapsed="false">
      <c r="A31" s="14"/>
      <c r="B31" s="14"/>
      <c r="C31" s="15" t="str">
        <f aca="false">IF(ISNUMBER(C8),IF(C8=SUM(C9:C30),"p","f"),"-")</f>
        <v>p</v>
      </c>
      <c r="D31" s="15" t="str">
        <f aca="false">IF(ISNUMBER(D8),IF(D8=SUM(D9:D30),"p","f"),"-")</f>
        <v>p</v>
      </c>
      <c r="E31" s="15" t="str">
        <f aca="false">IF(ISNUMBER(E8),IF(E8=SUM(E9:E30),"p","f"),"-")</f>
        <v>p</v>
      </c>
      <c r="F31" s="15" t="str">
        <f aca="false">IF(ISNUMBER(F8),IF(F8=SUM(F9:F30),"p","f"),"-")</f>
        <v>p</v>
      </c>
      <c r="G31" s="15" t="str">
        <f aca="false">IF(ISNUMBER(G8),IF(G8=SUM(G9:G30),"p","f"),"-")</f>
        <v>p</v>
      </c>
      <c r="H31" s="15" t="str">
        <f aca="false">IF(ISNUMBER(H8),IF(H8=SUM(H9:H30),"p","f"),"-")</f>
        <v>p</v>
      </c>
      <c r="I31" s="15" t="str">
        <f aca="false">IF(ISNUMBER(I8),IF(I8=SUM(I9:I30),"p","f"),"-")</f>
        <v>p</v>
      </c>
      <c r="J31" s="15" t="str">
        <f aca="false">IF(ISNUMBER(J8),IF(J8=SUM(J9:J30),"p","f"),"-")</f>
        <v>p</v>
      </c>
      <c r="K31" s="15" t="str">
        <f aca="false">IF(ISNUMBER(K8),IF(K8=SUM(K9:K30),"p","f"),"-")</f>
        <v>p</v>
      </c>
      <c r="L31" s="15" t="str">
        <f aca="false">IF(ISNUMBER(L8),IF(L8=SUM(L9:L30),"p","f"),"-")</f>
        <v>p</v>
      </c>
      <c r="M31" s="7"/>
      <c r="N31" s="7"/>
    </row>
  </sheetData>
  <mergeCells count="29">
    <mergeCell ref="A5:B6"/>
    <mergeCell ref="C5:D5"/>
    <mergeCell ref="E5:F5"/>
    <mergeCell ref="G5:H5"/>
    <mergeCell ref="I5:J5"/>
    <mergeCell ref="K5:L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sheetData>
    <row r="1" customFormat="false" ht="12.75" hidden="false" customHeight="false" outlineLevel="0" collapsed="false">
      <c r="A1" s="1" t="s">
        <v>34</v>
      </c>
    </row>
    <row r="3" customFormat="false" ht="12.75" hidden="false" customHeight="false" outlineLevel="0" collapsed="false">
      <c r="A3" s="1" t="s">
        <v>35</v>
      </c>
    </row>
    <row r="5" customFormat="false" ht="12.75" hidden="false" customHeight="false" outlineLevel="0" collapsed="false">
      <c r="A5" s="2" t="s">
        <v>2</v>
      </c>
      <c r="B5" s="2"/>
      <c r="C5" s="16" t="s">
        <v>36</v>
      </c>
      <c r="D5" s="2" t="s">
        <v>37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customFormat="false" ht="12.75" hidden="false" customHeight="false" outlineLevel="0" collapsed="false">
      <c r="A6" s="2"/>
      <c r="B6" s="2"/>
      <c r="C6" s="16"/>
      <c r="D6" s="2" t="s">
        <v>38</v>
      </c>
      <c r="E6" s="2"/>
      <c r="F6" s="2"/>
      <c r="G6" s="2"/>
      <c r="H6" s="2"/>
      <c r="I6" s="2" t="s">
        <v>39</v>
      </c>
      <c r="J6" s="2"/>
      <c r="K6" s="2"/>
      <c r="L6" s="16" t="s">
        <v>40</v>
      </c>
      <c r="M6" s="16" t="s">
        <v>41</v>
      </c>
      <c r="N6" s="16" t="s">
        <v>42</v>
      </c>
      <c r="O6" s="16" t="s">
        <v>43</v>
      </c>
      <c r="P6" s="16" t="s">
        <v>44</v>
      </c>
    </row>
    <row r="7" customFormat="false" ht="111" hidden="false" customHeight="true" outlineLevel="0" collapsed="false">
      <c r="A7" s="2"/>
      <c r="B7" s="2"/>
      <c r="C7" s="16"/>
      <c r="D7" s="16" t="s">
        <v>3</v>
      </c>
      <c r="E7" s="16" t="s">
        <v>45</v>
      </c>
      <c r="F7" s="16" t="s">
        <v>46</v>
      </c>
      <c r="G7" s="16" t="s">
        <v>47</v>
      </c>
      <c r="H7" s="16" t="s">
        <v>48</v>
      </c>
      <c r="I7" s="16" t="s">
        <v>3</v>
      </c>
      <c r="J7" s="16" t="s">
        <v>49</v>
      </c>
      <c r="K7" s="16" t="s">
        <v>50</v>
      </c>
      <c r="L7" s="16"/>
      <c r="M7" s="16"/>
      <c r="N7" s="16"/>
      <c r="O7" s="16"/>
      <c r="P7" s="16"/>
    </row>
    <row r="8" customFormat="false" ht="12.75" hidden="false" customHeight="false" outlineLevel="0" collapsed="false">
      <c r="A8" s="4" t="s">
        <v>10</v>
      </c>
      <c r="B8" s="5" t="n">
        <v>1966</v>
      </c>
      <c r="C8" s="17" t="n">
        <v>199</v>
      </c>
      <c r="D8" s="17" t="n">
        <v>21</v>
      </c>
      <c r="E8" s="17" t="n">
        <v>12</v>
      </c>
      <c r="F8" s="17" t="n">
        <v>9</v>
      </c>
      <c r="G8" s="17" t="s">
        <v>12</v>
      </c>
      <c r="H8" s="17" t="s">
        <v>12</v>
      </c>
      <c r="I8" s="17" t="n">
        <v>2</v>
      </c>
      <c r="J8" s="17" t="n">
        <v>2</v>
      </c>
      <c r="K8" s="17" t="s">
        <v>12</v>
      </c>
      <c r="L8" s="17" t="n">
        <v>1</v>
      </c>
      <c r="M8" s="17" t="n">
        <v>6</v>
      </c>
      <c r="N8" s="17" t="n">
        <v>19</v>
      </c>
      <c r="O8" s="17" t="n">
        <v>150</v>
      </c>
      <c r="P8" s="17" t="s">
        <v>12</v>
      </c>
      <c r="Q8" s="7" t="str">
        <f aca="false">IF(ISNUMBER(C8),IF(C8=SUM(L8:P8,I8,D8),"p","f"),"-")</f>
        <v>p</v>
      </c>
    </row>
    <row r="9" customFormat="false" ht="12.75" hidden="false" customHeight="false" outlineLevel="0" collapsed="false">
      <c r="A9" s="4"/>
      <c r="B9" s="8" t="n">
        <v>1967</v>
      </c>
      <c r="C9" s="18" t="n">
        <v>196</v>
      </c>
      <c r="D9" s="18" t="n">
        <v>8</v>
      </c>
      <c r="E9" s="18" t="n">
        <v>4</v>
      </c>
      <c r="F9" s="18" t="n">
        <v>4</v>
      </c>
      <c r="G9" s="18" t="s">
        <v>12</v>
      </c>
      <c r="H9" s="18" t="s">
        <v>12</v>
      </c>
      <c r="I9" s="18" t="n">
        <v>1</v>
      </c>
      <c r="J9" s="18" t="n">
        <v>1</v>
      </c>
      <c r="K9" s="18" t="s">
        <v>12</v>
      </c>
      <c r="L9" s="18" t="s">
        <v>12</v>
      </c>
      <c r="M9" s="18" t="n">
        <v>2</v>
      </c>
      <c r="N9" s="18" t="n">
        <v>16</v>
      </c>
      <c r="O9" s="18" t="n">
        <v>168</v>
      </c>
      <c r="P9" s="18" t="n">
        <v>1</v>
      </c>
      <c r="Q9" s="7" t="str">
        <f aca="false">IF(ISNUMBER(C9),IF(C9=SUM(L9:P9,I9,D9),"p","f"),"-")</f>
        <v>p</v>
      </c>
    </row>
    <row r="10" customFormat="false" ht="12.75" hidden="false" customHeight="false" outlineLevel="0" collapsed="false">
      <c r="A10" s="10" t="s">
        <v>11</v>
      </c>
      <c r="B10" s="10"/>
      <c r="C10" s="6" t="n">
        <v>3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n">
        <v>3</v>
      </c>
      <c r="P10" s="6" t="s">
        <v>12</v>
      </c>
      <c r="Q10" s="7" t="str">
        <f aca="false">IF(ISNUMBER(C10),IF(C10=SUM(L10:P10,I10,D10),"p","f"),"-")</f>
        <v>p</v>
      </c>
    </row>
    <row r="11" customFormat="false" ht="12.75" hidden="false" customHeight="false" outlineLevel="0" collapsed="false">
      <c r="A11" s="11" t="s">
        <v>13</v>
      </c>
      <c r="B11" s="11"/>
      <c r="C11" s="12" t="n">
        <v>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12" t="n">
        <v>2</v>
      </c>
      <c r="P11" s="12" t="s">
        <v>12</v>
      </c>
      <c r="Q11" s="7" t="str">
        <f aca="false">IF(ISNUMBER(C11),IF(C11=SUM(L11:P11,I11,D11),"p","f"),"-")</f>
        <v>p</v>
      </c>
    </row>
    <row r="12" customFormat="false" ht="12.75" hidden="false" customHeight="false" outlineLevel="0" collapsed="false">
      <c r="A12" s="11" t="s">
        <v>14</v>
      </c>
      <c r="B12" s="11"/>
      <c r="C12" s="12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7" t="str">
        <f aca="false">IF(ISNUMBER(C12),IF(C12=SUM(L12:P12,I12,D12),"p","f"),"-")</f>
        <v>-</v>
      </c>
    </row>
    <row r="13" customFormat="false" ht="12.75" hidden="false" customHeight="false" outlineLevel="0" collapsed="false">
      <c r="A13" s="11" t="s">
        <v>15</v>
      </c>
      <c r="B13" s="11"/>
      <c r="C13" s="12" t="s">
        <v>12</v>
      </c>
      <c r="D13" s="12" t="s">
        <v>12</v>
      </c>
      <c r="E13" s="12" t="s">
        <v>12</v>
      </c>
      <c r="F13" s="12" t="s">
        <v>12</v>
      </c>
      <c r="G13" s="12" t="s">
        <v>12</v>
      </c>
      <c r="H13" s="12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  <c r="N13" s="12" t="s">
        <v>12</v>
      </c>
      <c r="O13" s="12" t="s">
        <v>12</v>
      </c>
      <c r="P13" s="12" t="s">
        <v>12</v>
      </c>
      <c r="Q13" s="7" t="str">
        <f aca="false">IF(ISNUMBER(C13),IF(C13=SUM(L13:P13,I13,D13),"p","f"),"-")</f>
        <v>-</v>
      </c>
    </row>
    <row r="14" customFormat="false" ht="12.75" hidden="false" customHeight="false" outlineLevel="0" collapsed="false">
      <c r="A14" s="11" t="s">
        <v>16</v>
      </c>
      <c r="B14" s="11"/>
      <c r="C14" s="12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  <c r="I14" s="12" t="s">
        <v>12</v>
      </c>
      <c r="J14" s="12" t="s">
        <v>12</v>
      </c>
      <c r="K14" s="12" t="s">
        <v>12</v>
      </c>
      <c r="L14" s="12" t="s">
        <v>12</v>
      </c>
      <c r="M14" s="12" t="s">
        <v>12</v>
      </c>
      <c r="N14" s="12" t="s">
        <v>12</v>
      </c>
      <c r="O14" s="12" t="s">
        <v>12</v>
      </c>
      <c r="P14" s="12" t="s">
        <v>12</v>
      </c>
      <c r="Q14" s="7" t="str">
        <f aca="false">IF(ISNUMBER(C14),IF(C14=SUM(L14:P14,I14,D14),"p","f"),"-")</f>
        <v>-</v>
      </c>
    </row>
    <row r="15" customFormat="false" ht="12.75" hidden="false" customHeight="false" outlineLevel="0" collapsed="false">
      <c r="A15" s="11" t="s">
        <v>17</v>
      </c>
      <c r="B15" s="11"/>
      <c r="C15" s="12" t="n">
        <v>3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12</v>
      </c>
      <c r="L15" s="12" t="s">
        <v>12</v>
      </c>
      <c r="M15" s="12" t="s">
        <v>12</v>
      </c>
      <c r="N15" s="12" t="n">
        <v>1</v>
      </c>
      <c r="O15" s="12" t="n">
        <v>2</v>
      </c>
      <c r="P15" s="12" t="s">
        <v>12</v>
      </c>
      <c r="Q15" s="7" t="str">
        <f aca="false">IF(ISNUMBER(C15),IF(C15=SUM(L15:P15,I15,D15),"p","f"),"-")</f>
        <v>p</v>
      </c>
    </row>
    <row r="16" customFormat="false" ht="12.75" hidden="false" customHeight="false" outlineLevel="0" collapsed="false">
      <c r="A16" s="11" t="s">
        <v>18</v>
      </c>
      <c r="B16" s="11"/>
      <c r="C16" s="12" t="n">
        <v>6</v>
      </c>
      <c r="D16" s="12" t="s">
        <v>12</v>
      </c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n">
        <v>1</v>
      </c>
      <c r="O16" s="12" t="n">
        <v>5</v>
      </c>
      <c r="P16" s="12" t="s">
        <v>12</v>
      </c>
      <c r="Q16" s="7" t="str">
        <f aca="false">IF(ISNUMBER(C16),IF(C16=SUM(L16:P16,I16,D16),"p","f"),"-")</f>
        <v>p</v>
      </c>
    </row>
    <row r="17" customFormat="false" ht="12.75" hidden="false" customHeight="false" outlineLevel="0" collapsed="false">
      <c r="A17" s="11" t="s">
        <v>19</v>
      </c>
      <c r="B17" s="11"/>
      <c r="C17" s="12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  <c r="I17" s="12" t="s">
        <v>12</v>
      </c>
      <c r="J17" s="12" t="s">
        <v>12</v>
      </c>
      <c r="K17" s="12" t="s">
        <v>12</v>
      </c>
      <c r="L17" s="12" t="s">
        <v>12</v>
      </c>
      <c r="M17" s="12" t="s">
        <v>12</v>
      </c>
      <c r="N17" s="12" t="s">
        <v>12</v>
      </c>
      <c r="O17" s="12" t="s">
        <v>12</v>
      </c>
      <c r="P17" s="12" t="s">
        <v>12</v>
      </c>
      <c r="Q17" s="7" t="str">
        <f aca="false">IF(ISNUMBER(C17),IF(C17=SUM(L17:P17,I17,D17),"p","f"),"-")</f>
        <v>-</v>
      </c>
    </row>
    <row r="18" customFormat="false" ht="12.75" hidden="false" customHeight="false" outlineLevel="0" collapsed="false">
      <c r="A18" s="11" t="s">
        <v>20</v>
      </c>
      <c r="B18" s="11"/>
      <c r="C18" s="12" t="n">
        <v>10</v>
      </c>
      <c r="D18" s="12" t="s">
        <v>12</v>
      </c>
      <c r="E18" s="12" t="s">
        <v>12</v>
      </c>
      <c r="F18" s="12" t="s">
        <v>12</v>
      </c>
      <c r="G18" s="12" t="s">
        <v>12</v>
      </c>
      <c r="H18" s="12" t="s">
        <v>12</v>
      </c>
      <c r="I18" s="12" t="s">
        <v>12</v>
      </c>
      <c r="J18" s="12" t="s">
        <v>12</v>
      </c>
      <c r="K18" s="12" t="s">
        <v>12</v>
      </c>
      <c r="L18" s="12" t="s">
        <v>12</v>
      </c>
      <c r="M18" s="12" t="s">
        <v>12</v>
      </c>
      <c r="N18" s="12" t="s">
        <v>12</v>
      </c>
      <c r="O18" s="12" t="n">
        <v>10</v>
      </c>
      <c r="P18" s="12" t="s">
        <v>12</v>
      </c>
      <c r="Q18" s="7" t="str">
        <f aca="false">IF(ISNUMBER(C18),IF(C18=SUM(L18:P18,I18,D18),"p","f"),"-")</f>
        <v>p</v>
      </c>
    </row>
    <row r="19" customFormat="false" ht="12.75" hidden="false" customHeight="false" outlineLevel="0" collapsed="false">
      <c r="A19" s="11" t="s">
        <v>21</v>
      </c>
      <c r="B19" s="11"/>
      <c r="C19" s="12" t="n">
        <v>14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  <c r="I19" s="12" t="s">
        <v>12</v>
      </c>
      <c r="J19" s="12" t="s">
        <v>12</v>
      </c>
      <c r="K19" s="12" t="s">
        <v>12</v>
      </c>
      <c r="L19" s="12" t="s">
        <v>12</v>
      </c>
      <c r="M19" s="12" t="s">
        <v>12</v>
      </c>
      <c r="N19" s="12" t="s">
        <v>12</v>
      </c>
      <c r="O19" s="12" t="n">
        <v>14</v>
      </c>
      <c r="P19" s="12" t="s">
        <v>12</v>
      </c>
      <c r="Q19" s="7" t="str">
        <f aca="false">IF(ISNUMBER(C19),IF(C19=SUM(L19:P19,I19,D19),"p","f"),"-")</f>
        <v>p</v>
      </c>
    </row>
    <row r="20" customFormat="false" ht="12.75" hidden="false" customHeight="false" outlineLevel="0" collapsed="false">
      <c r="A20" s="11" t="s">
        <v>22</v>
      </c>
      <c r="B20" s="11"/>
      <c r="C20" s="12" t="n">
        <v>3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  <c r="I20" s="12" t="s">
        <v>12</v>
      </c>
      <c r="J20" s="12" t="s">
        <v>12</v>
      </c>
      <c r="K20" s="12" t="s">
        <v>12</v>
      </c>
      <c r="L20" s="12" t="s">
        <v>12</v>
      </c>
      <c r="M20" s="12" t="s">
        <v>12</v>
      </c>
      <c r="N20" s="12" t="s">
        <v>12</v>
      </c>
      <c r="O20" s="12" t="n">
        <v>3</v>
      </c>
      <c r="P20" s="12" t="s">
        <v>12</v>
      </c>
      <c r="Q20" s="7" t="str">
        <f aca="false">IF(ISNUMBER(C20),IF(C20=SUM(L20:P20,I20,D20),"p","f"),"-")</f>
        <v>p</v>
      </c>
    </row>
    <row r="21" customFormat="false" ht="12.75" hidden="false" customHeight="false" outlineLevel="0" collapsed="false">
      <c r="A21" s="11" t="s">
        <v>23</v>
      </c>
      <c r="B21" s="11"/>
      <c r="C21" s="12" t="n">
        <v>42</v>
      </c>
      <c r="D21" s="12" t="n">
        <v>3</v>
      </c>
      <c r="E21" s="12" t="n">
        <v>2</v>
      </c>
      <c r="F21" s="12" t="n">
        <v>1</v>
      </c>
      <c r="G21" s="12" t="s">
        <v>12</v>
      </c>
      <c r="H21" s="12" t="s">
        <v>12</v>
      </c>
      <c r="I21" s="12" t="n">
        <v>1</v>
      </c>
      <c r="J21" s="12" t="n">
        <v>1</v>
      </c>
      <c r="K21" s="12" t="s">
        <v>12</v>
      </c>
      <c r="L21" s="12" t="s">
        <v>12</v>
      </c>
      <c r="M21" s="12" t="n">
        <v>1</v>
      </c>
      <c r="N21" s="12" t="n">
        <v>3</v>
      </c>
      <c r="O21" s="12" t="n">
        <v>34</v>
      </c>
      <c r="P21" s="12" t="s">
        <v>12</v>
      </c>
      <c r="Q21" s="7" t="str">
        <f aca="false">IF(ISNUMBER(C21),IF(C21=SUM(L21:P21,I21,D21),"p","f"),"-")</f>
        <v>p</v>
      </c>
    </row>
    <row r="22" customFormat="false" ht="12.75" hidden="false" customHeight="false" outlineLevel="0" collapsed="false">
      <c r="A22" s="11" t="s">
        <v>24</v>
      </c>
      <c r="B22" s="11"/>
      <c r="C22" s="12" t="n">
        <v>18</v>
      </c>
      <c r="D22" s="12" t="n">
        <v>2</v>
      </c>
      <c r="E22" s="12" t="n">
        <v>1</v>
      </c>
      <c r="F22" s="12" t="n">
        <v>1</v>
      </c>
      <c r="G22" s="12" t="s">
        <v>12</v>
      </c>
      <c r="H22" s="12" t="s">
        <v>12</v>
      </c>
      <c r="I22" s="12" t="s">
        <v>12</v>
      </c>
      <c r="J22" s="12" t="s">
        <v>12</v>
      </c>
      <c r="K22" s="12" t="s">
        <v>12</v>
      </c>
      <c r="L22" s="12" t="s">
        <v>12</v>
      </c>
      <c r="M22" s="12" t="s">
        <v>12</v>
      </c>
      <c r="N22" s="12" t="n">
        <v>2</v>
      </c>
      <c r="O22" s="12" t="n">
        <v>14</v>
      </c>
      <c r="P22" s="12" t="s">
        <v>12</v>
      </c>
      <c r="Q22" s="7" t="str">
        <f aca="false">IF(ISNUMBER(C22),IF(C22=SUM(L22:P22,I22,D22),"p","f"),"-")</f>
        <v>p</v>
      </c>
    </row>
    <row r="23" customFormat="false" ht="12.75" hidden="false" customHeight="false" outlineLevel="0" collapsed="false">
      <c r="A23" s="11" t="s">
        <v>25</v>
      </c>
      <c r="B23" s="11"/>
      <c r="C23" s="12" t="n">
        <v>4</v>
      </c>
      <c r="D23" s="12" t="n">
        <v>1</v>
      </c>
      <c r="E23" s="12" t="s">
        <v>12</v>
      </c>
      <c r="F23" s="12" t="n">
        <v>1</v>
      </c>
      <c r="G23" s="12" t="s">
        <v>12</v>
      </c>
      <c r="H23" s="12" t="s">
        <v>12</v>
      </c>
      <c r="I23" s="12" t="s">
        <v>12</v>
      </c>
      <c r="J23" s="12" t="s">
        <v>12</v>
      </c>
      <c r="K23" s="12" t="s">
        <v>12</v>
      </c>
      <c r="L23" s="12" t="s">
        <v>12</v>
      </c>
      <c r="M23" s="12" t="s">
        <v>12</v>
      </c>
      <c r="N23" s="12" t="s">
        <v>12</v>
      </c>
      <c r="O23" s="12" t="n">
        <v>3</v>
      </c>
      <c r="P23" s="12" t="s">
        <v>12</v>
      </c>
      <c r="Q23" s="7" t="str">
        <f aca="false">IF(ISNUMBER(C23),IF(C23=SUM(L23:P23,I23,D23),"p","f"),"-")</f>
        <v>p</v>
      </c>
    </row>
    <row r="24" customFormat="false" ht="12.75" hidden="false" customHeight="false" outlineLevel="0" collapsed="false">
      <c r="A24" s="11" t="s">
        <v>26</v>
      </c>
      <c r="B24" s="11"/>
      <c r="C24" s="12" t="s">
        <v>12</v>
      </c>
      <c r="D24" s="12" t="s">
        <v>12</v>
      </c>
      <c r="E24" s="12" t="s">
        <v>12</v>
      </c>
      <c r="F24" s="12" t="s">
        <v>12</v>
      </c>
      <c r="G24" s="12" t="s">
        <v>12</v>
      </c>
      <c r="H24" s="12" t="s">
        <v>12</v>
      </c>
      <c r="I24" s="12" t="s">
        <v>12</v>
      </c>
      <c r="J24" s="12" t="s">
        <v>12</v>
      </c>
      <c r="K24" s="12" t="s">
        <v>12</v>
      </c>
      <c r="L24" s="12" t="s">
        <v>12</v>
      </c>
      <c r="M24" s="12" t="s">
        <v>12</v>
      </c>
      <c r="N24" s="12" t="s">
        <v>12</v>
      </c>
      <c r="O24" s="12" t="s">
        <v>12</v>
      </c>
      <c r="P24" s="12" t="s">
        <v>12</v>
      </c>
      <c r="Q24" s="7" t="str">
        <f aca="false">IF(ISNUMBER(C24),IF(C24=SUM(L24:P24,I24,D24),"p","f"),"-")</f>
        <v>-</v>
      </c>
    </row>
    <row r="25" customFormat="false" ht="12.75" hidden="false" customHeight="false" outlineLevel="0" collapsed="false">
      <c r="A25" s="11" t="s">
        <v>27</v>
      </c>
      <c r="B25" s="11"/>
      <c r="C25" s="12" t="n">
        <v>7</v>
      </c>
      <c r="D25" s="12" t="n">
        <v>1</v>
      </c>
      <c r="E25" s="12" t="n">
        <v>1</v>
      </c>
      <c r="F25" s="12" t="s">
        <v>12</v>
      </c>
      <c r="G25" s="12" t="s">
        <v>12</v>
      </c>
      <c r="H25" s="12" t="s">
        <v>12</v>
      </c>
      <c r="I25" s="12" t="s">
        <v>12</v>
      </c>
      <c r="J25" s="12" t="s">
        <v>12</v>
      </c>
      <c r="K25" s="12" t="s">
        <v>12</v>
      </c>
      <c r="L25" s="12" t="s">
        <v>12</v>
      </c>
      <c r="M25" s="12" t="s">
        <v>12</v>
      </c>
      <c r="N25" s="12" t="n">
        <v>1</v>
      </c>
      <c r="O25" s="12" t="n">
        <v>5</v>
      </c>
      <c r="P25" s="12" t="s">
        <v>12</v>
      </c>
      <c r="Q25" s="7" t="str">
        <f aca="false">IF(ISNUMBER(C25),IF(C25=SUM(L25:P25,I25,D25),"p","f"),"-")</f>
        <v>p</v>
      </c>
    </row>
    <row r="26" customFormat="false" ht="12.75" hidden="false" customHeight="false" outlineLevel="0" collapsed="false">
      <c r="A26" s="11" t="s">
        <v>28</v>
      </c>
      <c r="B26" s="11"/>
      <c r="C26" s="12" t="n">
        <v>10</v>
      </c>
      <c r="D26" s="12" t="s">
        <v>12</v>
      </c>
      <c r="E26" s="12" t="s">
        <v>12</v>
      </c>
      <c r="F26" s="12" t="s">
        <v>12</v>
      </c>
      <c r="G26" s="12" t="s">
        <v>12</v>
      </c>
      <c r="H26" s="12" t="s">
        <v>12</v>
      </c>
      <c r="I26" s="12" t="s">
        <v>12</v>
      </c>
      <c r="J26" s="12" t="s">
        <v>12</v>
      </c>
      <c r="K26" s="12" t="s">
        <v>12</v>
      </c>
      <c r="L26" s="12" t="s">
        <v>12</v>
      </c>
      <c r="M26" s="12" t="s">
        <v>12</v>
      </c>
      <c r="N26" s="12" t="n">
        <v>1</v>
      </c>
      <c r="O26" s="12" t="n">
        <v>8</v>
      </c>
      <c r="P26" s="12" t="n">
        <v>1</v>
      </c>
      <c r="Q26" s="7" t="str">
        <f aca="false">IF(ISNUMBER(C26),IF(C26=SUM(L26:P26,I26,D26),"p","f"),"-")</f>
        <v>p</v>
      </c>
    </row>
    <row r="27" customFormat="false" ht="12.75" hidden="false" customHeight="false" outlineLevel="0" collapsed="false">
      <c r="A27" s="11" t="s">
        <v>29</v>
      </c>
      <c r="B27" s="11"/>
      <c r="C27" s="12" t="n">
        <v>44</v>
      </c>
      <c r="D27" s="12" t="n">
        <v>1</v>
      </c>
      <c r="E27" s="12" t="s">
        <v>12</v>
      </c>
      <c r="F27" s="12" t="n">
        <v>1</v>
      </c>
      <c r="G27" s="12" t="s">
        <v>12</v>
      </c>
      <c r="H27" s="12" t="s">
        <v>12</v>
      </c>
      <c r="I27" s="12" t="s">
        <v>12</v>
      </c>
      <c r="J27" s="12" t="s">
        <v>12</v>
      </c>
      <c r="K27" s="12" t="s">
        <v>12</v>
      </c>
      <c r="L27" s="12" t="s">
        <v>12</v>
      </c>
      <c r="M27" s="12" t="s">
        <v>12</v>
      </c>
      <c r="N27" s="12" t="n">
        <v>5</v>
      </c>
      <c r="O27" s="12" t="n">
        <v>38</v>
      </c>
      <c r="P27" s="12" t="s">
        <v>12</v>
      </c>
      <c r="Q27" s="7" t="str">
        <f aca="false">IF(ISNUMBER(C27),IF(C27=SUM(L27:P27,I27,D27),"p","f"),"-")</f>
        <v>p</v>
      </c>
    </row>
    <row r="28" customFormat="false" ht="12.75" hidden="false" customHeight="false" outlineLevel="0" collapsed="false">
      <c r="A28" s="11" t="s">
        <v>30</v>
      </c>
      <c r="B28" s="11"/>
      <c r="C28" s="12" t="s">
        <v>12</v>
      </c>
      <c r="D28" s="12" t="s">
        <v>12</v>
      </c>
      <c r="E28" s="12" t="s">
        <v>12</v>
      </c>
      <c r="F28" s="12" t="s">
        <v>12</v>
      </c>
      <c r="G28" s="12" t="s">
        <v>12</v>
      </c>
      <c r="H28" s="12" t="s">
        <v>12</v>
      </c>
      <c r="I28" s="12" t="s">
        <v>12</v>
      </c>
      <c r="J28" s="12" t="s">
        <v>12</v>
      </c>
      <c r="K28" s="12" t="s">
        <v>12</v>
      </c>
      <c r="L28" s="12" t="s">
        <v>12</v>
      </c>
      <c r="M28" s="12" t="s">
        <v>12</v>
      </c>
      <c r="N28" s="12" t="s">
        <v>12</v>
      </c>
      <c r="O28" s="12" t="s">
        <v>12</v>
      </c>
      <c r="P28" s="12" t="s">
        <v>12</v>
      </c>
      <c r="Q28" s="7" t="str">
        <f aca="false">IF(ISNUMBER(C28),IF(C28=SUM(L28:P28,I28,D28),"p","f"),"-")</f>
        <v>-</v>
      </c>
    </row>
    <row r="29" customFormat="false" ht="12.75" hidden="false" customHeight="false" outlineLevel="0" collapsed="false">
      <c r="A29" s="11" t="s">
        <v>31</v>
      </c>
      <c r="B29" s="11"/>
      <c r="C29" s="12" t="n">
        <v>11</v>
      </c>
      <c r="D29" s="12" t="s">
        <v>12</v>
      </c>
      <c r="E29" s="12" t="s">
        <v>12</v>
      </c>
      <c r="F29" s="12" t="s">
        <v>12</v>
      </c>
      <c r="G29" s="12" t="s">
        <v>12</v>
      </c>
      <c r="H29" s="12" t="s">
        <v>12</v>
      </c>
      <c r="I29" s="12" t="s">
        <v>12</v>
      </c>
      <c r="J29" s="12" t="s">
        <v>12</v>
      </c>
      <c r="K29" s="12" t="s">
        <v>12</v>
      </c>
      <c r="L29" s="12" t="s">
        <v>12</v>
      </c>
      <c r="M29" s="12" t="n">
        <v>1</v>
      </c>
      <c r="N29" s="12" t="s">
        <v>12</v>
      </c>
      <c r="O29" s="12" t="n">
        <v>10</v>
      </c>
      <c r="P29" s="12" t="s">
        <v>12</v>
      </c>
      <c r="Q29" s="7" t="str">
        <f aca="false">IF(ISNUMBER(C29),IF(C29=SUM(L29:P29,I29,D29),"p","f"),"-")</f>
        <v>p</v>
      </c>
    </row>
    <row r="30" customFormat="false" ht="12.75" hidden="false" customHeight="false" outlineLevel="0" collapsed="false">
      <c r="A30" s="11" t="s">
        <v>32</v>
      </c>
      <c r="B30" s="11"/>
      <c r="C30" s="12" t="n">
        <v>13</v>
      </c>
      <c r="D30" s="12" t="s">
        <v>12</v>
      </c>
      <c r="E30" s="12" t="s">
        <v>12</v>
      </c>
      <c r="F30" s="12" t="s">
        <v>12</v>
      </c>
      <c r="G30" s="12" t="s">
        <v>12</v>
      </c>
      <c r="H30" s="12" t="s">
        <v>12</v>
      </c>
      <c r="I30" s="12" t="s">
        <v>12</v>
      </c>
      <c r="J30" s="12" t="s">
        <v>12</v>
      </c>
      <c r="K30" s="12" t="s">
        <v>12</v>
      </c>
      <c r="L30" s="12" t="s">
        <v>12</v>
      </c>
      <c r="M30" s="12" t="s">
        <v>12</v>
      </c>
      <c r="N30" s="12" t="n">
        <v>2</v>
      </c>
      <c r="O30" s="12" t="n">
        <v>11</v>
      </c>
      <c r="P30" s="12" t="s">
        <v>12</v>
      </c>
      <c r="Q30" s="7" t="str">
        <f aca="false">IF(ISNUMBER(C30),IF(C30=SUM(L30:P30,I30,D30),"p","f"),"-")</f>
        <v>p</v>
      </c>
    </row>
    <row r="31" customFormat="false" ht="12.75" hidden="false" customHeight="false" outlineLevel="0" collapsed="false">
      <c r="A31" s="11" t="s">
        <v>33</v>
      </c>
      <c r="B31" s="11"/>
      <c r="C31" s="13" t="n">
        <v>6</v>
      </c>
      <c r="D31" s="13" t="s">
        <v>12</v>
      </c>
      <c r="E31" s="13" t="s">
        <v>12</v>
      </c>
      <c r="F31" s="13" t="s">
        <v>12</v>
      </c>
      <c r="G31" s="13" t="s">
        <v>12</v>
      </c>
      <c r="H31" s="13" t="s">
        <v>12</v>
      </c>
      <c r="I31" s="13" t="s">
        <v>12</v>
      </c>
      <c r="J31" s="13" t="s">
        <v>12</v>
      </c>
      <c r="K31" s="13" t="s">
        <v>12</v>
      </c>
      <c r="L31" s="13" t="s">
        <v>12</v>
      </c>
      <c r="M31" s="13" t="s">
        <v>12</v>
      </c>
      <c r="N31" s="13" t="s">
        <v>12</v>
      </c>
      <c r="O31" s="13" t="n">
        <v>6</v>
      </c>
      <c r="P31" s="13" t="s">
        <v>12</v>
      </c>
      <c r="Q31" s="7" t="str">
        <f aca="false">IF(ISNUMBER(C31),IF(C31=SUM(L31:P31,I31,D31),"p","f"),"-")</f>
        <v>p</v>
      </c>
    </row>
    <row r="32" customFormat="false" ht="12.75" hidden="false" customHeight="false" outlineLevel="0" collapsed="false">
      <c r="A32" s="14"/>
      <c r="B32" s="14"/>
      <c r="C32" s="15" t="str">
        <f aca="false">IF(ISNUMBER(C9),IF(C9=SUM(C10:C31),"p","f"),"-")</f>
        <v>p</v>
      </c>
      <c r="D32" s="15" t="str">
        <f aca="false">IF(ISNUMBER(D9),IF(D9=SUM(D10:D31),"p","f"),"-")</f>
        <v>p</v>
      </c>
      <c r="E32" s="15" t="str">
        <f aca="false">IF(ISNUMBER(E9),IF(E9=SUM(E10:E31),"p","f"),"-")</f>
        <v>p</v>
      </c>
      <c r="F32" s="15" t="str">
        <f aca="false">IF(ISNUMBER(F9),IF(F9=SUM(F10:F31),"p","f"),"-")</f>
        <v>p</v>
      </c>
      <c r="G32" s="15" t="str">
        <f aca="false">IF(ISNUMBER(G9),IF(G9=SUM(G10:G31),"p","f"),"-")</f>
        <v>-</v>
      </c>
      <c r="H32" s="15" t="str">
        <f aca="false">IF(ISNUMBER(H9),IF(H9=SUM(H10:H31),"p","f"),"-")</f>
        <v>-</v>
      </c>
      <c r="I32" s="15" t="str">
        <f aca="false">IF(ISNUMBER(I9),IF(I9=SUM(I10:I31),"p","f"),"-")</f>
        <v>p</v>
      </c>
      <c r="J32" s="15" t="str">
        <f aca="false">IF(ISNUMBER(J9),IF(J9=SUM(J10:J31),"p","f"),"-")</f>
        <v>p</v>
      </c>
      <c r="K32" s="15" t="str">
        <f aca="false">IF(ISNUMBER(K9),IF(K9=SUM(K10:K31),"p","f"),"-")</f>
        <v>-</v>
      </c>
      <c r="L32" s="15" t="str">
        <f aca="false">IF(ISNUMBER(L9),IF(L9=SUM(L10:L31),"p","f"),"-")</f>
        <v>-</v>
      </c>
      <c r="M32" s="15" t="str">
        <f aca="false">IF(ISNUMBER(M9),IF(M9=SUM(M10:M31),"p","f"),"-")</f>
        <v>p</v>
      </c>
      <c r="N32" s="15" t="str">
        <f aca="false">IF(ISNUMBER(N9),IF(N9=SUM(N10:N31),"p","f"),"-")</f>
        <v>p</v>
      </c>
      <c r="O32" s="15" t="str">
        <f aca="false">IF(ISNUMBER(O9),IF(O9=SUM(O10:O31),"p","f"),"-")</f>
        <v>p</v>
      </c>
      <c r="P32" s="15" t="str">
        <f aca="false">IF(ISNUMBER(P9),IF(P9=SUM(P10:P31),"p","f"),"-")</f>
        <v>p</v>
      </c>
    </row>
  </sheetData>
  <mergeCells count="33">
    <mergeCell ref="A5:B7"/>
    <mergeCell ref="C5:C7"/>
    <mergeCell ref="D5:P5"/>
    <mergeCell ref="D6:H6"/>
    <mergeCell ref="I6:K6"/>
    <mergeCell ref="L6:L7"/>
    <mergeCell ref="M6:M7"/>
    <mergeCell ref="N6:N7"/>
    <mergeCell ref="O6:O7"/>
    <mergeCell ref="P6:P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N1" activeCellId="0" sqref="AN1"/>
    </sheetView>
  </sheetViews>
  <sheetFormatPr defaultRowHeight="12.75" zeroHeight="false" outlineLevelRow="0" outlineLevelCol="0"/>
  <cols>
    <col collapsed="false" customWidth="true" hidden="false" outlineLevel="0" max="2" min="1" style="0" width="16.86"/>
  </cols>
  <sheetData>
    <row r="1" customFormat="false" ht="12.75" hidden="false" customHeight="false" outlineLevel="0" collapsed="false">
      <c r="A1" s="19" t="s">
        <v>51</v>
      </c>
      <c r="B1" s="19"/>
      <c r="C1" s="19"/>
      <c r="D1" s="19"/>
      <c r="AN1" s="20" t="s">
        <v>52</v>
      </c>
      <c r="AO1" s="20"/>
    </row>
    <row r="3" customFormat="false" ht="12.75" hidden="false" customHeight="false" outlineLevel="0" collapsed="false">
      <c r="A3" s="21"/>
    </row>
    <row r="5" customFormat="false" ht="53.25" hidden="false" customHeight="true" outlineLevel="0" collapsed="false">
      <c r="A5" s="2" t="s">
        <v>2</v>
      </c>
      <c r="B5" s="2"/>
      <c r="C5" s="22" t="s">
        <v>53</v>
      </c>
      <c r="D5" s="22" t="s">
        <v>54</v>
      </c>
      <c r="E5" s="22" t="s">
        <v>55</v>
      </c>
      <c r="F5" s="22" t="s">
        <v>56</v>
      </c>
      <c r="G5" s="23" t="s">
        <v>57</v>
      </c>
      <c r="H5" s="23"/>
      <c r="I5" s="22" t="s">
        <v>58</v>
      </c>
      <c r="J5" s="22" t="s">
        <v>59</v>
      </c>
      <c r="K5" s="22" t="s">
        <v>60</v>
      </c>
      <c r="L5" s="22" t="s">
        <v>61</v>
      </c>
      <c r="M5" s="22" t="s">
        <v>62</v>
      </c>
      <c r="N5" s="22" t="s">
        <v>63</v>
      </c>
      <c r="O5" s="22" t="s">
        <v>64</v>
      </c>
      <c r="P5" s="22" t="s">
        <v>65</v>
      </c>
      <c r="Q5" s="22" t="s">
        <v>66</v>
      </c>
      <c r="R5" s="22" t="s">
        <v>67</v>
      </c>
      <c r="S5" s="22" t="s">
        <v>68</v>
      </c>
      <c r="T5" s="22" t="s">
        <v>69</v>
      </c>
      <c r="U5" s="22" t="s">
        <v>70</v>
      </c>
      <c r="V5" s="22" t="s">
        <v>71</v>
      </c>
      <c r="W5" s="22" t="s">
        <v>72</v>
      </c>
      <c r="X5" s="22" t="s">
        <v>73</v>
      </c>
      <c r="Y5" s="22" t="s">
        <v>74</v>
      </c>
      <c r="Z5" s="22" t="s">
        <v>75</v>
      </c>
      <c r="AA5" s="22" t="s">
        <v>76</v>
      </c>
      <c r="AB5" s="22" t="s">
        <v>77</v>
      </c>
      <c r="AC5" s="22" t="s">
        <v>78</v>
      </c>
      <c r="AD5" s="22" t="s">
        <v>79</v>
      </c>
      <c r="AE5" s="22" t="s">
        <v>80</v>
      </c>
      <c r="AF5" s="22" t="s">
        <v>81</v>
      </c>
      <c r="AG5" s="22" t="s">
        <v>82</v>
      </c>
      <c r="AH5" s="22" t="s">
        <v>83</v>
      </c>
      <c r="AI5" s="22" t="s">
        <v>84</v>
      </c>
      <c r="AJ5" s="22" t="s">
        <v>85</v>
      </c>
      <c r="AK5" s="22" t="s">
        <v>86</v>
      </c>
      <c r="AL5" s="22" t="s">
        <v>87</v>
      </c>
      <c r="AM5" s="22" t="s">
        <v>88</v>
      </c>
      <c r="AN5" s="22" t="s">
        <v>89</v>
      </c>
      <c r="AO5" s="22" t="s">
        <v>90</v>
      </c>
    </row>
    <row r="6" customFormat="false" ht="32.25" hidden="false" customHeight="true" outlineLevel="0" collapsed="false">
      <c r="A6" s="2"/>
      <c r="B6" s="2"/>
      <c r="C6" s="22"/>
      <c r="D6" s="22"/>
      <c r="E6" s="22"/>
      <c r="F6" s="22"/>
      <c r="G6" s="22" t="s">
        <v>91</v>
      </c>
      <c r="H6" s="24" t="s">
        <v>92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customFormat="false" ht="12.75" hidden="false" customHeight="false" outlineLevel="0" collapsed="false">
      <c r="A7" s="25" t="n">
        <v>1</v>
      </c>
      <c r="B7" s="25"/>
      <c r="C7" s="26" t="n">
        <v>2</v>
      </c>
      <c r="D7" s="26" t="n">
        <v>3</v>
      </c>
      <c r="E7" s="26" t="n">
        <v>4</v>
      </c>
      <c r="F7" s="26" t="n">
        <v>5</v>
      </c>
      <c r="G7" s="26" t="n">
        <v>6</v>
      </c>
      <c r="H7" s="26" t="n">
        <v>7</v>
      </c>
      <c r="I7" s="26" t="n">
        <v>8</v>
      </c>
      <c r="J7" s="26" t="n">
        <v>9</v>
      </c>
      <c r="K7" s="26" t="n">
        <v>10</v>
      </c>
      <c r="L7" s="26" t="n">
        <v>11</v>
      </c>
      <c r="M7" s="26" t="n">
        <v>12</v>
      </c>
      <c r="N7" s="26" t="n">
        <v>13</v>
      </c>
      <c r="O7" s="26" t="n">
        <v>14</v>
      </c>
      <c r="P7" s="26" t="n">
        <v>15</v>
      </c>
      <c r="Q7" s="26" t="n">
        <v>16</v>
      </c>
      <c r="R7" s="26" t="n">
        <v>17</v>
      </c>
      <c r="S7" s="26" t="n">
        <v>18</v>
      </c>
      <c r="T7" s="26" t="n">
        <v>19</v>
      </c>
      <c r="U7" s="26" t="n">
        <v>20</v>
      </c>
      <c r="V7" s="26" t="n">
        <v>21</v>
      </c>
      <c r="W7" s="26" t="n">
        <v>22</v>
      </c>
      <c r="X7" s="26" t="n">
        <v>23</v>
      </c>
      <c r="Y7" s="26" t="n">
        <v>24</v>
      </c>
      <c r="Z7" s="26" t="n">
        <v>25</v>
      </c>
      <c r="AA7" s="26" t="n">
        <v>26</v>
      </c>
      <c r="AB7" s="26" t="n">
        <v>27</v>
      </c>
      <c r="AC7" s="26" t="n">
        <v>28</v>
      </c>
      <c r="AD7" s="26" t="n">
        <v>29</v>
      </c>
      <c r="AE7" s="26" t="n">
        <v>30</v>
      </c>
      <c r="AF7" s="26" t="n">
        <v>31</v>
      </c>
      <c r="AG7" s="26" t="n">
        <v>32</v>
      </c>
      <c r="AH7" s="26" t="n">
        <v>33</v>
      </c>
      <c r="AI7" s="26" t="n">
        <v>34</v>
      </c>
      <c r="AJ7" s="26" t="n">
        <v>35</v>
      </c>
      <c r="AK7" s="26" t="n">
        <v>36</v>
      </c>
      <c r="AL7" s="26" t="n">
        <v>37</v>
      </c>
      <c r="AM7" s="26" t="n">
        <v>38</v>
      </c>
      <c r="AN7" s="26" t="n">
        <v>39</v>
      </c>
      <c r="AO7" s="26" t="n">
        <v>40</v>
      </c>
    </row>
    <row r="8" customFormat="false" ht="12.75" hidden="false" customHeight="true" outlineLevel="0" collapsed="false">
      <c r="A8" s="27" t="s">
        <v>93</v>
      </c>
      <c r="B8" s="27"/>
      <c r="C8" s="28" t="s">
        <v>94</v>
      </c>
      <c r="D8" s="28" t="s">
        <v>95</v>
      </c>
      <c r="E8" s="28" t="s">
        <v>96</v>
      </c>
      <c r="F8" s="28" t="s">
        <v>97</v>
      </c>
      <c r="G8" s="29" t="s">
        <v>98</v>
      </c>
      <c r="H8" s="29"/>
      <c r="I8" s="28" t="s">
        <v>99</v>
      </c>
      <c r="J8" s="28" t="s">
        <v>100</v>
      </c>
      <c r="K8" s="28" t="s">
        <v>101</v>
      </c>
      <c r="L8" s="28" t="s">
        <v>102</v>
      </c>
      <c r="M8" s="28" t="s">
        <v>103</v>
      </c>
      <c r="N8" s="28" t="s">
        <v>104</v>
      </c>
      <c r="O8" s="28" t="s">
        <v>105</v>
      </c>
      <c r="P8" s="28" t="s">
        <v>106</v>
      </c>
      <c r="Q8" s="28" t="s">
        <v>107</v>
      </c>
      <c r="R8" s="28" t="s">
        <v>108</v>
      </c>
      <c r="S8" s="28" t="s">
        <v>109</v>
      </c>
      <c r="T8" s="28" t="s">
        <v>110</v>
      </c>
      <c r="U8" s="28" t="s">
        <v>111</v>
      </c>
      <c r="V8" s="29" t="s">
        <v>112</v>
      </c>
      <c r="W8" s="29" t="s">
        <v>113</v>
      </c>
      <c r="X8" s="29" t="s">
        <v>114</v>
      </c>
      <c r="Y8" s="29" t="s">
        <v>115</v>
      </c>
      <c r="Z8" s="29" t="s">
        <v>116</v>
      </c>
      <c r="AA8" s="29" t="s">
        <v>117</v>
      </c>
      <c r="AB8" s="29" t="s">
        <v>118</v>
      </c>
      <c r="AC8" s="29" t="s">
        <v>119</v>
      </c>
      <c r="AD8" s="29" t="s">
        <v>120</v>
      </c>
      <c r="AE8" s="29" t="s">
        <v>121</v>
      </c>
      <c r="AF8" s="30" t="s">
        <v>122</v>
      </c>
      <c r="AG8" s="29" t="s">
        <v>123</v>
      </c>
      <c r="AH8" s="29" t="s">
        <v>124</v>
      </c>
      <c r="AI8" s="29" t="s">
        <v>125</v>
      </c>
      <c r="AJ8" s="30" t="s">
        <v>126</v>
      </c>
      <c r="AK8" s="30" t="s">
        <v>127</v>
      </c>
      <c r="AL8" s="29" t="n">
        <v>128</v>
      </c>
      <c r="AM8" s="29" t="s">
        <v>128</v>
      </c>
      <c r="AN8" s="29" t="n">
        <v>135</v>
      </c>
      <c r="AO8" s="30" t="s">
        <v>129</v>
      </c>
    </row>
    <row r="9" customFormat="false" ht="12.75" hidden="false" customHeight="false" outlineLevel="0" collapsed="false">
      <c r="A9" s="4" t="s">
        <v>130</v>
      </c>
      <c r="B9" s="31" t="n">
        <v>1966</v>
      </c>
      <c r="C9" s="32" t="n">
        <v>1074</v>
      </c>
      <c r="D9" s="32" t="n">
        <v>205</v>
      </c>
      <c r="E9" s="32" t="n">
        <v>6343</v>
      </c>
      <c r="F9" s="32" t="n">
        <v>8805</v>
      </c>
      <c r="G9" s="32" t="n">
        <v>428</v>
      </c>
      <c r="H9" s="32" t="n">
        <v>8498</v>
      </c>
      <c r="I9" s="32" t="n">
        <v>49695</v>
      </c>
      <c r="J9" s="32" t="n">
        <v>2570</v>
      </c>
      <c r="K9" s="32" t="n">
        <v>248</v>
      </c>
      <c r="L9" s="32" t="n">
        <v>31114</v>
      </c>
      <c r="M9" s="32" t="n">
        <v>915</v>
      </c>
      <c r="N9" s="32" t="n">
        <v>199</v>
      </c>
      <c r="O9" s="32" t="n">
        <v>134442</v>
      </c>
      <c r="P9" s="32" t="n">
        <v>20744</v>
      </c>
      <c r="Q9" s="32" t="n">
        <v>77568</v>
      </c>
      <c r="R9" s="32" t="n">
        <v>34409</v>
      </c>
      <c r="S9" s="32" t="n">
        <v>77068</v>
      </c>
      <c r="T9" s="32" t="n">
        <v>2745</v>
      </c>
      <c r="U9" s="32" t="n">
        <v>645170</v>
      </c>
      <c r="V9" s="32" t="n">
        <v>32896</v>
      </c>
      <c r="W9" s="32" t="n">
        <v>135</v>
      </c>
      <c r="X9" s="32" t="n">
        <v>25103</v>
      </c>
      <c r="Y9" s="32" t="n">
        <v>1</v>
      </c>
      <c r="Z9" s="32" t="n">
        <v>4</v>
      </c>
      <c r="AA9" s="32" t="n">
        <v>9</v>
      </c>
      <c r="AB9" s="32" t="n">
        <v>398</v>
      </c>
      <c r="AC9" s="32" t="n">
        <v>119</v>
      </c>
      <c r="AD9" s="32" t="n">
        <v>11</v>
      </c>
      <c r="AE9" s="32" t="n">
        <v>152</v>
      </c>
      <c r="AF9" s="33" t="s">
        <v>12</v>
      </c>
      <c r="AG9" s="32" t="n">
        <v>22</v>
      </c>
      <c r="AH9" s="32" t="n">
        <v>1</v>
      </c>
      <c r="AI9" s="32" t="n">
        <v>110</v>
      </c>
      <c r="AJ9" s="32" t="n">
        <v>11</v>
      </c>
      <c r="AK9" s="32" t="n">
        <v>3</v>
      </c>
      <c r="AL9" s="32" t="n">
        <v>404</v>
      </c>
      <c r="AM9" s="32" t="n">
        <v>1852</v>
      </c>
      <c r="AN9" s="32" t="n">
        <v>104012</v>
      </c>
      <c r="AO9" s="33" t="s">
        <v>12</v>
      </c>
    </row>
    <row r="10" customFormat="false" ht="12.75" hidden="false" customHeight="false" outlineLevel="0" collapsed="false">
      <c r="A10" s="4"/>
      <c r="B10" s="34" t="n">
        <v>1967</v>
      </c>
      <c r="C10" s="32" t="n">
        <v>936</v>
      </c>
      <c r="D10" s="32" t="n">
        <v>199</v>
      </c>
      <c r="E10" s="32" t="n">
        <v>6863</v>
      </c>
      <c r="F10" s="32" t="n">
        <v>8289</v>
      </c>
      <c r="G10" s="32" t="n">
        <v>413</v>
      </c>
      <c r="H10" s="32" t="n">
        <v>8593</v>
      </c>
      <c r="I10" s="32" t="n">
        <v>47157</v>
      </c>
      <c r="J10" s="32" t="n">
        <v>2967</v>
      </c>
      <c r="K10" s="32" t="n">
        <v>142</v>
      </c>
      <c r="L10" s="32" t="n">
        <v>28062</v>
      </c>
      <c r="M10" s="32" t="n">
        <v>951</v>
      </c>
      <c r="N10" s="32" t="n">
        <v>197</v>
      </c>
      <c r="O10" s="32" t="n">
        <v>131432</v>
      </c>
      <c r="P10" s="32" t="n">
        <v>52201</v>
      </c>
      <c r="Q10" s="32" t="n">
        <v>95192</v>
      </c>
      <c r="R10" s="32" t="n">
        <v>74860</v>
      </c>
      <c r="S10" s="32" t="n">
        <v>69328</v>
      </c>
      <c r="T10" s="32" t="n">
        <v>2822</v>
      </c>
      <c r="U10" s="32" t="n">
        <v>1535965</v>
      </c>
      <c r="V10" s="32" t="n">
        <v>32088</v>
      </c>
      <c r="W10" s="32" t="n">
        <v>161</v>
      </c>
      <c r="X10" s="32" t="n">
        <v>32180</v>
      </c>
      <c r="Y10" s="33" t="s">
        <v>12</v>
      </c>
      <c r="Z10" s="32" t="n">
        <v>5</v>
      </c>
      <c r="AA10" s="32" t="n">
        <v>2</v>
      </c>
      <c r="AB10" s="32" t="n">
        <v>406</v>
      </c>
      <c r="AC10" s="32" t="n">
        <v>74</v>
      </c>
      <c r="AD10" s="32" t="n">
        <v>6</v>
      </c>
      <c r="AE10" s="32" t="n">
        <v>186</v>
      </c>
      <c r="AF10" s="32" t="n">
        <v>2</v>
      </c>
      <c r="AG10" s="32" t="n">
        <v>30</v>
      </c>
      <c r="AH10" s="33" t="s">
        <v>12</v>
      </c>
      <c r="AI10" s="32" t="n">
        <v>68</v>
      </c>
      <c r="AJ10" s="32" t="n">
        <v>9</v>
      </c>
      <c r="AK10" s="32" t="n">
        <v>2</v>
      </c>
      <c r="AL10" s="32" t="n">
        <v>345</v>
      </c>
      <c r="AM10" s="32" t="n">
        <v>2967</v>
      </c>
      <c r="AN10" s="32" t="n">
        <v>165253</v>
      </c>
      <c r="AO10" s="32" t="n">
        <v>1</v>
      </c>
    </row>
    <row r="11" customFormat="false" ht="12.75" hidden="false" customHeight="false" outlineLevel="0" collapsed="false">
      <c r="A11" s="10" t="s">
        <v>11</v>
      </c>
      <c r="B11" s="10"/>
      <c r="C11" s="35" t="n">
        <v>30</v>
      </c>
      <c r="D11" s="35" t="n">
        <v>35</v>
      </c>
      <c r="E11" s="35" t="n">
        <v>452</v>
      </c>
      <c r="F11" s="35" t="n">
        <v>1124</v>
      </c>
      <c r="G11" s="35" t="n">
        <v>2</v>
      </c>
      <c r="H11" s="35" t="n">
        <v>350</v>
      </c>
      <c r="I11" s="35" t="n">
        <v>4031</v>
      </c>
      <c r="J11" s="35" t="n">
        <v>135</v>
      </c>
      <c r="K11" s="35" t="n">
        <v>4</v>
      </c>
      <c r="L11" s="35" t="n">
        <v>1580</v>
      </c>
      <c r="M11" s="35" t="n">
        <v>92</v>
      </c>
      <c r="N11" s="35" t="n">
        <v>3</v>
      </c>
      <c r="O11" s="35" t="n">
        <v>5427</v>
      </c>
      <c r="P11" s="35" t="n">
        <v>2734</v>
      </c>
      <c r="Q11" s="35" t="n">
        <v>9026</v>
      </c>
      <c r="R11" s="35" t="n">
        <v>4556</v>
      </c>
      <c r="S11" s="35" t="n">
        <v>1968</v>
      </c>
      <c r="T11" s="35" t="n">
        <v>47</v>
      </c>
      <c r="U11" s="35" t="n">
        <v>194166</v>
      </c>
      <c r="V11" s="35" t="n">
        <v>408</v>
      </c>
      <c r="W11" s="35" t="n">
        <v>3</v>
      </c>
      <c r="X11" s="35" t="n">
        <v>706</v>
      </c>
      <c r="Y11" s="36" t="s">
        <v>12</v>
      </c>
      <c r="Z11" s="36" t="s">
        <v>12</v>
      </c>
      <c r="AA11" s="36" t="s">
        <v>12</v>
      </c>
      <c r="AB11" s="35" t="n">
        <v>5</v>
      </c>
      <c r="AC11" s="35" t="n">
        <v>2</v>
      </c>
      <c r="AD11" s="36" t="s">
        <v>12</v>
      </c>
      <c r="AE11" s="35" t="n">
        <v>13</v>
      </c>
      <c r="AF11" s="36" t="s">
        <v>12</v>
      </c>
      <c r="AG11" s="35" t="n">
        <v>1</v>
      </c>
      <c r="AH11" s="36" t="s">
        <v>12</v>
      </c>
      <c r="AI11" s="35" t="n">
        <v>3</v>
      </c>
      <c r="AJ11" s="35" t="n">
        <v>2</v>
      </c>
      <c r="AK11" s="36" t="s">
        <v>12</v>
      </c>
      <c r="AL11" s="35" t="n">
        <v>3</v>
      </c>
      <c r="AM11" s="35" t="n">
        <v>17</v>
      </c>
      <c r="AN11" s="35" t="n">
        <v>2559</v>
      </c>
      <c r="AO11" s="36" t="s">
        <v>12</v>
      </c>
    </row>
    <row r="12" customFormat="false" ht="12.75" hidden="false" customHeight="false" outlineLevel="0" collapsed="false">
      <c r="A12" s="11" t="s">
        <v>13</v>
      </c>
      <c r="B12" s="11"/>
      <c r="C12" s="37" t="n">
        <v>18</v>
      </c>
      <c r="D12" s="37" t="n">
        <v>2</v>
      </c>
      <c r="E12" s="37" t="n">
        <v>33</v>
      </c>
      <c r="F12" s="37" t="n">
        <v>220</v>
      </c>
      <c r="G12" s="38" t="s">
        <v>12</v>
      </c>
      <c r="H12" s="37" t="n">
        <v>246</v>
      </c>
      <c r="I12" s="37" t="n">
        <v>1583</v>
      </c>
      <c r="J12" s="37" t="n">
        <v>77</v>
      </c>
      <c r="K12" s="37" t="n">
        <v>6</v>
      </c>
      <c r="L12" s="37" t="n">
        <v>1020</v>
      </c>
      <c r="M12" s="37" t="n">
        <v>20</v>
      </c>
      <c r="N12" s="37" t="n">
        <v>2</v>
      </c>
      <c r="O12" s="37" t="n">
        <v>3838</v>
      </c>
      <c r="P12" s="37" t="n">
        <v>1923</v>
      </c>
      <c r="Q12" s="37" t="n">
        <v>3567</v>
      </c>
      <c r="R12" s="37" t="n">
        <v>3291</v>
      </c>
      <c r="S12" s="37" t="n">
        <v>1270</v>
      </c>
      <c r="T12" s="37" t="n">
        <v>67</v>
      </c>
      <c r="U12" s="37" t="n">
        <v>48180</v>
      </c>
      <c r="V12" s="37" t="n">
        <v>227</v>
      </c>
      <c r="W12" s="38" t="s">
        <v>12</v>
      </c>
      <c r="X12" s="37" t="n">
        <v>197</v>
      </c>
      <c r="Y12" s="38" t="s">
        <v>12</v>
      </c>
      <c r="Z12" s="38" t="s">
        <v>12</v>
      </c>
      <c r="AA12" s="38" t="s">
        <v>12</v>
      </c>
      <c r="AB12" s="37" t="n">
        <v>3</v>
      </c>
      <c r="AC12" s="37" t="n">
        <v>1</v>
      </c>
      <c r="AD12" s="38" t="s">
        <v>12</v>
      </c>
      <c r="AE12" s="37" t="n">
        <v>16</v>
      </c>
      <c r="AF12" s="38" t="s">
        <v>12</v>
      </c>
      <c r="AG12" s="37" t="n">
        <v>1</v>
      </c>
      <c r="AH12" s="38" t="s">
        <v>12</v>
      </c>
      <c r="AI12" s="38" t="s">
        <v>12</v>
      </c>
      <c r="AJ12" s="38" t="s">
        <v>12</v>
      </c>
      <c r="AK12" s="38" t="s">
        <v>12</v>
      </c>
      <c r="AL12" s="37" t="n">
        <v>1</v>
      </c>
      <c r="AM12" s="37" t="n">
        <v>6</v>
      </c>
      <c r="AN12" s="37" t="n">
        <v>1484</v>
      </c>
      <c r="AO12" s="38" t="s">
        <v>12</v>
      </c>
    </row>
    <row r="13" customFormat="false" ht="12.75" hidden="false" customHeight="false" outlineLevel="0" collapsed="false">
      <c r="A13" s="11" t="s">
        <v>14</v>
      </c>
      <c r="B13" s="11"/>
      <c r="C13" s="37" t="n">
        <v>11</v>
      </c>
      <c r="D13" s="37" t="n">
        <v>1</v>
      </c>
      <c r="E13" s="37" t="n">
        <v>412</v>
      </c>
      <c r="F13" s="37" t="n">
        <v>287</v>
      </c>
      <c r="G13" s="37" t="n">
        <v>3</v>
      </c>
      <c r="H13" s="37" t="n">
        <v>347</v>
      </c>
      <c r="I13" s="37" t="n">
        <v>2306</v>
      </c>
      <c r="J13" s="37" t="n">
        <v>176</v>
      </c>
      <c r="K13" s="37" t="n">
        <v>4</v>
      </c>
      <c r="L13" s="37" t="n">
        <v>761</v>
      </c>
      <c r="M13" s="37" t="n">
        <v>1</v>
      </c>
      <c r="N13" s="38" t="s">
        <v>12</v>
      </c>
      <c r="O13" s="37" t="n">
        <v>5453</v>
      </c>
      <c r="P13" s="37" t="n">
        <v>6627</v>
      </c>
      <c r="Q13" s="37" t="n">
        <v>4104</v>
      </c>
      <c r="R13" s="37" t="n">
        <v>5149</v>
      </c>
      <c r="S13" s="37" t="n">
        <v>2546</v>
      </c>
      <c r="T13" s="37" t="n">
        <v>381</v>
      </c>
      <c r="U13" s="37" t="n">
        <v>48703</v>
      </c>
      <c r="V13" s="37" t="n">
        <v>835</v>
      </c>
      <c r="W13" s="38" t="s">
        <v>12</v>
      </c>
      <c r="X13" s="37" t="n">
        <v>58</v>
      </c>
      <c r="Y13" s="38" t="s">
        <v>12</v>
      </c>
      <c r="Z13" s="38" t="s">
        <v>12</v>
      </c>
      <c r="AA13" s="38" t="s">
        <v>12</v>
      </c>
      <c r="AB13" s="37" t="n">
        <v>8</v>
      </c>
      <c r="AC13" s="38" t="s">
        <v>12</v>
      </c>
      <c r="AD13" s="38" t="s">
        <v>12</v>
      </c>
      <c r="AE13" s="37" t="n">
        <v>21</v>
      </c>
      <c r="AF13" s="38" t="s">
        <v>12</v>
      </c>
      <c r="AG13" s="37" t="n">
        <v>1</v>
      </c>
      <c r="AH13" s="38" t="s">
        <v>12</v>
      </c>
      <c r="AI13" s="37" t="n">
        <v>1</v>
      </c>
      <c r="AJ13" s="38" t="s">
        <v>12</v>
      </c>
      <c r="AK13" s="38" t="s">
        <v>12</v>
      </c>
      <c r="AL13" s="37" t="n">
        <v>3</v>
      </c>
      <c r="AM13" s="37" t="n">
        <v>55</v>
      </c>
      <c r="AN13" s="37" t="n">
        <v>4201</v>
      </c>
      <c r="AO13" s="38" t="s">
        <v>12</v>
      </c>
    </row>
    <row r="14" customFormat="false" ht="12.75" hidden="false" customHeight="false" outlineLevel="0" collapsed="false">
      <c r="A14" s="11" t="s">
        <v>15</v>
      </c>
      <c r="B14" s="11"/>
      <c r="C14" s="37" t="n">
        <v>7</v>
      </c>
      <c r="D14" s="37" t="n">
        <v>1</v>
      </c>
      <c r="E14" s="37" t="n">
        <v>34</v>
      </c>
      <c r="F14" s="37" t="n">
        <v>26</v>
      </c>
      <c r="G14" s="37" t="n">
        <v>1</v>
      </c>
      <c r="H14" s="37" t="n">
        <v>34</v>
      </c>
      <c r="I14" s="37" t="n">
        <v>837</v>
      </c>
      <c r="J14" s="37" t="n">
        <v>20</v>
      </c>
      <c r="K14" s="38" t="s">
        <v>12</v>
      </c>
      <c r="L14" s="37" t="n">
        <v>193</v>
      </c>
      <c r="M14" s="37" t="n">
        <v>6</v>
      </c>
      <c r="N14" s="38" t="s">
        <v>12</v>
      </c>
      <c r="O14" s="37" t="n">
        <v>3164</v>
      </c>
      <c r="P14" s="37" t="n">
        <v>1058</v>
      </c>
      <c r="Q14" s="37" t="n">
        <v>2293</v>
      </c>
      <c r="R14" s="37" t="n">
        <v>2456</v>
      </c>
      <c r="S14" s="37" t="n">
        <v>1009</v>
      </c>
      <c r="T14" s="37" t="n">
        <v>198</v>
      </c>
      <c r="U14" s="37" t="n">
        <v>42559</v>
      </c>
      <c r="V14" s="37" t="n">
        <v>225</v>
      </c>
      <c r="W14" s="38" t="s">
        <v>12</v>
      </c>
      <c r="X14" s="37" t="n">
        <v>47</v>
      </c>
      <c r="Y14" s="38" t="s">
        <v>12</v>
      </c>
      <c r="Z14" s="38" t="s">
        <v>12</v>
      </c>
      <c r="AA14" s="38" t="s">
        <v>12</v>
      </c>
      <c r="AB14" s="38" t="s">
        <v>12</v>
      </c>
      <c r="AC14" s="37" t="n">
        <v>3</v>
      </c>
      <c r="AD14" s="38" t="s">
        <v>12</v>
      </c>
      <c r="AE14" s="38" t="s">
        <v>12</v>
      </c>
      <c r="AF14" s="38" t="s">
        <v>12</v>
      </c>
      <c r="AG14" s="37" t="n">
        <v>1</v>
      </c>
      <c r="AH14" s="38" t="s">
        <v>12</v>
      </c>
      <c r="AI14" s="38" t="s">
        <v>12</v>
      </c>
      <c r="AJ14" s="38" t="s">
        <v>12</v>
      </c>
      <c r="AK14" s="38" t="s">
        <v>12</v>
      </c>
      <c r="AL14" s="37" t="n">
        <v>24</v>
      </c>
      <c r="AM14" s="38" t="s">
        <v>12</v>
      </c>
      <c r="AN14" s="37" t="n">
        <v>3362</v>
      </c>
      <c r="AO14" s="38" t="s">
        <v>12</v>
      </c>
    </row>
    <row r="15" customFormat="false" ht="12.75" hidden="false" customHeight="false" outlineLevel="0" collapsed="false">
      <c r="A15" s="11" t="s">
        <v>16</v>
      </c>
      <c r="B15" s="11"/>
      <c r="C15" s="37" t="n">
        <v>15</v>
      </c>
      <c r="D15" s="38" t="s">
        <v>12</v>
      </c>
      <c r="E15" s="37" t="n">
        <v>90</v>
      </c>
      <c r="F15" s="37" t="n">
        <v>313</v>
      </c>
      <c r="G15" s="37" t="n">
        <v>1</v>
      </c>
      <c r="H15" s="37" t="n">
        <v>498</v>
      </c>
      <c r="I15" s="37" t="n">
        <v>865</v>
      </c>
      <c r="J15" s="37" t="n">
        <v>118</v>
      </c>
      <c r="K15" s="38" t="s">
        <v>12</v>
      </c>
      <c r="L15" s="37" t="n">
        <v>394</v>
      </c>
      <c r="M15" s="37" t="n">
        <v>1</v>
      </c>
      <c r="N15" s="38" t="s">
        <v>12</v>
      </c>
      <c r="O15" s="37" t="n">
        <v>2765</v>
      </c>
      <c r="P15" s="37" t="n">
        <v>1663</v>
      </c>
      <c r="Q15" s="37" t="n">
        <v>2300</v>
      </c>
      <c r="R15" s="37" t="n">
        <v>1861</v>
      </c>
      <c r="S15" s="37" t="n">
        <v>992</v>
      </c>
      <c r="T15" s="37" t="n">
        <v>21</v>
      </c>
      <c r="U15" s="37" t="n">
        <v>82737</v>
      </c>
      <c r="V15" s="37" t="n">
        <v>108</v>
      </c>
      <c r="W15" s="37" t="n">
        <v>1</v>
      </c>
      <c r="X15" s="37" t="n">
        <v>297</v>
      </c>
      <c r="Y15" s="38" t="s">
        <v>12</v>
      </c>
      <c r="Z15" s="38" t="s">
        <v>12</v>
      </c>
      <c r="AA15" s="37" t="n">
        <v>2</v>
      </c>
      <c r="AB15" s="38" t="s">
        <v>12</v>
      </c>
      <c r="AC15" s="37" t="n">
        <v>9</v>
      </c>
      <c r="AD15" s="38" t="s">
        <v>12</v>
      </c>
      <c r="AE15" s="37" t="n">
        <v>1</v>
      </c>
      <c r="AF15" s="38" t="s">
        <v>12</v>
      </c>
      <c r="AG15" s="38" t="s">
        <v>12</v>
      </c>
      <c r="AH15" s="38" t="s">
        <v>12</v>
      </c>
      <c r="AI15" s="37" t="n">
        <v>1</v>
      </c>
      <c r="AJ15" s="38" t="s">
        <v>12</v>
      </c>
      <c r="AK15" s="38" t="s">
        <v>12</v>
      </c>
      <c r="AL15" s="38" t="s">
        <v>12</v>
      </c>
      <c r="AM15" s="37" t="n">
        <v>3</v>
      </c>
      <c r="AN15" s="37" t="n">
        <v>986</v>
      </c>
      <c r="AO15" s="38" t="s">
        <v>12</v>
      </c>
    </row>
    <row r="16" customFormat="false" ht="12.75" hidden="false" customHeight="false" outlineLevel="0" collapsed="false">
      <c r="A16" s="11" t="s">
        <v>17</v>
      </c>
      <c r="B16" s="11"/>
      <c r="C16" s="37" t="n">
        <v>43</v>
      </c>
      <c r="D16" s="37" t="n">
        <v>13</v>
      </c>
      <c r="E16" s="37" t="n">
        <v>78</v>
      </c>
      <c r="F16" s="37" t="n">
        <v>427</v>
      </c>
      <c r="G16" s="37" t="n">
        <v>12</v>
      </c>
      <c r="H16" s="37" t="n">
        <v>368</v>
      </c>
      <c r="I16" s="37" t="n">
        <v>1638</v>
      </c>
      <c r="J16" s="37" t="n">
        <v>68</v>
      </c>
      <c r="K16" s="37" t="n">
        <v>1</v>
      </c>
      <c r="L16" s="37" t="n">
        <v>858</v>
      </c>
      <c r="M16" s="37" t="n">
        <v>70</v>
      </c>
      <c r="N16" s="37" t="n">
        <v>3</v>
      </c>
      <c r="O16" s="37" t="n">
        <v>4260</v>
      </c>
      <c r="P16" s="37" t="n">
        <v>522</v>
      </c>
      <c r="Q16" s="37" t="n">
        <v>2458</v>
      </c>
      <c r="R16" s="37" t="n">
        <v>1412</v>
      </c>
      <c r="S16" s="37" t="n">
        <v>2302</v>
      </c>
      <c r="T16" s="37" t="n">
        <v>79</v>
      </c>
      <c r="U16" s="37" t="n">
        <v>29406</v>
      </c>
      <c r="V16" s="37" t="n">
        <v>2724</v>
      </c>
      <c r="W16" s="37" t="n">
        <v>31</v>
      </c>
      <c r="X16" s="37" t="n">
        <v>308</v>
      </c>
      <c r="Y16" s="38" t="s">
        <v>12</v>
      </c>
      <c r="Z16" s="38" t="s">
        <v>12</v>
      </c>
      <c r="AA16" s="38" t="s">
        <v>12</v>
      </c>
      <c r="AB16" s="37" t="n">
        <v>25</v>
      </c>
      <c r="AC16" s="37" t="n">
        <v>1</v>
      </c>
      <c r="AD16" s="38" t="s">
        <v>12</v>
      </c>
      <c r="AE16" s="37" t="n">
        <v>28</v>
      </c>
      <c r="AF16" s="38" t="s">
        <v>12</v>
      </c>
      <c r="AG16" s="37" t="n">
        <v>2</v>
      </c>
      <c r="AH16" s="38" t="s">
        <v>12</v>
      </c>
      <c r="AI16" s="37" t="n">
        <v>14</v>
      </c>
      <c r="AJ16" s="38" t="s">
        <v>12</v>
      </c>
      <c r="AK16" s="38" t="s">
        <v>12</v>
      </c>
      <c r="AL16" s="37" t="n">
        <v>126</v>
      </c>
      <c r="AM16" s="37" t="n">
        <v>73</v>
      </c>
      <c r="AN16" s="37" t="n">
        <v>3150</v>
      </c>
      <c r="AO16" s="38" t="s">
        <v>12</v>
      </c>
    </row>
    <row r="17" customFormat="false" ht="12.75" hidden="false" customHeight="false" outlineLevel="0" collapsed="false">
      <c r="A17" s="11" t="s">
        <v>18</v>
      </c>
      <c r="B17" s="11"/>
      <c r="C17" s="37" t="n">
        <v>35</v>
      </c>
      <c r="D17" s="37" t="n">
        <v>3</v>
      </c>
      <c r="E17" s="37" t="n">
        <v>224</v>
      </c>
      <c r="F17" s="37" t="n">
        <v>186</v>
      </c>
      <c r="G17" s="37" t="n">
        <v>106</v>
      </c>
      <c r="H17" s="37" t="n">
        <v>656</v>
      </c>
      <c r="I17" s="37" t="n">
        <v>2311</v>
      </c>
      <c r="J17" s="37" t="n">
        <v>198</v>
      </c>
      <c r="K17" s="38" t="s">
        <v>12</v>
      </c>
      <c r="L17" s="37" t="n">
        <v>1834</v>
      </c>
      <c r="M17" s="37" t="n">
        <v>61</v>
      </c>
      <c r="N17" s="37" t="n">
        <v>6</v>
      </c>
      <c r="O17" s="37" t="n">
        <v>6319</v>
      </c>
      <c r="P17" s="37" t="n">
        <v>1843</v>
      </c>
      <c r="Q17" s="37" t="n">
        <v>5216</v>
      </c>
      <c r="R17" s="37" t="n">
        <v>4456</v>
      </c>
      <c r="S17" s="37" t="n">
        <v>3188</v>
      </c>
      <c r="T17" s="37" t="n">
        <v>184</v>
      </c>
      <c r="U17" s="37" t="n">
        <v>56288</v>
      </c>
      <c r="V17" s="37" t="n">
        <v>1949</v>
      </c>
      <c r="W17" s="37" t="n">
        <v>3</v>
      </c>
      <c r="X17" s="37" t="n">
        <v>5618</v>
      </c>
      <c r="Y17" s="38" t="s">
        <v>12</v>
      </c>
      <c r="Z17" s="38" t="s">
        <v>12</v>
      </c>
      <c r="AA17" s="38" t="s">
        <v>12</v>
      </c>
      <c r="AB17" s="37" t="n">
        <v>37</v>
      </c>
      <c r="AC17" s="37" t="n">
        <v>1</v>
      </c>
      <c r="AD17" s="38" t="s">
        <v>12</v>
      </c>
      <c r="AE17" s="37" t="n">
        <v>6</v>
      </c>
      <c r="AF17" s="38" t="s">
        <v>12</v>
      </c>
      <c r="AG17" s="37" t="n">
        <v>1</v>
      </c>
      <c r="AH17" s="38" t="s">
        <v>12</v>
      </c>
      <c r="AI17" s="37" t="n">
        <v>1</v>
      </c>
      <c r="AJ17" s="38" t="s">
        <v>12</v>
      </c>
      <c r="AK17" s="38" t="s">
        <v>12</v>
      </c>
      <c r="AL17" s="37" t="n">
        <v>3</v>
      </c>
      <c r="AM17" s="37" t="n">
        <v>357</v>
      </c>
      <c r="AN17" s="37" t="n">
        <v>16368</v>
      </c>
      <c r="AO17" s="38" t="s">
        <v>12</v>
      </c>
    </row>
    <row r="18" customFormat="false" ht="12.75" hidden="false" customHeight="false" outlineLevel="0" collapsed="false">
      <c r="A18" s="11" t="s">
        <v>19</v>
      </c>
      <c r="B18" s="11"/>
      <c r="C18" s="37" t="n">
        <v>30</v>
      </c>
      <c r="D18" s="37" t="n">
        <v>6</v>
      </c>
      <c r="E18" s="37" t="n">
        <v>418</v>
      </c>
      <c r="F18" s="37" t="n">
        <v>444</v>
      </c>
      <c r="G18" s="37" t="n">
        <v>16</v>
      </c>
      <c r="H18" s="37" t="n">
        <v>942</v>
      </c>
      <c r="I18" s="37" t="n">
        <v>2968</v>
      </c>
      <c r="J18" s="37" t="n">
        <v>194</v>
      </c>
      <c r="K18" s="37" t="n">
        <v>1</v>
      </c>
      <c r="L18" s="37" t="n">
        <v>1509</v>
      </c>
      <c r="M18" s="37" t="n">
        <v>14</v>
      </c>
      <c r="N18" s="38" t="s">
        <v>12</v>
      </c>
      <c r="O18" s="37" t="n">
        <v>9213</v>
      </c>
      <c r="P18" s="37" t="n">
        <v>2715</v>
      </c>
      <c r="Q18" s="37" t="n">
        <v>6319</v>
      </c>
      <c r="R18" s="37" t="n">
        <v>3529</v>
      </c>
      <c r="S18" s="37" t="n">
        <v>2687</v>
      </c>
      <c r="T18" s="37" t="n">
        <v>402</v>
      </c>
      <c r="U18" s="37" t="n">
        <v>68678</v>
      </c>
      <c r="V18" s="37" t="n">
        <v>1664</v>
      </c>
      <c r="W18" s="37" t="n">
        <v>2</v>
      </c>
      <c r="X18" s="37" t="n">
        <v>4958</v>
      </c>
      <c r="Y18" s="38" t="s">
        <v>12</v>
      </c>
      <c r="Z18" s="38" t="s">
        <v>12</v>
      </c>
      <c r="AA18" s="38" t="s">
        <v>12</v>
      </c>
      <c r="AB18" s="37" t="n">
        <v>23</v>
      </c>
      <c r="AC18" s="37" t="n">
        <v>3</v>
      </c>
      <c r="AD18" s="37" t="n">
        <v>1</v>
      </c>
      <c r="AE18" s="37" t="n">
        <v>11</v>
      </c>
      <c r="AF18" s="38" t="s">
        <v>12</v>
      </c>
      <c r="AG18" s="37" t="n">
        <v>1</v>
      </c>
      <c r="AH18" s="38" t="s">
        <v>12</v>
      </c>
      <c r="AI18" s="37" t="n">
        <v>3</v>
      </c>
      <c r="AJ18" s="37" t="n">
        <v>1</v>
      </c>
      <c r="AK18" s="38" t="s">
        <v>12</v>
      </c>
      <c r="AL18" s="37" t="n">
        <v>32</v>
      </c>
      <c r="AM18" s="37" t="n">
        <v>69</v>
      </c>
      <c r="AN18" s="37" t="n">
        <v>13969</v>
      </c>
      <c r="AO18" s="38" t="s">
        <v>12</v>
      </c>
    </row>
    <row r="19" customFormat="false" ht="12.75" hidden="false" customHeight="false" outlineLevel="0" collapsed="false">
      <c r="A19" s="11" t="s">
        <v>20</v>
      </c>
      <c r="B19" s="11"/>
      <c r="C19" s="37" t="n">
        <v>67</v>
      </c>
      <c r="D19" s="37" t="n">
        <v>10</v>
      </c>
      <c r="E19" s="37" t="n">
        <v>1464</v>
      </c>
      <c r="F19" s="37" t="n">
        <v>363</v>
      </c>
      <c r="G19" s="37" t="n">
        <v>4</v>
      </c>
      <c r="H19" s="37" t="n">
        <v>204</v>
      </c>
      <c r="I19" s="37" t="n">
        <v>5598</v>
      </c>
      <c r="J19" s="37" t="n">
        <v>242</v>
      </c>
      <c r="K19" s="37" t="n">
        <v>11</v>
      </c>
      <c r="L19" s="37" t="n">
        <v>3760</v>
      </c>
      <c r="M19" s="37" t="n">
        <v>81</v>
      </c>
      <c r="N19" s="37" t="n">
        <v>11</v>
      </c>
      <c r="O19" s="37" t="n">
        <v>19480</v>
      </c>
      <c r="P19" s="37" t="n">
        <v>10335</v>
      </c>
      <c r="Q19" s="37" t="n">
        <v>13902</v>
      </c>
      <c r="R19" s="37" t="n">
        <v>11021</v>
      </c>
      <c r="S19" s="37" t="n">
        <v>10341</v>
      </c>
      <c r="T19" s="37" t="n">
        <v>367</v>
      </c>
      <c r="U19" s="37" t="n">
        <v>194541</v>
      </c>
      <c r="V19" s="37" t="n">
        <v>2984</v>
      </c>
      <c r="W19" s="38" t="s">
        <v>12</v>
      </c>
      <c r="X19" s="37" t="n">
        <v>1082</v>
      </c>
      <c r="Y19" s="38" t="s">
        <v>12</v>
      </c>
      <c r="Z19" s="38" t="s">
        <v>12</v>
      </c>
      <c r="AA19" s="38" t="s">
        <v>12</v>
      </c>
      <c r="AB19" s="37" t="n">
        <v>25</v>
      </c>
      <c r="AC19" s="37" t="n">
        <v>2</v>
      </c>
      <c r="AD19" s="37" t="n">
        <v>1</v>
      </c>
      <c r="AE19" s="37" t="n">
        <v>4</v>
      </c>
      <c r="AF19" s="38" t="s">
        <v>12</v>
      </c>
      <c r="AG19" s="37" t="n">
        <v>1</v>
      </c>
      <c r="AH19" s="38" t="s">
        <v>12</v>
      </c>
      <c r="AI19" s="37" t="n">
        <v>2</v>
      </c>
      <c r="AJ19" s="38" t="s">
        <v>12</v>
      </c>
      <c r="AK19" s="38" t="s">
        <v>12</v>
      </c>
      <c r="AL19" s="37" t="n">
        <v>19</v>
      </c>
      <c r="AM19" s="37" t="n">
        <v>22</v>
      </c>
      <c r="AN19" s="37" t="n">
        <v>20935</v>
      </c>
      <c r="AO19" s="38" t="s">
        <v>12</v>
      </c>
    </row>
    <row r="20" customFormat="false" ht="12.75" hidden="false" customHeight="false" outlineLevel="0" collapsed="false">
      <c r="A20" s="11" t="s">
        <v>21</v>
      </c>
      <c r="B20" s="11"/>
      <c r="C20" s="37" t="n">
        <v>75</v>
      </c>
      <c r="D20" s="37" t="n">
        <v>5</v>
      </c>
      <c r="E20" s="37" t="n">
        <v>99</v>
      </c>
      <c r="F20" s="37" t="n">
        <v>314</v>
      </c>
      <c r="G20" s="38" t="s">
        <v>12</v>
      </c>
      <c r="H20" s="37" t="n">
        <v>439</v>
      </c>
      <c r="I20" s="37" t="n">
        <v>1367</v>
      </c>
      <c r="J20" s="37" t="n">
        <v>79</v>
      </c>
      <c r="K20" s="37" t="n">
        <v>36</v>
      </c>
      <c r="L20" s="37" t="n">
        <v>966</v>
      </c>
      <c r="M20" s="37" t="n">
        <v>45</v>
      </c>
      <c r="N20" s="37" t="n">
        <v>13</v>
      </c>
      <c r="O20" s="37" t="n">
        <v>4349</v>
      </c>
      <c r="P20" s="37" t="n">
        <v>558</v>
      </c>
      <c r="Q20" s="37" t="n">
        <v>3520</v>
      </c>
      <c r="R20" s="37" t="n">
        <v>3123</v>
      </c>
      <c r="S20" s="37" t="n">
        <v>2423</v>
      </c>
      <c r="T20" s="37" t="n">
        <v>45</v>
      </c>
      <c r="U20" s="37" t="n">
        <v>43139</v>
      </c>
      <c r="V20" s="37" t="n">
        <v>884</v>
      </c>
      <c r="W20" s="37" t="n">
        <v>2</v>
      </c>
      <c r="X20" s="37" t="n">
        <v>145</v>
      </c>
      <c r="Y20" s="38" t="s">
        <v>12</v>
      </c>
      <c r="Z20" s="37" t="n">
        <v>3</v>
      </c>
      <c r="AA20" s="38" t="s">
        <v>12</v>
      </c>
      <c r="AB20" s="37" t="n">
        <v>25</v>
      </c>
      <c r="AC20" s="38" t="s">
        <v>12</v>
      </c>
      <c r="AD20" s="38" t="s">
        <v>12</v>
      </c>
      <c r="AE20" s="37" t="n">
        <v>5</v>
      </c>
      <c r="AF20" s="38" t="s">
        <v>12</v>
      </c>
      <c r="AG20" s="38" t="s">
        <v>12</v>
      </c>
      <c r="AH20" s="38" t="s">
        <v>12</v>
      </c>
      <c r="AI20" s="38" t="s">
        <v>12</v>
      </c>
      <c r="AJ20" s="38" t="s">
        <v>12</v>
      </c>
      <c r="AK20" s="38" t="s">
        <v>12</v>
      </c>
      <c r="AL20" s="37" t="n">
        <v>4</v>
      </c>
      <c r="AM20" s="37" t="n">
        <v>19</v>
      </c>
      <c r="AN20" s="37" t="n">
        <v>2701</v>
      </c>
      <c r="AO20" s="38" t="s">
        <v>12</v>
      </c>
    </row>
    <row r="21" customFormat="false" ht="12.75" hidden="false" customHeight="false" outlineLevel="0" collapsed="false">
      <c r="A21" s="11" t="s">
        <v>22</v>
      </c>
      <c r="B21" s="11"/>
      <c r="C21" s="37" t="n">
        <v>8</v>
      </c>
      <c r="D21" s="37" t="n">
        <v>2</v>
      </c>
      <c r="E21" s="37" t="n">
        <v>123</v>
      </c>
      <c r="F21" s="37" t="n">
        <v>218</v>
      </c>
      <c r="G21" s="37" t="n">
        <v>11</v>
      </c>
      <c r="H21" s="37" t="n">
        <v>296</v>
      </c>
      <c r="I21" s="37" t="n">
        <v>1396</v>
      </c>
      <c r="J21" s="37" t="n">
        <v>117</v>
      </c>
      <c r="K21" s="37" t="n">
        <v>15</v>
      </c>
      <c r="L21" s="37" t="n">
        <v>913</v>
      </c>
      <c r="M21" s="37" t="n">
        <v>61</v>
      </c>
      <c r="N21" s="37" t="n">
        <v>3</v>
      </c>
      <c r="O21" s="37" t="n">
        <v>3593</v>
      </c>
      <c r="P21" s="37" t="n">
        <v>1328</v>
      </c>
      <c r="Q21" s="37" t="n">
        <v>2098</v>
      </c>
      <c r="R21" s="37" t="n">
        <v>1702</v>
      </c>
      <c r="S21" s="37" t="n">
        <v>1675</v>
      </c>
      <c r="T21" s="37" t="n">
        <v>10</v>
      </c>
      <c r="U21" s="37" t="n">
        <v>14102</v>
      </c>
      <c r="V21" s="37" t="n">
        <v>1720</v>
      </c>
      <c r="W21" s="37" t="n">
        <v>1</v>
      </c>
      <c r="X21" s="37" t="n">
        <v>447</v>
      </c>
      <c r="Y21" s="38" t="s">
        <v>12</v>
      </c>
      <c r="Z21" s="38" t="s">
        <v>12</v>
      </c>
      <c r="AA21" s="38" t="s">
        <v>12</v>
      </c>
      <c r="AB21" s="37" t="n">
        <v>85</v>
      </c>
      <c r="AC21" s="37" t="n">
        <v>7</v>
      </c>
      <c r="AD21" s="38" t="s">
        <v>12</v>
      </c>
      <c r="AE21" s="37" t="n">
        <v>6</v>
      </c>
      <c r="AF21" s="38" t="s">
        <v>12</v>
      </c>
      <c r="AG21" s="37" t="n">
        <v>1</v>
      </c>
      <c r="AH21" s="38" t="s">
        <v>12</v>
      </c>
      <c r="AI21" s="37" t="n">
        <v>2</v>
      </c>
      <c r="AJ21" s="38" t="s">
        <v>12</v>
      </c>
      <c r="AK21" s="38" t="s">
        <v>12</v>
      </c>
      <c r="AL21" s="37" t="n">
        <v>11</v>
      </c>
      <c r="AM21" s="37" t="n">
        <v>349</v>
      </c>
      <c r="AN21" s="37" t="n">
        <v>10270</v>
      </c>
      <c r="AO21" s="38" t="s">
        <v>12</v>
      </c>
    </row>
    <row r="22" customFormat="false" ht="12.75" hidden="false" customHeight="false" outlineLevel="0" collapsed="false">
      <c r="A22" s="11" t="s">
        <v>23</v>
      </c>
      <c r="B22" s="11"/>
      <c r="C22" s="37" t="n">
        <v>53</v>
      </c>
      <c r="D22" s="37" t="n">
        <v>4</v>
      </c>
      <c r="E22" s="37" t="n">
        <v>94</v>
      </c>
      <c r="F22" s="37" t="n">
        <v>145</v>
      </c>
      <c r="G22" s="37" t="n">
        <v>8</v>
      </c>
      <c r="H22" s="37" t="n">
        <v>197</v>
      </c>
      <c r="I22" s="37" t="n">
        <v>2419</v>
      </c>
      <c r="J22" s="37" t="n">
        <v>179</v>
      </c>
      <c r="K22" s="37" t="n">
        <v>6</v>
      </c>
      <c r="L22" s="37" t="n">
        <v>1655</v>
      </c>
      <c r="M22" s="37" t="n">
        <v>8</v>
      </c>
      <c r="N22" s="37" t="n">
        <v>41</v>
      </c>
      <c r="O22" s="37" t="n">
        <v>5349</v>
      </c>
      <c r="P22" s="37" t="n">
        <v>2633</v>
      </c>
      <c r="Q22" s="37" t="n">
        <v>5822</v>
      </c>
      <c r="R22" s="37" t="n">
        <v>2424</v>
      </c>
      <c r="S22" s="37" t="n">
        <v>5423</v>
      </c>
      <c r="T22" s="37" t="n">
        <v>48</v>
      </c>
      <c r="U22" s="37" t="n">
        <v>55077</v>
      </c>
      <c r="V22" s="37" t="n">
        <v>1422</v>
      </c>
      <c r="W22" s="37" t="n">
        <v>1</v>
      </c>
      <c r="X22" s="37" t="n">
        <v>776</v>
      </c>
      <c r="Y22" s="38" t="s">
        <v>12</v>
      </c>
      <c r="Z22" s="38" t="s">
        <v>12</v>
      </c>
      <c r="AA22" s="38" t="s">
        <v>12</v>
      </c>
      <c r="AB22" s="37" t="n">
        <v>28</v>
      </c>
      <c r="AC22" s="37" t="n">
        <v>1</v>
      </c>
      <c r="AD22" s="37" t="n">
        <v>1</v>
      </c>
      <c r="AE22" s="38" t="s">
        <v>12</v>
      </c>
      <c r="AF22" s="38" t="s">
        <v>12</v>
      </c>
      <c r="AG22" s="37" t="n">
        <v>2</v>
      </c>
      <c r="AH22" s="38" t="s">
        <v>12</v>
      </c>
      <c r="AI22" s="37" t="n">
        <v>2</v>
      </c>
      <c r="AJ22" s="38" t="s">
        <v>12</v>
      </c>
      <c r="AK22" s="38" t="s">
        <v>12</v>
      </c>
      <c r="AL22" s="38" t="s">
        <v>12</v>
      </c>
      <c r="AM22" s="37" t="n">
        <v>78</v>
      </c>
      <c r="AN22" s="37" t="n">
        <v>3164</v>
      </c>
      <c r="AO22" s="38" t="s">
        <v>12</v>
      </c>
    </row>
    <row r="23" customFormat="false" ht="12.75" hidden="false" customHeight="false" outlineLevel="0" collapsed="false">
      <c r="A23" s="11" t="s">
        <v>24</v>
      </c>
      <c r="B23" s="11"/>
      <c r="C23" s="37" t="n">
        <v>50</v>
      </c>
      <c r="D23" s="37" t="n">
        <v>2</v>
      </c>
      <c r="E23" s="37" t="n">
        <v>463</v>
      </c>
      <c r="F23" s="37" t="n">
        <v>464</v>
      </c>
      <c r="G23" s="37" t="n">
        <v>16</v>
      </c>
      <c r="H23" s="37" t="n">
        <v>449</v>
      </c>
      <c r="I23" s="37" t="n">
        <v>998</v>
      </c>
      <c r="J23" s="37" t="n">
        <v>77</v>
      </c>
      <c r="K23" s="37" t="n">
        <v>6</v>
      </c>
      <c r="L23" s="37" t="n">
        <v>1453</v>
      </c>
      <c r="M23" s="37" t="n">
        <v>30</v>
      </c>
      <c r="N23" s="37" t="n">
        <v>18</v>
      </c>
      <c r="O23" s="37" t="n">
        <v>4031</v>
      </c>
      <c r="P23" s="37" t="n">
        <v>4129</v>
      </c>
      <c r="Q23" s="37" t="n">
        <v>2720</v>
      </c>
      <c r="R23" s="37" t="n">
        <v>2489</v>
      </c>
      <c r="S23" s="37" t="n">
        <v>3898</v>
      </c>
      <c r="T23" s="37" t="n">
        <v>27</v>
      </c>
      <c r="U23" s="37" t="n">
        <v>60684</v>
      </c>
      <c r="V23" s="37" t="n">
        <v>1580</v>
      </c>
      <c r="W23" s="38" t="s">
        <v>12</v>
      </c>
      <c r="X23" s="37" t="n">
        <v>568</v>
      </c>
      <c r="Y23" s="38" t="s">
        <v>12</v>
      </c>
      <c r="Z23" s="37" t="n">
        <v>1</v>
      </c>
      <c r="AA23" s="38" t="s">
        <v>12</v>
      </c>
      <c r="AB23" s="37" t="n">
        <v>11</v>
      </c>
      <c r="AC23" s="37" t="n">
        <v>2</v>
      </c>
      <c r="AD23" s="38" t="s">
        <v>12</v>
      </c>
      <c r="AE23" s="38" t="s">
        <v>12</v>
      </c>
      <c r="AF23" s="38" t="s">
        <v>12</v>
      </c>
      <c r="AG23" s="38" t="s">
        <v>12</v>
      </c>
      <c r="AH23" s="38" t="s">
        <v>12</v>
      </c>
      <c r="AI23" s="37" t="n">
        <v>13</v>
      </c>
      <c r="AJ23" s="38" t="s">
        <v>12</v>
      </c>
      <c r="AK23" s="38" t="s">
        <v>12</v>
      </c>
      <c r="AL23" s="37" t="n">
        <v>21</v>
      </c>
      <c r="AM23" s="37" t="n">
        <v>138</v>
      </c>
      <c r="AN23" s="37" t="n">
        <v>2388</v>
      </c>
      <c r="AO23" s="38" t="s">
        <v>12</v>
      </c>
    </row>
    <row r="24" customFormat="false" ht="12.75" hidden="false" customHeight="false" outlineLevel="0" collapsed="false">
      <c r="A24" s="11" t="s">
        <v>25</v>
      </c>
      <c r="B24" s="11"/>
      <c r="C24" s="37" t="n">
        <v>31</v>
      </c>
      <c r="D24" s="37" t="n">
        <v>1</v>
      </c>
      <c r="E24" s="37" t="n">
        <v>498</v>
      </c>
      <c r="F24" s="37" t="n">
        <v>111</v>
      </c>
      <c r="G24" s="37" t="n">
        <v>18</v>
      </c>
      <c r="H24" s="37" t="n">
        <v>335</v>
      </c>
      <c r="I24" s="37" t="n">
        <v>2424</v>
      </c>
      <c r="J24" s="37" t="n">
        <v>118</v>
      </c>
      <c r="K24" s="37" t="n">
        <v>21</v>
      </c>
      <c r="L24" s="37" t="n">
        <v>767</v>
      </c>
      <c r="M24" s="37" t="n">
        <v>22</v>
      </c>
      <c r="N24" s="37" t="n">
        <v>4</v>
      </c>
      <c r="O24" s="37" t="n">
        <v>6387</v>
      </c>
      <c r="P24" s="37" t="n">
        <v>1681</v>
      </c>
      <c r="Q24" s="37" t="n">
        <v>2460</v>
      </c>
      <c r="R24" s="37" t="n">
        <v>2946</v>
      </c>
      <c r="S24" s="37" t="n">
        <v>3800</v>
      </c>
      <c r="T24" s="37" t="n">
        <v>111</v>
      </c>
      <c r="U24" s="37" t="n">
        <v>26560</v>
      </c>
      <c r="V24" s="37" t="n">
        <v>1486</v>
      </c>
      <c r="W24" s="37" t="n">
        <v>1</v>
      </c>
      <c r="X24" s="37" t="n">
        <v>596</v>
      </c>
      <c r="Y24" s="38" t="s">
        <v>12</v>
      </c>
      <c r="Z24" s="38" t="s">
        <v>12</v>
      </c>
      <c r="AA24" s="38" t="s">
        <v>12</v>
      </c>
      <c r="AB24" s="37" t="n">
        <v>20</v>
      </c>
      <c r="AC24" s="38" t="s">
        <v>12</v>
      </c>
      <c r="AD24" s="38" t="s">
        <v>12</v>
      </c>
      <c r="AE24" s="37" t="n">
        <v>6</v>
      </c>
      <c r="AF24" s="38" t="s">
        <v>12</v>
      </c>
      <c r="AG24" s="38" t="s">
        <v>12</v>
      </c>
      <c r="AH24" s="38" t="s">
        <v>12</v>
      </c>
      <c r="AI24" s="38" t="s">
        <v>12</v>
      </c>
      <c r="AJ24" s="38" t="s">
        <v>12</v>
      </c>
      <c r="AK24" s="38" t="s">
        <v>12</v>
      </c>
      <c r="AL24" s="37" t="n">
        <v>1</v>
      </c>
      <c r="AM24" s="37" t="n">
        <v>286</v>
      </c>
      <c r="AN24" s="37" t="n">
        <v>4698</v>
      </c>
      <c r="AO24" s="37" t="n">
        <v>1</v>
      </c>
    </row>
    <row r="25" customFormat="false" ht="12.75" hidden="false" customHeight="false" outlineLevel="0" collapsed="false">
      <c r="A25" s="11" t="s">
        <v>26</v>
      </c>
      <c r="B25" s="11"/>
      <c r="C25" s="37" t="n">
        <v>16</v>
      </c>
      <c r="D25" s="37" t="n">
        <v>1</v>
      </c>
      <c r="E25" s="37" t="n">
        <v>494</v>
      </c>
      <c r="F25" s="37" t="n">
        <v>1587</v>
      </c>
      <c r="G25" s="37" t="n">
        <v>18</v>
      </c>
      <c r="H25" s="37" t="n">
        <v>237</v>
      </c>
      <c r="I25" s="37" t="n">
        <v>1215</v>
      </c>
      <c r="J25" s="37" t="n">
        <v>166</v>
      </c>
      <c r="K25" s="37" t="n">
        <v>16</v>
      </c>
      <c r="L25" s="37" t="n">
        <v>1471</v>
      </c>
      <c r="M25" s="37" t="n">
        <v>122</v>
      </c>
      <c r="N25" s="38" t="s">
        <v>12</v>
      </c>
      <c r="O25" s="37" t="n">
        <v>3372</v>
      </c>
      <c r="P25" s="37" t="n">
        <v>669</v>
      </c>
      <c r="Q25" s="37" t="n">
        <v>3001</v>
      </c>
      <c r="R25" s="37" t="n">
        <v>1954</v>
      </c>
      <c r="S25" s="37" t="n">
        <v>2122</v>
      </c>
      <c r="T25" s="37" t="n">
        <v>89</v>
      </c>
      <c r="U25" s="37" t="n">
        <v>30594</v>
      </c>
      <c r="V25" s="37" t="n">
        <v>2323</v>
      </c>
      <c r="W25" s="37" t="n">
        <v>52</v>
      </c>
      <c r="X25" s="37" t="n">
        <v>5234</v>
      </c>
      <c r="Y25" s="38" t="s">
        <v>12</v>
      </c>
      <c r="Z25" s="38" t="s">
        <v>12</v>
      </c>
      <c r="AA25" s="38" t="s">
        <v>12</v>
      </c>
      <c r="AB25" s="37" t="n">
        <v>17</v>
      </c>
      <c r="AC25" s="37" t="n">
        <v>9</v>
      </c>
      <c r="AD25" s="38" t="s">
        <v>12</v>
      </c>
      <c r="AE25" s="37" t="n">
        <v>4</v>
      </c>
      <c r="AF25" s="38" t="s">
        <v>12</v>
      </c>
      <c r="AG25" s="37" t="n">
        <v>12</v>
      </c>
      <c r="AH25" s="38" t="s">
        <v>12</v>
      </c>
      <c r="AI25" s="37" t="n">
        <v>1</v>
      </c>
      <c r="AJ25" s="37" t="n">
        <v>1</v>
      </c>
      <c r="AK25" s="38" t="s">
        <v>12</v>
      </c>
      <c r="AL25" s="37" t="n">
        <v>17</v>
      </c>
      <c r="AM25" s="37" t="n">
        <v>165</v>
      </c>
      <c r="AN25" s="37" t="n">
        <v>11589</v>
      </c>
      <c r="AO25" s="38" t="s">
        <v>12</v>
      </c>
    </row>
    <row r="26" customFormat="false" ht="12.75" hidden="false" customHeight="false" outlineLevel="0" collapsed="false">
      <c r="A26" s="11" t="s">
        <v>27</v>
      </c>
      <c r="B26" s="11"/>
      <c r="C26" s="37" t="n">
        <v>26</v>
      </c>
      <c r="D26" s="37" t="n">
        <v>3</v>
      </c>
      <c r="E26" s="37" t="n">
        <v>63</v>
      </c>
      <c r="F26" s="37" t="n">
        <v>28</v>
      </c>
      <c r="G26" s="37" t="n">
        <v>20</v>
      </c>
      <c r="H26" s="37" t="n">
        <v>169</v>
      </c>
      <c r="I26" s="37" t="n">
        <v>1989</v>
      </c>
      <c r="J26" s="37" t="n">
        <v>114</v>
      </c>
      <c r="K26" s="37" t="n">
        <v>3</v>
      </c>
      <c r="L26" s="37" t="n">
        <v>1158</v>
      </c>
      <c r="M26" s="37" t="n">
        <v>91</v>
      </c>
      <c r="N26" s="37" t="n">
        <v>8</v>
      </c>
      <c r="O26" s="37" t="n">
        <v>6329</v>
      </c>
      <c r="P26" s="37" t="n">
        <v>1574</v>
      </c>
      <c r="Q26" s="37" t="n">
        <v>2909</v>
      </c>
      <c r="R26" s="37" t="n">
        <v>2056</v>
      </c>
      <c r="S26" s="37" t="n">
        <v>2964</v>
      </c>
      <c r="T26" s="37" t="n">
        <v>48</v>
      </c>
      <c r="U26" s="37" t="n">
        <v>28503</v>
      </c>
      <c r="V26" s="37" t="n">
        <v>1853</v>
      </c>
      <c r="W26" s="37" t="n">
        <v>2</v>
      </c>
      <c r="X26" s="37" t="n">
        <v>2515</v>
      </c>
      <c r="Y26" s="38" t="s">
        <v>12</v>
      </c>
      <c r="Z26" s="38" t="s">
        <v>12</v>
      </c>
      <c r="AA26" s="38" t="s">
        <v>12</v>
      </c>
      <c r="AB26" s="37" t="n">
        <v>10</v>
      </c>
      <c r="AC26" s="37" t="n">
        <v>2</v>
      </c>
      <c r="AD26" s="38" t="s">
        <v>12</v>
      </c>
      <c r="AE26" s="37" t="n">
        <v>10</v>
      </c>
      <c r="AF26" s="38" t="s">
        <v>12</v>
      </c>
      <c r="AG26" s="38" t="s">
        <v>12</v>
      </c>
      <c r="AH26" s="38" t="s">
        <v>12</v>
      </c>
      <c r="AI26" s="37" t="n">
        <v>2</v>
      </c>
      <c r="AJ26" s="38" t="s">
        <v>12</v>
      </c>
      <c r="AK26" s="38" t="s">
        <v>12</v>
      </c>
      <c r="AL26" s="38" t="s">
        <v>12</v>
      </c>
      <c r="AM26" s="37" t="n">
        <v>14</v>
      </c>
      <c r="AN26" s="37" t="n">
        <v>6134</v>
      </c>
      <c r="AO26" s="38" t="s">
        <v>12</v>
      </c>
    </row>
    <row r="27" customFormat="false" ht="12.75" hidden="false" customHeight="false" outlineLevel="0" collapsed="false">
      <c r="A27" s="11" t="s">
        <v>28</v>
      </c>
      <c r="B27" s="11"/>
      <c r="C27" s="37" t="n">
        <v>38</v>
      </c>
      <c r="D27" s="37" t="n">
        <v>2</v>
      </c>
      <c r="E27" s="37" t="n">
        <v>230</v>
      </c>
      <c r="F27" s="37" t="n">
        <v>83</v>
      </c>
      <c r="G27" s="37" t="n">
        <v>97</v>
      </c>
      <c r="H27" s="37" t="n">
        <v>410</v>
      </c>
      <c r="I27" s="37" t="n">
        <v>1696</v>
      </c>
      <c r="J27" s="37" t="n">
        <v>118</v>
      </c>
      <c r="K27" s="37" t="n">
        <v>1</v>
      </c>
      <c r="L27" s="37" t="n">
        <v>1501</v>
      </c>
      <c r="M27" s="37" t="n">
        <v>54</v>
      </c>
      <c r="N27" s="37" t="n">
        <v>10</v>
      </c>
      <c r="O27" s="37" t="n">
        <v>6301</v>
      </c>
      <c r="P27" s="37" t="n">
        <v>926</v>
      </c>
      <c r="Q27" s="37" t="n">
        <v>2563</v>
      </c>
      <c r="R27" s="37" t="n">
        <v>2691</v>
      </c>
      <c r="S27" s="37" t="n">
        <v>5247</v>
      </c>
      <c r="T27" s="37" t="n">
        <v>95</v>
      </c>
      <c r="U27" s="37" t="n">
        <v>176660</v>
      </c>
      <c r="V27" s="37" t="n">
        <v>1599</v>
      </c>
      <c r="W27" s="37" t="n">
        <v>13</v>
      </c>
      <c r="X27" s="37" t="n">
        <v>346</v>
      </c>
      <c r="Y27" s="38" t="s">
        <v>12</v>
      </c>
      <c r="Z27" s="37" t="n">
        <v>1</v>
      </c>
      <c r="AA27" s="38" t="s">
        <v>12</v>
      </c>
      <c r="AB27" s="37" t="n">
        <v>7</v>
      </c>
      <c r="AC27" s="37" t="n">
        <v>1</v>
      </c>
      <c r="AD27" s="38" t="s">
        <v>12</v>
      </c>
      <c r="AE27" s="37" t="n">
        <v>16</v>
      </c>
      <c r="AF27" s="37" t="n">
        <v>2</v>
      </c>
      <c r="AG27" s="37" t="n">
        <v>5</v>
      </c>
      <c r="AH27" s="38" t="s">
        <v>12</v>
      </c>
      <c r="AI27" s="38" t="s">
        <v>12</v>
      </c>
      <c r="AJ27" s="38" t="s">
        <v>12</v>
      </c>
      <c r="AK27" s="37" t="n">
        <v>1</v>
      </c>
      <c r="AL27" s="37" t="n">
        <v>23</v>
      </c>
      <c r="AM27" s="37" t="n">
        <v>69</v>
      </c>
      <c r="AN27" s="37" t="n">
        <v>5151</v>
      </c>
      <c r="AO27" s="38" t="s">
        <v>12</v>
      </c>
    </row>
    <row r="28" customFormat="false" ht="12.75" hidden="false" customHeight="false" outlineLevel="0" collapsed="false">
      <c r="A28" s="11" t="s">
        <v>29</v>
      </c>
      <c r="B28" s="11"/>
      <c r="C28" s="37" t="n">
        <v>29</v>
      </c>
      <c r="D28" s="37" t="n">
        <v>8</v>
      </c>
      <c r="E28" s="37" t="n">
        <v>241</v>
      </c>
      <c r="F28" s="37" t="n">
        <v>267</v>
      </c>
      <c r="G28" s="37" t="n">
        <v>13</v>
      </c>
      <c r="H28" s="37" t="n">
        <v>76</v>
      </c>
      <c r="I28" s="37" t="n">
        <v>1492</v>
      </c>
      <c r="J28" s="37" t="n">
        <v>101</v>
      </c>
      <c r="K28" s="38" t="s">
        <v>12</v>
      </c>
      <c r="L28" s="37" t="n">
        <v>1879</v>
      </c>
      <c r="M28" s="37" t="n">
        <v>60</v>
      </c>
      <c r="N28" s="37" t="n">
        <v>44</v>
      </c>
      <c r="O28" s="37" t="n">
        <v>3337</v>
      </c>
      <c r="P28" s="37" t="n">
        <v>2861</v>
      </c>
      <c r="Q28" s="37" t="n">
        <v>3564</v>
      </c>
      <c r="R28" s="37" t="n">
        <v>1552</v>
      </c>
      <c r="S28" s="37" t="n">
        <v>3942</v>
      </c>
      <c r="T28" s="37" t="n">
        <v>21</v>
      </c>
      <c r="U28" s="37" t="n">
        <v>59334</v>
      </c>
      <c r="V28" s="37" t="n">
        <v>1405</v>
      </c>
      <c r="W28" s="37" t="n">
        <v>6</v>
      </c>
      <c r="X28" s="37" t="n">
        <v>522</v>
      </c>
      <c r="Y28" s="38" t="s">
        <v>12</v>
      </c>
      <c r="Z28" s="38" t="s">
        <v>12</v>
      </c>
      <c r="AA28" s="38" t="s">
        <v>12</v>
      </c>
      <c r="AB28" s="37" t="n">
        <v>5</v>
      </c>
      <c r="AC28" s="37" t="n">
        <v>1</v>
      </c>
      <c r="AD28" s="38" t="s">
        <v>12</v>
      </c>
      <c r="AE28" s="37" t="n">
        <v>10</v>
      </c>
      <c r="AF28" s="38" t="s">
        <v>12</v>
      </c>
      <c r="AG28" s="38" t="s">
        <v>12</v>
      </c>
      <c r="AH28" s="38" t="s">
        <v>12</v>
      </c>
      <c r="AI28" s="37" t="n">
        <v>2</v>
      </c>
      <c r="AJ28" s="38" t="s">
        <v>12</v>
      </c>
      <c r="AK28" s="38" t="s">
        <v>12</v>
      </c>
      <c r="AL28" s="38" t="s">
        <v>12</v>
      </c>
      <c r="AM28" s="37" t="n">
        <v>76</v>
      </c>
      <c r="AN28" s="37" t="n">
        <v>3439</v>
      </c>
      <c r="AO28" s="38" t="s">
        <v>12</v>
      </c>
    </row>
    <row r="29" customFormat="false" ht="12.75" hidden="false" customHeight="false" outlineLevel="0" collapsed="false">
      <c r="A29" s="11" t="s">
        <v>30</v>
      </c>
      <c r="B29" s="11"/>
      <c r="C29" s="37" t="n">
        <v>15</v>
      </c>
      <c r="D29" s="37" t="n">
        <v>3</v>
      </c>
      <c r="E29" s="37" t="n">
        <v>205</v>
      </c>
      <c r="F29" s="37" t="n">
        <v>300</v>
      </c>
      <c r="G29" s="37" t="n">
        <v>15</v>
      </c>
      <c r="H29" s="37" t="n">
        <v>893</v>
      </c>
      <c r="I29" s="37" t="n">
        <v>1765</v>
      </c>
      <c r="J29" s="37" t="n">
        <v>188</v>
      </c>
      <c r="K29" s="37" t="n">
        <v>1</v>
      </c>
      <c r="L29" s="37" t="n">
        <v>854</v>
      </c>
      <c r="M29" s="37" t="n">
        <v>36</v>
      </c>
      <c r="N29" s="38" t="s">
        <v>12</v>
      </c>
      <c r="O29" s="37" t="n">
        <v>5232</v>
      </c>
      <c r="P29" s="37" t="n">
        <v>875</v>
      </c>
      <c r="Q29" s="37" t="n">
        <v>4179</v>
      </c>
      <c r="R29" s="37" t="n">
        <v>5540</v>
      </c>
      <c r="S29" s="37" t="n">
        <v>1894</v>
      </c>
      <c r="T29" s="37" t="n">
        <v>320</v>
      </c>
      <c r="U29" s="37" t="n">
        <v>22008</v>
      </c>
      <c r="V29" s="37" t="n">
        <v>926</v>
      </c>
      <c r="W29" s="37" t="n">
        <v>8</v>
      </c>
      <c r="X29" s="37" t="n">
        <v>1859</v>
      </c>
      <c r="Y29" s="38" t="s">
        <v>12</v>
      </c>
      <c r="Z29" s="38" t="s">
        <v>12</v>
      </c>
      <c r="AA29" s="38" t="s">
        <v>12</v>
      </c>
      <c r="AB29" s="37" t="n">
        <v>19</v>
      </c>
      <c r="AC29" s="37" t="n">
        <v>9</v>
      </c>
      <c r="AD29" s="38" t="s">
        <v>12</v>
      </c>
      <c r="AE29" s="37" t="n">
        <v>10</v>
      </c>
      <c r="AF29" s="38" t="s">
        <v>12</v>
      </c>
      <c r="AG29" s="38" t="s">
        <v>12</v>
      </c>
      <c r="AH29" s="38" t="s">
        <v>12</v>
      </c>
      <c r="AI29" s="37" t="n">
        <v>4</v>
      </c>
      <c r="AJ29" s="37" t="n">
        <v>3</v>
      </c>
      <c r="AK29" s="38" t="s">
        <v>12</v>
      </c>
      <c r="AL29" s="38" t="s">
        <v>12</v>
      </c>
      <c r="AM29" s="37" t="n">
        <v>628</v>
      </c>
      <c r="AN29" s="37" t="n">
        <v>23443</v>
      </c>
      <c r="AO29" s="38" t="s">
        <v>12</v>
      </c>
    </row>
    <row r="30" customFormat="false" ht="12.75" hidden="false" customHeight="false" outlineLevel="0" collapsed="false">
      <c r="A30" s="11" t="s">
        <v>31</v>
      </c>
      <c r="B30" s="11"/>
      <c r="C30" s="37" t="n">
        <v>149</v>
      </c>
      <c r="D30" s="37" t="n">
        <v>92</v>
      </c>
      <c r="E30" s="37" t="n">
        <v>698</v>
      </c>
      <c r="F30" s="37" t="n">
        <v>493</v>
      </c>
      <c r="G30" s="37" t="n">
        <v>14</v>
      </c>
      <c r="H30" s="37" t="n">
        <v>529</v>
      </c>
      <c r="I30" s="37" t="n">
        <v>3276</v>
      </c>
      <c r="J30" s="37" t="n">
        <v>223</v>
      </c>
      <c r="K30" s="37" t="n">
        <v>6</v>
      </c>
      <c r="L30" s="37" t="n">
        <v>1728</v>
      </c>
      <c r="M30" s="37" t="n">
        <v>25</v>
      </c>
      <c r="N30" s="37" t="n">
        <v>12</v>
      </c>
      <c r="O30" s="37" t="n">
        <v>6916</v>
      </c>
      <c r="P30" s="37" t="n">
        <v>1183</v>
      </c>
      <c r="Q30" s="37" t="n">
        <v>4657</v>
      </c>
      <c r="R30" s="37" t="n">
        <v>2919</v>
      </c>
      <c r="S30" s="37" t="n">
        <v>3677</v>
      </c>
      <c r="T30" s="37" t="n">
        <v>87</v>
      </c>
      <c r="U30" s="37" t="n">
        <v>53247</v>
      </c>
      <c r="V30" s="37" t="n">
        <v>2900</v>
      </c>
      <c r="W30" s="37" t="n">
        <v>6</v>
      </c>
      <c r="X30" s="37" t="n">
        <v>3272</v>
      </c>
      <c r="Y30" s="38" t="s">
        <v>12</v>
      </c>
      <c r="Z30" s="38" t="s">
        <v>12</v>
      </c>
      <c r="AA30" s="38" t="s">
        <v>12</v>
      </c>
      <c r="AB30" s="37" t="n">
        <v>20</v>
      </c>
      <c r="AC30" s="37" t="n">
        <v>7</v>
      </c>
      <c r="AD30" s="37" t="n">
        <v>1</v>
      </c>
      <c r="AE30" s="37" t="n">
        <v>9</v>
      </c>
      <c r="AF30" s="38" t="s">
        <v>12</v>
      </c>
      <c r="AG30" s="38" t="s">
        <v>12</v>
      </c>
      <c r="AH30" s="38" t="s">
        <v>12</v>
      </c>
      <c r="AI30" s="37" t="n">
        <v>9</v>
      </c>
      <c r="AJ30" s="37" t="n">
        <v>2</v>
      </c>
      <c r="AK30" s="38" t="s">
        <v>12</v>
      </c>
      <c r="AL30" s="37" t="n">
        <v>48</v>
      </c>
      <c r="AM30" s="37" t="n">
        <v>440</v>
      </c>
      <c r="AN30" s="37" t="n">
        <v>6755</v>
      </c>
      <c r="AO30" s="38" t="s">
        <v>12</v>
      </c>
    </row>
    <row r="31" customFormat="false" ht="12.75" hidden="false" customHeight="false" outlineLevel="0" collapsed="false">
      <c r="A31" s="11" t="s">
        <v>32</v>
      </c>
      <c r="B31" s="11"/>
      <c r="C31" s="37" t="n">
        <v>169</v>
      </c>
      <c r="D31" s="37" t="n">
        <v>3</v>
      </c>
      <c r="E31" s="37" t="n">
        <v>306</v>
      </c>
      <c r="F31" s="37" t="n">
        <v>246</v>
      </c>
      <c r="G31" s="37" t="n">
        <v>25</v>
      </c>
      <c r="H31" s="37" t="n">
        <v>675</v>
      </c>
      <c r="I31" s="37" t="n">
        <v>3925</v>
      </c>
      <c r="J31" s="37" t="n">
        <v>191</v>
      </c>
      <c r="K31" s="37" t="n">
        <v>2</v>
      </c>
      <c r="L31" s="37" t="n">
        <v>1155</v>
      </c>
      <c r="M31" s="37" t="n">
        <v>41</v>
      </c>
      <c r="N31" s="37" t="n">
        <v>13</v>
      </c>
      <c r="O31" s="37" t="n">
        <v>11613</v>
      </c>
      <c r="P31" s="37" t="n">
        <v>3370</v>
      </c>
      <c r="Q31" s="37" t="n">
        <v>5735</v>
      </c>
      <c r="R31" s="37" t="n">
        <v>3913</v>
      </c>
      <c r="S31" s="37" t="n">
        <v>4083</v>
      </c>
      <c r="T31" s="37" t="n">
        <v>132</v>
      </c>
      <c r="U31" s="37" t="n">
        <v>133993</v>
      </c>
      <c r="V31" s="37" t="n">
        <v>2035</v>
      </c>
      <c r="W31" s="37" t="n">
        <v>16</v>
      </c>
      <c r="X31" s="37" t="n">
        <v>1855</v>
      </c>
      <c r="Y31" s="38" t="s">
        <v>12</v>
      </c>
      <c r="Z31" s="38" t="s">
        <v>12</v>
      </c>
      <c r="AA31" s="38" t="s">
        <v>12</v>
      </c>
      <c r="AB31" s="37" t="n">
        <v>17</v>
      </c>
      <c r="AC31" s="37" t="n">
        <v>8</v>
      </c>
      <c r="AD31" s="38" t="s">
        <v>12</v>
      </c>
      <c r="AE31" s="37" t="n">
        <v>7</v>
      </c>
      <c r="AF31" s="38" t="s">
        <v>12</v>
      </c>
      <c r="AG31" s="37" t="n">
        <v>1</v>
      </c>
      <c r="AH31" s="38" t="s">
        <v>12</v>
      </c>
      <c r="AI31" s="37" t="n">
        <v>4</v>
      </c>
      <c r="AJ31" s="38" t="s">
        <v>12</v>
      </c>
      <c r="AK31" s="37" t="n">
        <v>1</v>
      </c>
      <c r="AL31" s="37" t="n">
        <v>8</v>
      </c>
      <c r="AM31" s="37" t="n">
        <v>31</v>
      </c>
      <c r="AN31" s="37" t="n">
        <v>9044</v>
      </c>
      <c r="AO31" s="38" t="s">
        <v>12</v>
      </c>
    </row>
    <row r="32" customFormat="false" ht="12.75" hidden="false" customHeight="false" outlineLevel="0" collapsed="false">
      <c r="A32" s="39" t="s">
        <v>33</v>
      </c>
      <c r="B32" s="39"/>
      <c r="C32" s="40" t="n">
        <v>21</v>
      </c>
      <c r="D32" s="40" t="n">
        <v>2</v>
      </c>
      <c r="E32" s="40" t="n">
        <v>144</v>
      </c>
      <c r="F32" s="40" t="n">
        <v>643</v>
      </c>
      <c r="G32" s="40" t="n">
        <v>13</v>
      </c>
      <c r="H32" s="40" t="n">
        <v>243</v>
      </c>
      <c r="I32" s="40" t="n">
        <v>1058</v>
      </c>
      <c r="J32" s="40" t="n">
        <v>68</v>
      </c>
      <c r="K32" s="40" t="n">
        <v>2</v>
      </c>
      <c r="L32" s="40" t="n">
        <v>653</v>
      </c>
      <c r="M32" s="40" t="n">
        <v>10</v>
      </c>
      <c r="N32" s="40" t="n">
        <v>6</v>
      </c>
      <c r="O32" s="40" t="n">
        <v>4704</v>
      </c>
      <c r="P32" s="40" t="n">
        <v>994</v>
      </c>
      <c r="Q32" s="40" t="n">
        <v>2779</v>
      </c>
      <c r="R32" s="40" t="n">
        <v>3820</v>
      </c>
      <c r="S32" s="40" t="n">
        <v>1877</v>
      </c>
      <c r="T32" s="40" t="n">
        <v>43</v>
      </c>
      <c r="U32" s="40" t="n">
        <v>66806</v>
      </c>
      <c r="V32" s="40" t="n">
        <v>831</v>
      </c>
      <c r="W32" s="40" t="n">
        <v>13</v>
      </c>
      <c r="X32" s="40" t="n">
        <v>774</v>
      </c>
      <c r="Y32" s="41" t="s">
        <v>12</v>
      </c>
      <c r="Z32" s="41" t="s">
        <v>12</v>
      </c>
      <c r="AA32" s="41" t="s">
        <v>12</v>
      </c>
      <c r="AB32" s="40" t="n">
        <v>16</v>
      </c>
      <c r="AC32" s="40" t="n">
        <v>5</v>
      </c>
      <c r="AD32" s="40" t="n">
        <v>2</v>
      </c>
      <c r="AE32" s="40" t="n">
        <v>3</v>
      </c>
      <c r="AF32" s="41" t="s">
        <v>12</v>
      </c>
      <c r="AG32" s="41" t="s">
        <v>12</v>
      </c>
      <c r="AH32" s="41" t="s">
        <v>12</v>
      </c>
      <c r="AI32" s="40" t="n">
        <v>4</v>
      </c>
      <c r="AJ32" s="41" t="s">
        <v>12</v>
      </c>
      <c r="AK32" s="41" t="s">
        <v>12</v>
      </c>
      <c r="AL32" s="40" t="n">
        <v>1</v>
      </c>
      <c r="AM32" s="40" t="n">
        <v>72</v>
      </c>
      <c r="AN32" s="40" t="n">
        <v>9463</v>
      </c>
      <c r="AO32" s="41" t="s">
        <v>12</v>
      </c>
    </row>
    <row r="33" customFormat="false" ht="12.75" hidden="false" customHeight="false" outlineLevel="0" collapsed="false">
      <c r="C33" s="42" t="str">
        <f aca="false">IF(ISNUMBER(C10),IF(C10=SUM(C11:C32),"p","f"),"-")</f>
        <v>p</v>
      </c>
      <c r="D33" s="42" t="str">
        <f aca="false">IF(ISNUMBER(D10),IF(D10=SUM(D11:D32),"p","f"),"-")</f>
        <v>p</v>
      </c>
      <c r="E33" s="42" t="str">
        <f aca="false">IF(ISNUMBER(E10),IF(E10=SUM(E11:E32),"p","f"),"-")</f>
        <v>p</v>
      </c>
      <c r="F33" s="42" t="str">
        <f aca="false">IF(ISNUMBER(F10),IF(F10=SUM(F11:F32),"p","f"),"-")</f>
        <v>p</v>
      </c>
      <c r="G33" s="42" t="str">
        <f aca="false">IF(ISNUMBER(G10),IF(G10=SUM(G11:G32),"p","f"),"-")</f>
        <v>p</v>
      </c>
      <c r="H33" s="42" t="str">
        <f aca="false">IF(ISNUMBER(H10),IF(H10=SUM(H11:H32),"p","f"),"-")</f>
        <v>p</v>
      </c>
      <c r="I33" s="42" t="str">
        <f aca="false">IF(ISNUMBER(I10),IF(I10=SUM(I11:I32),"p","f"),"-")</f>
        <v>p</v>
      </c>
      <c r="J33" s="42" t="str">
        <f aca="false">IF(ISNUMBER(J10),IF(J10=SUM(J11:J32),"p","f"),"-")</f>
        <v>p</v>
      </c>
      <c r="K33" s="42" t="str">
        <f aca="false">IF(ISNUMBER(K10),IF(K10=SUM(K11:K32),"p","f"),"-")</f>
        <v>p</v>
      </c>
      <c r="L33" s="42" t="str">
        <f aca="false">IF(ISNUMBER(L10),IF(L10=SUM(L11:L32),"p","f"),"-")</f>
        <v>p</v>
      </c>
      <c r="M33" s="42" t="str">
        <f aca="false">IF(ISNUMBER(M10),IF(M10=SUM(M11:M32),"p","f"),"-")</f>
        <v>p</v>
      </c>
      <c r="N33" s="42" t="str">
        <f aca="false">IF(ISNUMBER(N10),IF(N10=SUM(N11:N32),"p","f"),"-")</f>
        <v>p</v>
      </c>
      <c r="O33" s="42" t="str">
        <f aca="false">IF(ISNUMBER(O10),IF(O10=SUM(O11:O32),"p","f"),"-")</f>
        <v>p</v>
      </c>
      <c r="P33" s="42" t="str">
        <f aca="false">IF(ISNUMBER(P10),IF(P10=SUM(P11:P32),"p","f"),"-")</f>
        <v>p</v>
      </c>
      <c r="Q33" s="42" t="str">
        <f aca="false">IF(ISNUMBER(Q10),IF(Q10=SUM(Q11:Q32),"p","f"),"-")</f>
        <v>p</v>
      </c>
      <c r="R33" s="42" t="str">
        <f aca="false">IF(ISNUMBER(R10),IF(R10=SUM(R11:R32),"p","f"),"-")</f>
        <v>p</v>
      </c>
      <c r="S33" s="42" t="str">
        <f aca="false">IF(ISNUMBER(S10),IF(S10=SUM(S11:S32),"p","f"),"-")</f>
        <v>p</v>
      </c>
      <c r="T33" s="42" t="str">
        <f aca="false">IF(ISNUMBER(T10),IF(T10=SUM(T11:T32),"p","f"),"-")</f>
        <v>p</v>
      </c>
      <c r="U33" s="42" t="str">
        <f aca="false">IF(ISNUMBER(U10),IF(U10=SUM(U11:U32),"p","f"),"-")</f>
        <v>p</v>
      </c>
      <c r="V33" s="42" t="str">
        <f aca="false">IF(ISNUMBER(V10),IF(V10=SUM(V11:V32),"p","f"),"-")</f>
        <v>p</v>
      </c>
      <c r="W33" s="42" t="str">
        <f aca="false">IF(ISNUMBER(W10),IF(W10=SUM(W11:W32),"p","f"),"-")</f>
        <v>p</v>
      </c>
      <c r="X33" s="42" t="str">
        <f aca="false">IF(ISNUMBER(X10),IF(X10=SUM(X11:X32),"p","f"),"-")</f>
        <v>p</v>
      </c>
      <c r="Y33" s="42" t="str">
        <f aca="false">IF(ISNUMBER(Y10),IF(Y10=SUM(Y11:Y32),"p","f"),"-")</f>
        <v>-</v>
      </c>
      <c r="Z33" s="42" t="str">
        <f aca="false">IF(ISNUMBER(Z10),IF(Z10=SUM(Z11:Z32),"p","f"),"-")</f>
        <v>p</v>
      </c>
      <c r="AA33" s="42" t="str">
        <f aca="false">IF(ISNUMBER(AA10),IF(AA10=SUM(AA11:AA32),"p","f"),"-")</f>
        <v>p</v>
      </c>
      <c r="AB33" s="42" t="str">
        <f aca="false">IF(ISNUMBER(AB10),IF(AB10=SUM(AB11:AB32),"p","f"),"-")</f>
        <v>p</v>
      </c>
      <c r="AC33" s="42" t="str">
        <f aca="false">IF(ISNUMBER(AC10),IF(AC10=SUM(AC11:AC32),"p","f"),"-")</f>
        <v>p</v>
      </c>
      <c r="AD33" s="42" t="str">
        <f aca="false">IF(ISNUMBER(AD10),IF(AD10=SUM(AD11:AD32),"p","f"),"-")</f>
        <v>p</v>
      </c>
      <c r="AE33" s="42" t="str">
        <f aca="false">IF(ISNUMBER(AE10),IF(AE10=SUM(AE11:AE32),"p","f"),"-")</f>
        <v>p</v>
      </c>
      <c r="AF33" s="42" t="str">
        <f aca="false">IF(ISNUMBER(AF10),IF(AF10=SUM(AF11:AF32),"p","f"),"-")</f>
        <v>p</v>
      </c>
      <c r="AG33" s="42" t="str">
        <f aca="false">IF(ISNUMBER(AG10),IF(AG10=SUM(AG11:AG32),"p","f"),"-")</f>
        <v>p</v>
      </c>
      <c r="AH33" s="42" t="str">
        <f aca="false">IF(ISNUMBER(AH10),IF(AH10=SUM(AH11:AH32),"p","f"),"-")</f>
        <v>-</v>
      </c>
      <c r="AI33" s="42" t="str">
        <f aca="false">IF(ISNUMBER(AI10),IF(AI10=SUM(AI11:AI32),"p","f"),"-")</f>
        <v>p</v>
      </c>
      <c r="AJ33" s="42" t="str">
        <f aca="false">IF(ISNUMBER(AJ10),IF(AJ10=SUM(AJ11:AJ32),"p","f"),"-")</f>
        <v>p</v>
      </c>
      <c r="AK33" s="42" t="str">
        <f aca="false">IF(ISNUMBER(AK10),IF(AK10=SUM(AK11:AK32),"p","f"),"-")</f>
        <v>p</v>
      </c>
      <c r="AL33" s="42" t="str">
        <f aca="false">IF(ISNUMBER(AL10),IF(AL10=SUM(AL11:AL32),"p","f"),"-")</f>
        <v>p</v>
      </c>
      <c r="AM33" s="42" t="str">
        <f aca="false">IF(ISNUMBER(AM10),IF(AM10=SUM(AM11:AM32),"p","f"),"-")</f>
        <v>p</v>
      </c>
      <c r="AN33" s="42" t="str">
        <f aca="false">IF(ISNUMBER(AN10),IF(AN10=SUM(AN11:AN32),"p","f"),"-")</f>
        <v>p</v>
      </c>
      <c r="AO33" s="42" t="str">
        <f aca="false">IF(ISNUMBER(AO10),IF(AO10=SUM(AO11:AO32),"p","f"),"-")</f>
        <v>p</v>
      </c>
    </row>
    <row r="34" customFormat="false" ht="12.75" hidden="false" customHeight="false" outlineLevel="0" collapsed="false">
      <c r="A34" s="0" t="s">
        <v>131</v>
      </c>
    </row>
  </sheetData>
  <mergeCells count="67">
    <mergeCell ref="A1:D1"/>
    <mergeCell ref="AN1:AO1"/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7:B7"/>
    <mergeCell ref="A8:B8"/>
    <mergeCell ref="G8:H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5" activeCellId="0" sqref="A35"/>
    </sheetView>
  </sheetViews>
  <sheetFormatPr defaultRowHeight="12.75" zeroHeight="false" outlineLevelRow="0" outlineLevelCol="0"/>
  <cols>
    <col collapsed="false" customWidth="true" hidden="false" outlineLevel="0" max="2" min="1" style="0" width="9.42"/>
  </cols>
  <sheetData>
    <row r="1" customFormat="false" ht="12.75" hidden="false" customHeight="false" outlineLevel="0" collapsed="false">
      <c r="A1" s="19" t="s">
        <v>132</v>
      </c>
      <c r="B1" s="19"/>
      <c r="C1" s="19"/>
      <c r="D1" s="19"/>
      <c r="AD1" s="20" t="s">
        <v>52</v>
      </c>
      <c r="AE1" s="20"/>
    </row>
    <row r="4" customFormat="false" ht="12.75" hidden="false" customHeight="false" outlineLevel="0" collapsed="false">
      <c r="A4" s="43"/>
      <c r="B4" s="43"/>
    </row>
    <row r="5" customFormat="false" ht="89.25" hidden="false" customHeight="true" outlineLevel="0" collapsed="false">
      <c r="A5" s="23" t="s">
        <v>2</v>
      </c>
      <c r="B5" s="23"/>
      <c r="C5" s="22" t="s">
        <v>53</v>
      </c>
      <c r="D5" s="22" t="s">
        <v>54</v>
      </c>
      <c r="E5" s="22" t="s">
        <v>55</v>
      </c>
      <c r="F5" s="22" t="s">
        <v>56</v>
      </c>
      <c r="G5" s="23" t="s">
        <v>57</v>
      </c>
      <c r="H5" s="23"/>
      <c r="I5" s="22" t="s">
        <v>58</v>
      </c>
      <c r="J5" s="22" t="s">
        <v>59</v>
      </c>
      <c r="K5" s="22" t="s">
        <v>60</v>
      </c>
      <c r="L5" s="22" t="s">
        <v>61</v>
      </c>
      <c r="M5" s="22" t="s">
        <v>62</v>
      </c>
      <c r="N5" s="22" t="s">
        <v>63</v>
      </c>
      <c r="O5" s="22" t="s">
        <v>64</v>
      </c>
      <c r="P5" s="22" t="s">
        <v>65</v>
      </c>
      <c r="Q5" s="22" t="s">
        <v>66</v>
      </c>
      <c r="R5" s="22" t="s">
        <v>67</v>
      </c>
      <c r="S5" s="22" t="s">
        <v>68</v>
      </c>
      <c r="T5" s="22" t="s">
        <v>133</v>
      </c>
      <c r="U5" s="22" t="s">
        <v>70</v>
      </c>
      <c r="V5" s="22" t="s">
        <v>71</v>
      </c>
      <c r="W5" s="22" t="s">
        <v>72</v>
      </c>
      <c r="X5" s="22" t="s">
        <v>134</v>
      </c>
      <c r="Y5" s="22" t="s">
        <v>78</v>
      </c>
      <c r="Z5" s="22" t="s">
        <v>79</v>
      </c>
      <c r="AA5" s="22" t="s">
        <v>80</v>
      </c>
      <c r="AB5" s="22" t="s">
        <v>81</v>
      </c>
      <c r="AC5" s="22" t="s">
        <v>84</v>
      </c>
      <c r="AD5" s="22" t="s">
        <v>86</v>
      </c>
      <c r="AE5" s="22" t="s">
        <v>87</v>
      </c>
    </row>
    <row r="6" customFormat="false" ht="57.75" hidden="false" customHeight="true" outlineLevel="0" collapsed="false">
      <c r="A6" s="23"/>
      <c r="B6" s="23"/>
      <c r="C6" s="22"/>
      <c r="D6" s="22"/>
      <c r="E6" s="22"/>
      <c r="F6" s="22"/>
      <c r="G6" s="22" t="s">
        <v>91</v>
      </c>
      <c r="H6" s="22" t="s">
        <v>92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customFormat="false" ht="12.75" hidden="false" customHeight="false" outlineLevel="0" collapsed="false">
      <c r="A7" s="25" t="n">
        <v>1</v>
      </c>
      <c r="B7" s="25"/>
      <c r="C7" s="2" t="n">
        <v>2</v>
      </c>
      <c r="D7" s="2" t="n">
        <v>3</v>
      </c>
      <c r="E7" s="2" t="n">
        <v>4</v>
      </c>
      <c r="F7" s="2" t="n">
        <v>5</v>
      </c>
      <c r="G7" s="2" t="n">
        <v>6</v>
      </c>
      <c r="H7" s="2" t="n">
        <v>7</v>
      </c>
      <c r="I7" s="2" t="n">
        <v>8</v>
      </c>
      <c r="J7" s="2" t="n">
        <v>9</v>
      </c>
      <c r="K7" s="2" t="n">
        <v>10</v>
      </c>
      <c r="L7" s="2" t="n">
        <v>11</v>
      </c>
      <c r="M7" s="2" t="n">
        <v>12</v>
      </c>
      <c r="N7" s="2" t="n">
        <v>13</v>
      </c>
      <c r="O7" s="2" t="n">
        <v>14</v>
      </c>
      <c r="P7" s="2" t="n">
        <v>15</v>
      </c>
      <c r="Q7" s="2" t="n">
        <v>16</v>
      </c>
      <c r="R7" s="2" t="n">
        <v>17</v>
      </c>
      <c r="S7" s="2" t="n">
        <v>18</v>
      </c>
      <c r="T7" s="2" t="n">
        <v>19</v>
      </c>
      <c r="U7" s="2" t="n">
        <v>20</v>
      </c>
      <c r="V7" s="2" t="n">
        <v>21</v>
      </c>
      <c r="W7" s="2" t="n">
        <v>22</v>
      </c>
      <c r="X7" s="2" t="n">
        <v>23</v>
      </c>
      <c r="Y7" s="2" t="n">
        <v>24</v>
      </c>
      <c r="Z7" s="2" t="n">
        <v>25</v>
      </c>
      <c r="AA7" s="2" t="n">
        <v>26</v>
      </c>
      <c r="AB7" s="2" t="n">
        <v>27</v>
      </c>
      <c r="AC7" s="2" t="n">
        <v>28</v>
      </c>
      <c r="AD7" s="2" t="n">
        <v>29</v>
      </c>
      <c r="AE7" s="2" t="n">
        <v>30</v>
      </c>
    </row>
    <row r="8" customFormat="false" ht="24" hidden="false" customHeight="true" outlineLevel="0" collapsed="false">
      <c r="A8" s="23" t="s">
        <v>135</v>
      </c>
      <c r="B8" s="23"/>
      <c r="C8" s="29" t="s">
        <v>94</v>
      </c>
      <c r="D8" s="29" t="s">
        <v>95</v>
      </c>
      <c r="E8" s="29" t="s">
        <v>96</v>
      </c>
      <c r="F8" s="29" t="s">
        <v>97</v>
      </c>
      <c r="G8" s="29" t="s">
        <v>98</v>
      </c>
      <c r="H8" s="29"/>
      <c r="I8" s="29" t="s">
        <v>99</v>
      </c>
      <c r="J8" s="29" t="s">
        <v>100</v>
      </c>
      <c r="K8" s="29" t="s">
        <v>101</v>
      </c>
      <c r="L8" s="29" t="s">
        <v>102</v>
      </c>
      <c r="M8" s="29" t="s">
        <v>103</v>
      </c>
      <c r="N8" s="29" t="s">
        <v>104</v>
      </c>
      <c r="O8" s="29" t="s">
        <v>105</v>
      </c>
      <c r="P8" s="29" t="s">
        <v>106</v>
      </c>
      <c r="Q8" s="29" t="s">
        <v>107</v>
      </c>
      <c r="R8" s="29" t="s">
        <v>108</v>
      </c>
      <c r="S8" s="29" t="s">
        <v>109</v>
      </c>
      <c r="T8" s="29" t="s">
        <v>110</v>
      </c>
      <c r="U8" s="29" t="s">
        <v>111</v>
      </c>
      <c r="V8" s="29" t="s">
        <v>112</v>
      </c>
      <c r="W8" s="29" t="s">
        <v>113</v>
      </c>
      <c r="X8" s="29" t="s">
        <v>114</v>
      </c>
      <c r="Y8" s="29" t="s">
        <v>119</v>
      </c>
      <c r="Z8" s="29" t="s">
        <v>120</v>
      </c>
      <c r="AA8" s="29" t="s">
        <v>121</v>
      </c>
      <c r="AB8" s="30" t="s">
        <v>122</v>
      </c>
      <c r="AC8" s="29" t="s">
        <v>125</v>
      </c>
      <c r="AD8" s="30" t="s">
        <v>127</v>
      </c>
      <c r="AE8" s="29" t="n">
        <v>128</v>
      </c>
    </row>
    <row r="9" customFormat="false" ht="12.75" hidden="false" customHeight="false" outlineLevel="0" collapsed="false">
      <c r="A9" s="4" t="s">
        <v>130</v>
      </c>
      <c r="B9" s="5" t="n">
        <v>1966</v>
      </c>
      <c r="C9" s="36" t="n">
        <v>23</v>
      </c>
      <c r="D9" s="36" t="n">
        <v>2</v>
      </c>
      <c r="E9" s="35" t="n">
        <v>129</v>
      </c>
      <c r="F9" s="36" t="n">
        <v>7</v>
      </c>
      <c r="G9" s="36" t="n">
        <v>7</v>
      </c>
      <c r="H9" s="36" t="n">
        <v>77</v>
      </c>
      <c r="I9" s="36" t="n">
        <v>10</v>
      </c>
      <c r="J9" s="36" t="n">
        <v>7</v>
      </c>
      <c r="K9" s="36" t="n">
        <v>15</v>
      </c>
      <c r="L9" s="36" t="n">
        <v>39</v>
      </c>
      <c r="M9" s="35" t="n">
        <v>53</v>
      </c>
      <c r="N9" s="36" t="n">
        <v>67</v>
      </c>
      <c r="O9" s="36" t="n">
        <v>63</v>
      </c>
      <c r="P9" s="36" t="n">
        <v>1</v>
      </c>
      <c r="Q9" s="36" t="n">
        <v>8</v>
      </c>
      <c r="R9" s="36" t="n">
        <v>3</v>
      </c>
      <c r="S9" s="35" t="n">
        <v>236</v>
      </c>
      <c r="T9" s="36" t="n">
        <v>1</v>
      </c>
      <c r="U9" s="35" t="n">
        <v>79</v>
      </c>
      <c r="V9" s="35" t="n">
        <v>1051</v>
      </c>
      <c r="W9" s="36" t="n">
        <v>1</v>
      </c>
      <c r="X9" s="36" t="n">
        <v>1</v>
      </c>
      <c r="Y9" s="36" t="s">
        <v>12</v>
      </c>
      <c r="Z9" s="36" t="n">
        <v>1</v>
      </c>
      <c r="AA9" s="35" t="n">
        <v>18</v>
      </c>
      <c r="AB9" s="36" t="s">
        <v>12</v>
      </c>
      <c r="AC9" s="36" t="n">
        <v>3</v>
      </c>
      <c r="AD9" s="36" t="s">
        <v>12</v>
      </c>
      <c r="AE9" s="36" t="n">
        <v>2</v>
      </c>
    </row>
    <row r="10" customFormat="false" ht="12.75" hidden="false" customHeight="false" outlineLevel="0" collapsed="false">
      <c r="A10" s="4"/>
      <c r="B10" s="8" t="n">
        <v>1967</v>
      </c>
      <c r="C10" s="41" t="n">
        <v>16</v>
      </c>
      <c r="D10" s="41" t="s">
        <v>12</v>
      </c>
      <c r="E10" s="40" t="n">
        <v>142</v>
      </c>
      <c r="F10" s="41" t="n">
        <v>5</v>
      </c>
      <c r="G10" s="41" t="n">
        <v>7</v>
      </c>
      <c r="H10" s="41" t="n">
        <v>45</v>
      </c>
      <c r="I10" s="41" t="n">
        <v>8</v>
      </c>
      <c r="J10" s="41" t="n">
        <v>3</v>
      </c>
      <c r="K10" s="41" t="n">
        <v>8</v>
      </c>
      <c r="L10" s="41" t="n">
        <v>27</v>
      </c>
      <c r="M10" s="40" t="n">
        <v>49</v>
      </c>
      <c r="N10" s="41" t="n">
        <v>67</v>
      </c>
      <c r="O10" s="41" t="n">
        <v>76</v>
      </c>
      <c r="P10" s="41" t="n">
        <v>1</v>
      </c>
      <c r="Q10" s="41" t="n">
        <v>3</v>
      </c>
      <c r="R10" s="41" t="n">
        <v>1</v>
      </c>
      <c r="S10" s="40" t="n">
        <v>213</v>
      </c>
      <c r="T10" s="41" t="s">
        <v>12</v>
      </c>
      <c r="U10" s="40" t="n">
        <v>320</v>
      </c>
      <c r="V10" s="40" t="n">
        <v>855</v>
      </c>
      <c r="W10" s="41" t="s">
        <v>12</v>
      </c>
      <c r="X10" s="41" t="s">
        <v>12</v>
      </c>
      <c r="Y10" s="41" t="n">
        <v>1</v>
      </c>
      <c r="Z10" s="41" t="s">
        <v>12</v>
      </c>
      <c r="AA10" s="40" t="n">
        <v>22</v>
      </c>
      <c r="AB10" s="41" t="n">
        <v>2</v>
      </c>
      <c r="AC10" s="41" t="s">
        <v>12</v>
      </c>
      <c r="AD10" s="41" t="n">
        <v>1</v>
      </c>
      <c r="AE10" s="41" t="s">
        <v>12</v>
      </c>
    </row>
    <row r="11" customFormat="false" ht="12.75" hidden="false" customHeight="false" outlineLevel="0" collapsed="false">
      <c r="A11" s="10" t="s">
        <v>11</v>
      </c>
      <c r="B11" s="10"/>
      <c r="C11" s="36" t="s">
        <v>12</v>
      </c>
      <c r="D11" s="36" t="s">
        <v>12</v>
      </c>
      <c r="E11" s="36" t="s">
        <v>12</v>
      </c>
      <c r="F11" s="36" t="s">
        <v>12</v>
      </c>
      <c r="G11" s="36" t="s">
        <v>12</v>
      </c>
      <c r="H11" s="36" t="s">
        <v>12</v>
      </c>
      <c r="I11" s="36" t="s">
        <v>12</v>
      </c>
      <c r="J11" s="36" t="s">
        <v>12</v>
      </c>
      <c r="K11" s="36" t="s">
        <v>12</v>
      </c>
      <c r="L11" s="36" t="s">
        <v>12</v>
      </c>
      <c r="M11" s="35" t="n">
        <v>1</v>
      </c>
      <c r="N11" s="36" t="s">
        <v>12</v>
      </c>
      <c r="O11" s="36" t="s">
        <v>12</v>
      </c>
      <c r="P11" s="36" t="s">
        <v>12</v>
      </c>
      <c r="Q11" s="36" t="s">
        <v>12</v>
      </c>
      <c r="R11" s="36" t="s">
        <v>12</v>
      </c>
      <c r="S11" s="35" t="n">
        <v>30</v>
      </c>
      <c r="T11" s="36" t="s">
        <v>12</v>
      </c>
      <c r="U11" s="35" t="n">
        <v>12</v>
      </c>
      <c r="V11" s="35" t="n">
        <v>11</v>
      </c>
      <c r="W11" s="36" t="s">
        <v>12</v>
      </c>
      <c r="X11" s="36" t="s">
        <v>12</v>
      </c>
      <c r="Y11" s="36" t="s">
        <v>12</v>
      </c>
      <c r="Z11" s="36" t="s">
        <v>12</v>
      </c>
      <c r="AA11" s="36" t="s">
        <v>12</v>
      </c>
      <c r="AB11" s="36" t="s">
        <v>12</v>
      </c>
      <c r="AC11" s="36" t="s">
        <v>12</v>
      </c>
      <c r="AD11" s="36" t="s">
        <v>12</v>
      </c>
      <c r="AE11" s="36" t="s">
        <v>12</v>
      </c>
    </row>
    <row r="12" customFormat="false" ht="12.75" hidden="false" customHeight="false" outlineLevel="0" collapsed="false">
      <c r="A12" s="11" t="s">
        <v>13</v>
      </c>
      <c r="B12" s="11"/>
      <c r="C12" s="38" t="s">
        <v>12</v>
      </c>
      <c r="D12" s="38" t="s">
        <v>12</v>
      </c>
      <c r="E12" s="37" t="n">
        <v>1</v>
      </c>
      <c r="F12" s="38" t="s">
        <v>12</v>
      </c>
      <c r="G12" s="38" t="s">
        <v>12</v>
      </c>
      <c r="H12" s="38" t="s">
        <v>12</v>
      </c>
      <c r="I12" s="38" t="s">
        <v>12</v>
      </c>
      <c r="J12" s="38" t="s">
        <v>12</v>
      </c>
      <c r="K12" s="38" t="s">
        <v>12</v>
      </c>
      <c r="L12" s="38" t="s">
        <v>12</v>
      </c>
      <c r="M12" s="38" t="s">
        <v>12</v>
      </c>
      <c r="N12" s="38" t="s">
        <v>12</v>
      </c>
      <c r="O12" s="38" t="s">
        <v>12</v>
      </c>
      <c r="P12" s="38" t="s">
        <v>12</v>
      </c>
      <c r="Q12" s="38" t="s">
        <v>12</v>
      </c>
      <c r="R12" s="38" t="s">
        <v>12</v>
      </c>
      <c r="S12" s="37" t="n">
        <v>3</v>
      </c>
      <c r="T12" s="38" t="s">
        <v>12</v>
      </c>
      <c r="U12" s="38" t="s">
        <v>12</v>
      </c>
      <c r="V12" s="37" t="n">
        <v>1</v>
      </c>
      <c r="W12" s="38" t="s">
        <v>12</v>
      </c>
      <c r="X12" s="38" t="s">
        <v>12</v>
      </c>
      <c r="Y12" s="38" t="s">
        <v>12</v>
      </c>
      <c r="Z12" s="38" t="s">
        <v>12</v>
      </c>
      <c r="AA12" s="37" t="n">
        <v>3</v>
      </c>
      <c r="AB12" s="38" t="s">
        <v>12</v>
      </c>
      <c r="AC12" s="38" t="s">
        <v>12</v>
      </c>
      <c r="AD12" s="38" t="s">
        <v>12</v>
      </c>
      <c r="AE12" s="38" t="s">
        <v>12</v>
      </c>
    </row>
    <row r="13" customFormat="false" ht="12.75" hidden="false" customHeight="false" outlineLevel="0" collapsed="false">
      <c r="A13" s="11" t="s">
        <v>14</v>
      </c>
      <c r="B13" s="11"/>
      <c r="C13" s="38" t="s">
        <v>12</v>
      </c>
      <c r="D13" s="38" t="s">
        <v>12</v>
      </c>
      <c r="E13" s="37" t="n">
        <v>11</v>
      </c>
      <c r="F13" s="38" t="s">
        <v>12</v>
      </c>
      <c r="G13" s="38" t="s">
        <v>12</v>
      </c>
      <c r="H13" s="38" t="s">
        <v>12</v>
      </c>
      <c r="I13" s="38" t="s">
        <v>12</v>
      </c>
      <c r="J13" s="38" t="s">
        <v>12</v>
      </c>
      <c r="K13" s="38" t="n">
        <v>1</v>
      </c>
      <c r="L13" s="38" t="n">
        <v>2</v>
      </c>
      <c r="M13" s="37" t="n">
        <v>1</v>
      </c>
      <c r="N13" s="38" t="s">
        <v>12</v>
      </c>
      <c r="O13" s="38" t="n">
        <v>7</v>
      </c>
      <c r="P13" s="38" t="s">
        <v>12</v>
      </c>
      <c r="Q13" s="38" t="n">
        <v>2</v>
      </c>
      <c r="R13" s="38" t="s">
        <v>12</v>
      </c>
      <c r="S13" s="37" t="n">
        <v>22</v>
      </c>
      <c r="T13" s="38" t="s">
        <v>12</v>
      </c>
      <c r="U13" s="38" t="s">
        <v>12</v>
      </c>
      <c r="V13" s="37" t="n">
        <v>68</v>
      </c>
      <c r="W13" s="38" t="s">
        <v>12</v>
      </c>
      <c r="X13" s="38" t="s">
        <v>12</v>
      </c>
      <c r="Y13" s="38" t="s">
        <v>12</v>
      </c>
      <c r="Z13" s="38" t="s">
        <v>12</v>
      </c>
      <c r="AA13" s="37" t="n">
        <v>4</v>
      </c>
      <c r="AB13" s="38" t="s">
        <v>12</v>
      </c>
      <c r="AC13" s="38" t="s">
        <v>12</v>
      </c>
      <c r="AD13" s="38" t="s">
        <v>12</v>
      </c>
      <c r="AE13" s="38" t="s">
        <v>12</v>
      </c>
    </row>
    <row r="14" customFormat="false" ht="12.75" hidden="false" customHeight="false" outlineLevel="0" collapsed="false">
      <c r="A14" s="11" t="s">
        <v>15</v>
      </c>
      <c r="B14" s="11"/>
      <c r="C14" s="38" t="s">
        <v>12</v>
      </c>
      <c r="D14" s="38" t="s">
        <v>12</v>
      </c>
      <c r="E14" s="37" t="n">
        <v>1</v>
      </c>
      <c r="F14" s="38" t="s">
        <v>12</v>
      </c>
      <c r="G14" s="38" t="n">
        <v>1</v>
      </c>
      <c r="H14" s="38" t="n">
        <v>1</v>
      </c>
      <c r="I14" s="38" t="s">
        <v>12</v>
      </c>
      <c r="J14" s="38" t="s">
        <v>12</v>
      </c>
      <c r="K14" s="38" t="s">
        <v>12</v>
      </c>
      <c r="L14" s="38" t="s">
        <v>12</v>
      </c>
      <c r="M14" s="38" t="s">
        <v>12</v>
      </c>
      <c r="N14" s="38" t="s">
        <v>12</v>
      </c>
      <c r="O14" s="38" t="s">
        <v>12</v>
      </c>
      <c r="P14" s="38" t="s">
        <v>12</v>
      </c>
      <c r="Q14" s="38" t="s">
        <v>12</v>
      </c>
      <c r="R14" s="38" t="s">
        <v>12</v>
      </c>
      <c r="S14" s="37" t="n">
        <v>1</v>
      </c>
      <c r="T14" s="38" t="s">
        <v>12</v>
      </c>
      <c r="U14" s="38" t="s">
        <v>12</v>
      </c>
      <c r="V14" s="38" t="s">
        <v>12</v>
      </c>
      <c r="W14" s="38" t="s">
        <v>12</v>
      </c>
      <c r="X14" s="38" t="s">
        <v>12</v>
      </c>
      <c r="Y14" s="38" t="s">
        <v>12</v>
      </c>
      <c r="Z14" s="38" t="s">
        <v>12</v>
      </c>
      <c r="AA14" s="38" t="s">
        <v>12</v>
      </c>
      <c r="AB14" s="38" t="s">
        <v>12</v>
      </c>
      <c r="AC14" s="38" t="s">
        <v>12</v>
      </c>
      <c r="AD14" s="38" t="s">
        <v>12</v>
      </c>
      <c r="AE14" s="38" t="s">
        <v>12</v>
      </c>
    </row>
    <row r="15" customFormat="false" ht="12.75" hidden="false" customHeight="false" outlineLevel="0" collapsed="false">
      <c r="A15" s="11" t="s">
        <v>16</v>
      </c>
      <c r="B15" s="11"/>
      <c r="C15" s="38" t="s">
        <v>12</v>
      </c>
      <c r="D15" s="38" t="s">
        <v>12</v>
      </c>
      <c r="E15" s="37" t="n">
        <v>1</v>
      </c>
      <c r="F15" s="38" t="s">
        <v>12</v>
      </c>
      <c r="G15" s="38" t="s">
        <v>12</v>
      </c>
      <c r="H15" s="38" t="n">
        <v>1</v>
      </c>
      <c r="I15" s="38" t="s">
        <v>12</v>
      </c>
      <c r="J15" s="38" t="s">
        <v>12</v>
      </c>
      <c r="K15" s="38" t="s">
        <v>12</v>
      </c>
      <c r="L15" s="38" t="s">
        <v>12</v>
      </c>
      <c r="M15" s="38" t="s">
        <v>12</v>
      </c>
      <c r="N15" s="38" t="s">
        <v>12</v>
      </c>
      <c r="O15" s="38" t="s">
        <v>12</v>
      </c>
      <c r="P15" s="38" t="s">
        <v>12</v>
      </c>
      <c r="Q15" s="38" t="s">
        <v>12</v>
      </c>
      <c r="R15" s="38" t="s">
        <v>12</v>
      </c>
      <c r="S15" s="37" t="n">
        <v>5</v>
      </c>
      <c r="T15" s="38" t="s">
        <v>12</v>
      </c>
      <c r="U15" s="38" t="s">
        <v>12</v>
      </c>
      <c r="V15" s="38" t="s">
        <v>12</v>
      </c>
      <c r="W15" s="38" t="s">
        <v>12</v>
      </c>
      <c r="X15" s="38" t="s">
        <v>12</v>
      </c>
      <c r="Y15" s="38" t="s">
        <v>12</v>
      </c>
      <c r="Z15" s="38" t="s">
        <v>12</v>
      </c>
      <c r="AA15" s="38" t="s">
        <v>12</v>
      </c>
      <c r="AB15" s="38" t="s">
        <v>12</v>
      </c>
      <c r="AC15" s="38" t="s">
        <v>12</v>
      </c>
      <c r="AD15" s="38" t="s">
        <v>12</v>
      </c>
      <c r="AE15" s="38" t="s">
        <v>12</v>
      </c>
    </row>
    <row r="16" customFormat="false" ht="12.75" hidden="false" customHeight="false" outlineLevel="0" collapsed="false">
      <c r="A16" s="11" t="s">
        <v>17</v>
      </c>
      <c r="B16" s="11"/>
      <c r="C16" s="38" t="n">
        <v>1</v>
      </c>
      <c r="D16" s="38" t="s">
        <v>12</v>
      </c>
      <c r="E16" s="37" t="n">
        <v>3</v>
      </c>
      <c r="F16" s="38" t="n">
        <v>1</v>
      </c>
      <c r="G16" s="38" t="s">
        <v>12</v>
      </c>
      <c r="H16" s="38" t="s">
        <v>12</v>
      </c>
      <c r="I16" s="38" t="n">
        <v>1</v>
      </c>
      <c r="J16" s="38" t="s">
        <v>12</v>
      </c>
      <c r="K16" s="38" t="s">
        <v>12</v>
      </c>
      <c r="L16" s="38" t="s">
        <v>12</v>
      </c>
      <c r="M16" s="37" t="n">
        <v>5</v>
      </c>
      <c r="N16" s="38" t="n">
        <v>1</v>
      </c>
      <c r="O16" s="38" t="n">
        <v>1</v>
      </c>
      <c r="P16" s="38" t="s">
        <v>12</v>
      </c>
      <c r="Q16" s="38" t="s">
        <v>12</v>
      </c>
      <c r="R16" s="38" t="s">
        <v>12</v>
      </c>
      <c r="S16" s="37" t="n">
        <v>2</v>
      </c>
      <c r="T16" s="38" t="s">
        <v>12</v>
      </c>
      <c r="U16" s="37" t="n">
        <v>14</v>
      </c>
      <c r="V16" s="37" t="n">
        <v>24</v>
      </c>
      <c r="W16" s="38" t="s">
        <v>12</v>
      </c>
      <c r="X16" s="38" t="s">
        <v>12</v>
      </c>
      <c r="Y16" s="38" t="s">
        <v>12</v>
      </c>
      <c r="Z16" s="38" t="s">
        <v>12</v>
      </c>
      <c r="AA16" s="38" t="s">
        <v>12</v>
      </c>
      <c r="AB16" s="38" t="s">
        <v>12</v>
      </c>
      <c r="AC16" s="38" t="s">
        <v>12</v>
      </c>
      <c r="AD16" s="38" t="s">
        <v>12</v>
      </c>
      <c r="AE16" s="38" t="s">
        <v>12</v>
      </c>
    </row>
    <row r="17" customFormat="false" ht="12.75" hidden="false" customHeight="false" outlineLevel="0" collapsed="false">
      <c r="A17" s="11" t="s">
        <v>18</v>
      </c>
      <c r="B17" s="11"/>
      <c r="C17" s="38" t="n">
        <v>2</v>
      </c>
      <c r="D17" s="38" t="s">
        <v>12</v>
      </c>
      <c r="E17" s="37" t="n">
        <v>1</v>
      </c>
      <c r="F17" s="38" t="s">
        <v>12</v>
      </c>
      <c r="G17" s="38" t="s">
        <v>12</v>
      </c>
      <c r="H17" s="38" t="n">
        <v>2</v>
      </c>
      <c r="I17" s="38" t="s">
        <v>12</v>
      </c>
      <c r="J17" s="38" t="s">
        <v>12</v>
      </c>
      <c r="K17" s="38" t="s">
        <v>12</v>
      </c>
      <c r="L17" s="38" t="n">
        <v>2</v>
      </c>
      <c r="M17" s="37" t="n">
        <v>3</v>
      </c>
      <c r="N17" s="38" t="n">
        <v>3</v>
      </c>
      <c r="O17" s="38" t="n">
        <v>7</v>
      </c>
      <c r="P17" s="38" t="s">
        <v>12</v>
      </c>
      <c r="Q17" s="38" t="n">
        <v>1</v>
      </c>
      <c r="R17" s="38" t="s">
        <v>12</v>
      </c>
      <c r="S17" s="37" t="n">
        <v>6</v>
      </c>
      <c r="T17" s="38" t="s">
        <v>12</v>
      </c>
      <c r="U17" s="37" t="n">
        <v>13</v>
      </c>
      <c r="V17" s="37" t="n">
        <v>66</v>
      </c>
      <c r="W17" s="38" t="s">
        <v>12</v>
      </c>
      <c r="X17" s="38" t="s">
        <v>12</v>
      </c>
      <c r="Y17" s="38" t="s">
        <v>12</v>
      </c>
      <c r="Z17" s="38" t="s">
        <v>12</v>
      </c>
      <c r="AA17" s="37" t="n">
        <v>3</v>
      </c>
      <c r="AB17" s="38" t="s">
        <v>12</v>
      </c>
      <c r="AC17" s="38" t="s">
        <v>12</v>
      </c>
      <c r="AD17" s="38" t="s">
        <v>12</v>
      </c>
      <c r="AE17" s="38" t="s">
        <v>12</v>
      </c>
    </row>
    <row r="18" customFormat="false" ht="12.75" hidden="false" customHeight="false" outlineLevel="0" collapsed="false">
      <c r="A18" s="11" t="s">
        <v>19</v>
      </c>
      <c r="B18" s="11"/>
      <c r="C18" s="38" t="s">
        <v>12</v>
      </c>
      <c r="D18" s="38" t="s">
        <v>12</v>
      </c>
      <c r="E18" s="38" t="s">
        <v>12</v>
      </c>
      <c r="F18" s="38" t="s">
        <v>12</v>
      </c>
      <c r="G18" s="38" t="n">
        <v>1</v>
      </c>
      <c r="H18" s="38" t="n">
        <v>10</v>
      </c>
      <c r="I18" s="38" t="n">
        <v>2</v>
      </c>
      <c r="J18" s="38" t="s">
        <v>12</v>
      </c>
      <c r="K18" s="38" t="s">
        <v>12</v>
      </c>
      <c r="L18" s="38" t="s">
        <v>12</v>
      </c>
      <c r="M18" s="38" t="s">
        <v>12</v>
      </c>
      <c r="N18" s="38" t="s">
        <v>12</v>
      </c>
      <c r="O18" s="38" t="n">
        <v>2</v>
      </c>
      <c r="P18" s="38" t="s">
        <v>12</v>
      </c>
      <c r="Q18" s="38" t="s">
        <v>12</v>
      </c>
      <c r="R18" s="38" t="s">
        <v>12</v>
      </c>
      <c r="S18" s="37" t="n">
        <v>7</v>
      </c>
      <c r="T18" s="38" t="s">
        <v>12</v>
      </c>
      <c r="U18" s="37" t="n">
        <v>4</v>
      </c>
      <c r="V18" s="37" t="n">
        <v>25</v>
      </c>
      <c r="W18" s="38" t="s">
        <v>12</v>
      </c>
      <c r="X18" s="38" t="s">
        <v>12</v>
      </c>
      <c r="Y18" s="38" t="s">
        <v>12</v>
      </c>
      <c r="Z18" s="38" t="s">
        <v>12</v>
      </c>
      <c r="AA18" s="37" t="n">
        <v>2</v>
      </c>
      <c r="AB18" s="38" t="s">
        <v>12</v>
      </c>
      <c r="AC18" s="38" t="s">
        <v>12</v>
      </c>
      <c r="AD18" s="38" t="s">
        <v>12</v>
      </c>
      <c r="AE18" s="38" t="s">
        <v>12</v>
      </c>
    </row>
    <row r="19" customFormat="false" ht="12.75" hidden="false" customHeight="false" outlineLevel="0" collapsed="false">
      <c r="A19" s="11" t="s">
        <v>20</v>
      </c>
      <c r="B19" s="11"/>
      <c r="C19" s="38" t="n">
        <v>1</v>
      </c>
      <c r="D19" s="38" t="s">
        <v>12</v>
      </c>
      <c r="E19" s="37" t="n">
        <v>28</v>
      </c>
      <c r="F19" s="38" t="s">
        <v>12</v>
      </c>
      <c r="G19" s="38" t="s">
        <v>12</v>
      </c>
      <c r="H19" s="38" t="s">
        <v>12</v>
      </c>
      <c r="I19" s="38" t="s">
        <v>12</v>
      </c>
      <c r="J19" s="38" t="s">
        <v>12</v>
      </c>
      <c r="K19" s="38" t="n">
        <v>1</v>
      </c>
      <c r="L19" s="38" t="n">
        <v>6</v>
      </c>
      <c r="M19" s="37" t="n">
        <v>4</v>
      </c>
      <c r="N19" s="38" t="n">
        <v>3</v>
      </c>
      <c r="O19" s="38" t="n">
        <v>3</v>
      </c>
      <c r="P19" s="38" t="s">
        <v>12</v>
      </c>
      <c r="Q19" s="38" t="s">
        <v>12</v>
      </c>
      <c r="R19" s="38" t="s">
        <v>12</v>
      </c>
      <c r="S19" s="37" t="n">
        <v>34</v>
      </c>
      <c r="T19" s="38" t="s">
        <v>12</v>
      </c>
      <c r="U19" s="37" t="n">
        <v>6</v>
      </c>
      <c r="V19" s="37" t="n">
        <v>36</v>
      </c>
      <c r="W19" s="38" t="s">
        <v>12</v>
      </c>
      <c r="X19" s="38" t="s">
        <v>12</v>
      </c>
      <c r="Y19" s="38" t="s">
        <v>12</v>
      </c>
      <c r="Z19" s="38" t="s">
        <v>12</v>
      </c>
      <c r="AA19" s="38" t="s">
        <v>12</v>
      </c>
      <c r="AB19" s="38" t="s">
        <v>12</v>
      </c>
      <c r="AC19" s="38" t="s">
        <v>12</v>
      </c>
      <c r="AD19" s="38" t="s">
        <v>12</v>
      </c>
      <c r="AE19" s="38" t="s">
        <v>12</v>
      </c>
    </row>
    <row r="20" customFormat="false" ht="12.75" hidden="false" customHeight="false" outlineLevel="0" collapsed="false">
      <c r="A20" s="11" t="s">
        <v>21</v>
      </c>
      <c r="B20" s="11"/>
      <c r="C20" s="38" t="n">
        <v>2</v>
      </c>
      <c r="D20" s="38" t="s">
        <v>12</v>
      </c>
      <c r="E20" s="37" t="n">
        <v>2</v>
      </c>
      <c r="F20" s="38" t="s">
        <v>12</v>
      </c>
      <c r="G20" s="38" t="s">
        <v>12</v>
      </c>
      <c r="H20" s="38" t="s">
        <v>12</v>
      </c>
      <c r="I20" s="38" t="n">
        <v>3</v>
      </c>
      <c r="J20" s="38" t="n">
        <v>1</v>
      </c>
      <c r="K20" s="38" t="s">
        <v>12</v>
      </c>
      <c r="L20" s="38" t="n">
        <v>1</v>
      </c>
      <c r="M20" s="37" t="n">
        <v>1</v>
      </c>
      <c r="N20" s="38" t="n">
        <v>7</v>
      </c>
      <c r="O20" s="38" t="n">
        <v>4</v>
      </c>
      <c r="P20" s="38" t="s">
        <v>12</v>
      </c>
      <c r="Q20" s="38" t="s">
        <v>12</v>
      </c>
      <c r="R20" s="38" t="s">
        <v>12</v>
      </c>
      <c r="S20" s="37" t="n">
        <v>9</v>
      </c>
      <c r="T20" s="38" t="s">
        <v>12</v>
      </c>
      <c r="U20" s="37" t="n">
        <v>38</v>
      </c>
      <c r="V20" s="37" t="n">
        <v>38</v>
      </c>
      <c r="W20" s="38" t="s">
        <v>12</v>
      </c>
      <c r="X20" s="38" t="s">
        <v>12</v>
      </c>
      <c r="Y20" s="38" t="s">
        <v>12</v>
      </c>
      <c r="Z20" s="38" t="s">
        <v>12</v>
      </c>
      <c r="AA20" s="37" t="n">
        <v>1</v>
      </c>
      <c r="AB20" s="38" t="s">
        <v>12</v>
      </c>
      <c r="AC20" s="38" t="s">
        <v>12</v>
      </c>
      <c r="AD20" s="38" t="s">
        <v>12</v>
      </c>
      <c r="AE20" s="38" t="s">
        <v>12</v>
      </c>
    </row>
    <row r="21" customFormat="false" ht="12.75" hidden="false" customHeight="false" outlineLevel="0" collapsed="false">
      <c r="A21" s="11" t="s">
        <v>22</v>
      </c>
      <c r="B21" s="11"/>
      <c r="C21" s="38" t="s">
        <v>12</v>
      </c>
      <c r="D21" s="38" t="s">
        <v>12</v>
      </c>
      <c r="E21" s="37" t="n">
        <v>4</v>
      </c>
      <c r="F21" s="38" t="n">
        <v>1</v>
      </c>
      <c r="G21" s="38" t="s">
        <v>12</v>
      </c>
      <c r="H21" s="38" t="n">
        <v>2</v>
      </c>
      <c r="I21" s="38" t="s">
        <v>12</v>
      </c>
      <c r="J21" s="38" t="s">
        <v>12</v>
      </c>
      <c r="K21" s="38" t="n">
        <v>1</v>
      </c>
      <c r="L21" s="38" t="s">
        <v>12</v>
      </c>
      <c r="M21" s="37" t="n">
        <v>6</v>
      </c>
      <c r="N21" s="38" t="n">
        <v>1</v>
      </c>
      <c r="O21" s="38" t="n">
        <v>8</v>
      </c>
      <c r="P21" s="38" t="s">
        <v>12</v>
      </c>
      <c r="Q21" s="38" t="s">
        <v>12</v>
      </c>
      <c r="R21" s="38" t="s">
        <v>12</v>
      </c>
      <c r="S21" s="37" t="n">
        <v>5</v>
      </c>
      <c r="T21" s="38" t="s">
        <v>12</v>
      </c>
      <c r="U21" s="37" t="n">
        <v>2</v>
      </c>
      <c r="V21" s="37" t="n">
        <v>63</v>
      </c>
      <c r="W21" s="38" t="s">
        <v>12</v>
      </c>
      <c r="X21" s="38" t="s">
        <v>12</v>
      </c>
      <c r="Y21" s="38" t="n">
        <v>1</v>
      </c>
      <c r="Z21" s="38" t="s">
        <v>12</v>
      </c>
      <c r="AA21" s="38" t="s">
        <v>12</v>
      </c>
      <c r="AB21" s="38" t="s">
        <v>12</v>
      </c>
      <c r="AC21" s="38" t="s">
        <v>12</v>
      </c>
      <c r="AD21" s="38" t="s">
        <v>12</v>
      </c>
      <c r="AE21" s="38" t="s">
        <v>12</v>
      </c>
    </row>
    <row r="22" customFormat="false" ht="12.75" hidden="false" customHeight="false" outlineLevel="0" collapsed="false">
      <c r="A22" s="11" t="s">
        <v>23</v>
      </c>
      <c r="B22" s="11"/>
      <c r="C22" s="38" t="s">
        <v>12</v>
      </c>
      <c r="D22" s="38" t="s">
        <v>12</v>
      </c>
      <c r="E22" s="37" t="n">
        <v>1</v>
      </c>
      <c r="F22" s="38" t="s">
        <v>12</v>
      </c>
      <c r="G22" s="38" t="s">
        <v>12</v>
      </c>
      <c r="H22" s="38" t="s">
        <v>12</v>
      </c>
      <c r="I22" s="38" t="s">
        <v>12</v>
      </c>
      <c r="J22" s="38" t="n">
        <v>1</v>
      </c>
      <c r="K22" s="38" t="s">
        <v>12</v>
      </c>
      <c r="L22" s="38" t="n">
        <v>6</v>
      </c>
      <c r="M22" s="37" t="n">
        <v>1</v>
      </c>
      <c r="N22" s="38" t="n">
        <v>11</v>
      </c>
      <c r="O22" s="38" t="n">
        <v>3</v>
      </c>
      <c r="P22" s="38" t="s">
        <v>12</v>
      </c>
      <c r="Q22" s="38" t="s">
        <v>12</v>
      </c>
      <c r="R22" s="38" t="s">
        <v>12</v>
      </c>
      <c r="S22" s="37" t="n">
        <v>6</v>
      </c>
      <c r="T22" s="38" t="s">
        <v>12</v>
      </c>
      <c r="U22" s="37" t="n">
        <v>14</v>
      </c>
      <c r="V22" s="37" t="n">
        <v>15</v>
      </c>
      <c r="W22" s="38" t="s">
        <v>12</v>
      </c>
      <c r="X22" s="38" t="s">
        <v>12</v>
      </c>
      <c r="Y22" s="38" t="s">
        <v>12</v>
      </c>
      <c r="Z22" s="38" t="s">
        <v>12</v>
      </c>
      <c r="AA22" s="38" t="s">
        <v>12</v>
      </c>
      <c r="AB22" s="38" t="s">
        <v>12</v>
      </c>
      <c r="AC22" s="38" t="s">
        <v>12</v>
      </c>
      <c r="AD22" s="38" t="s">
        <v>12</v>
      </c>
      <c r="AE22" s="38" t="s">
        <v>12</v>
      </c>
    </row>
    <row r="23" customFormat="false" ht="12.75" hidden="false" customHeight="false" outlineLevel="0" collapsed="false">
      <c r="A23" s="11" t="s">
        <v>24</v>
      </c>
      <c r="B23" s="11"/>
      <c r="C23" s="38" t="n">
        <v>1</v>
      </c>
      <c r="D23" s="38" t="s">
        <v>12</v>
      </c>
      <c r="E23" s="37" t="n">
        <v>33</v>
      </c>
      <c r="F23" s="38" t="s">
        <v>12</v>
      </c>
      <c r="G23" s="38" t="s">
        <v>12</v>
      </c>
      <c r="H23" s="38" t="n">
        <v>1</v>
      </c>
      <c r="I23" s="38" t="s">
        <v>12</v>
      </c>
      <c r="J23" s="38" t="s">
        <v>12</v>
      </c>
      <c r="K23" s="38" t="s">
        <v>12</v>
      </c>
      <c r="L23" s="38" t="n">
        <v>4</v>
      </c>
      <c r="M23" s="37" t="n">
        <v>1</v>
      </c>
      <c r="N23" s="38" t="n">
        <v>9</v>
      </c>
      <c r="O23" s="38" t="n">
        <v>1</v>
      </c>
      <c r="P23" s="38" t="s">
        <v>12</v>
      </c>
      <c r="Q23" s="38" t="s">
        <v>12</v>
      </c>
      <c r="R23" s="38" t="s">
        <v>12</v>
      </c>
      <c r="S23" s="37" t="n">
        <v>16</v>
      </c>
      <c r="T23" s="38" t="s">
        <v>12</v>
      </c>
      <c r="U23" s="37" t="n">
        <v>62</v>
      </c>
      <c r="V23" s="37" t="n">
        <v>39</v>
      </c>
      <c r="W23" s="38" t="s">
        <v>12</v>
      </c>
      <c r="X23" s="38" t="s">
        <v>12</v>
      </c>
      <c r="Y23" s="38" t="s">
        <v>12</v>
      </c>
      <c r="Z23" s="38" t="s">
        <v>12</v>
      </c>
      <c r="AA23" s="38" t="s">
        <v>12</v>
      </c>
      <c r="AB23" s="38" t="s">
        <v>12</v>
      </c>
      <c r="AC23" s="38" t="s">
        <v>12</v>
      </c>
      <c r="AD23" s="38" t="s">
        <v>12</v>
      </c>
      <c r="AE23" s="38" t="s">
        <v>12</v>
      </c>
    </row>
    <row r="24" customFormat="false" ht="12.75" hidden="false" customHeight="false" outlineLevel="0" collapsed="false">
      <c r="A24" s="11" t="s">
        <v>25</v>
      </c>
      <c r="B24" s="11"/>
      <c r="C24" s="38" t="s">
        <v>12</v>
      </c>
      <c r="D24" s="38" t="s">
        <v>12</v>
      </c>
      <c r="E24" s="37" t="n">
        <v>17</v>
      </c>
      <c r="F24" s="38" t="s">
        <v>12</v>
      </c>
      <c r="G24" s="38" t="s">
        <v>12</v>
      </c>
      <c r="H24" s="38" t="n">
        <v>2</v>
      </c>
      <c r="I24" s="38" t="s">
        <v>12</v>
      </c>
      <c r="J24" s="38" t="s">
        <v>12</v>
      </c>
      <c r="K24" s="38" t="n">
        <v>1</v>
      </c>
      <c r="L24" s="38" t="n">
        <v>1</v>
      </c>
      <c r="M24" s="37" t="n">
        <v>4</v>
      </c>
      <c r="N24" s="38" t="n">
        <v>2</v>
      </c>
      <c r="O24" s="38" t="n">
        <v>5</v>
      </c>
      <c r="P24" s="38" t="s">
        <v>12</v>
      </c>
      <c r="Q24" s="38" t="s">
        <v>12</v>
      </c>
      <c r="R24" s="38" t="s">
        <v>12</v>
      </c>
      <c r="S24" s="37" t="n">
        <v>6</v>
      </c>
      <c r="T24" s="38" t="s">
        <v>12</v>
      </c>
      <c r="U24" s="37" t="n">
        <v>40</v>
      </c>
      <c r="V24" s="37" t="n">
        <v>79</v>
      </c>
      <c r="W24" s="38" t="s">
        <v>12</v>
      </c>
      <c r="X24" s="38" t="s">
        <v>12</v>
      </c>
      <c r="Y24" s="38" t="s">
        <v>12</v>
      </c>
      <c r="Z24" s="38" t="s">
        <v>12</v>
      </c>
      <c r="AA24" s="38" t="s">
        <v>12</v>
      </c>
      <c r="AB24" s="38" t="s">
        <v>12</v>
      </c>
      <c r="AC24" s="38" t="s">
        <v>12</v>
      </c>
      <c r="AD24" s="38" t="s">
        <v>12</v>
      </c>
      <c r="AE24" s="38" t="s">
        <v>12</v>
      </c>
    </row>
    <row r="25" customFormat="false" ht="12.75" hidden="false" customHeight="false" outlineLevel="0" collapsed="false">
      <c r="A25" s="11" t="s">
        <v>26</v>
      </c>
      <c r="B25" s="11"/>
      <c r="C25" s="38" t="s">
        <v>12</v>
      </c>
      <c r="D25" s="38" t="s">
        <v>12</v>
      </c>
      <c r="E25" s="37" t="n">
        <v>8</v>
      </c>
      <c r="F25" s="38" t="s">
        <v>12</v>
      </c>
      <c r="G25" s="38" t="s">
        <v>12</v>
      </c>
      <c r="H25" s="38" t="n">
        <v>2</v>
      </c>
      <c r="I25" s="38" t="s">
        <v>12</v>
      </c>
      <c r="J25" s="38" t="s">
        <v>12</v>
      </c>
      <c r="K25" s="38" t="n">
        <v>4</v>
      </c>
      <c r="L25" s="38" t="n">
        <v>2</v>
      </c>
      <c r="M25" s="37" t="n">
        <v>11</v>
      </c>
      <c r="N25" s="38" t="s">
        <v>12</v>
      </c>
      <c r="O25" s="38" t="n">
        <v>7</v>
      </c>
      <c r="P25" s="38" t="s">
        <v>12</v>
      </c>
      <c r="Q25" s="38" t="s">
        <v>12</v>
      </c>
      <c r="R25" s="38" t="s">
        <v>12</v>
      </c>
      <c r="S25" s="37" t="n">
        <v>5</v>
      </c>
      <c r="T25" s="38" t="s">
        <v>12</v>
      </c>
      <c r="U25" s="37" t="n">
        <v>17</v>
      </c>
      <c r="V25" s="37" t="n">
        <v>71</v>
      </c>
      <c r="W25" s="38" t="s">
        <v>12</v>
      </c>
      <c r="X25" s="38" t="s">
        <v>12</v>
      </c>
      <c r="Y25" s="38" t="s">
        <v>12</v>
      </c>
      <c r="Z25" s="38" t="s">
        <v>12</v>
      </c>
      <c r="AA25" s="38" t="s">
        <v>12</v>
      </c>
      <c r="AB25" s="38" t="s">
        <v>12</v>
      </c>
      <c r="AC25" s="38" t="s">
        <v>12</v>
      </c>
      <c r="AD25" s="38" t="s">
        <v>12</v>
      </c>
      <c r="AE25" s="38" t="s">
        <v>12</v>
      </c>
    </row>
    <row r="26" customFormat="false" ht="12.75" hidden="false" customHeight="false" outlineLevel="0" collapsed="false">
      <c r="A26" s="11" t="s">
        <v>27</v>
      </c>
      <c r="B26" s="11"/>
      <c r="C26" s="38" t="n">
        <v>1</v>
      </c>
      <c r="D26" s="38" t="s">
        <v>12</v>
      </c>
      <c r="E26" s="38" t="s">
        <v>12</v>
      </c>
      <c r="F26" s="38" t="s">
        <v>12</v>
      </c>
      <c r="G26" s="38" t="n">
        <v>1</v>
      </c>
      <c r="H26" s="38" t="n">
        <v>4</v>
      </c>
      <c r="I26" s="38" t="s">
        <v>12</v>
      </c>
      <c r="J26" s="38" t="s">
        <v>12</v>
      </c>
      <c r="K26" s="38" t="s">
        <v>12</v>
      </c>
      <c r="L26" s="38" t="n">
        <v>1</v>
      </c>
      <c r="M26" s="37" t="n">
        <v>3</v>
      </c>
      <c r="N26" s="38" t="n">
        <v>5</v>
      </c>
      <c r="O26" s="38" t="n">
        <v>3</v>
      </c>
      <c r="P26" s="38" t="s">
        <v>12</v>
      </c>
      <c r="Q26" s="38" t="s">
        <v>12</v>
      </c>
      <c r="R26" s="38" t="n">
        <v>1</v>
      </c>
      <c r="S26" s="37" t="n">
        <v>6</v>
      </c>
      <c r="T26" s="38" t="s">
        <v>12</v>
      </c>
      <c r="U26" s="37" t="n">
        <v>2</v>
      </c>
      <c r="V26" s="37" t="n">
        <v>32</v>
      </c>
      <c r="W26" s="38" t="s">
        <v>12</v>
      </c>
      <c r="X26" s="38" t="s">
        <v>12</v>
      </c>
      <c r="Y26" s="38" t="s">
        <v>12</v>
      </c>
      <c r="Z26" s="38" t="s">
        <v>12</v>
      </c>
      <c r="AA26" s="37" t="n">
        <v>3</v>
      </c>
      <c r="AB26" s="38" t="s">
        <v>12</v>
      </c>
      <c r="AC26" s="38" t="s">
        <v>12</v>
      </c>
      <c r="AD26" s="38" t="s">
        <v>12</v>
      </c>
      <c r="AE26" s="38" t="s">
        <v>12</v>
      </c>
    </row>
    <row r="27" customFormat="false" ht="12.75" hidden="false" customHeight="false" outlineLevel="0" collapsed="false">
      <c r="A27" s="11" t="s">
        <v>28</v>
      </c>
      <c r="B27" s="11"/>
      <c r="C27" s="38" t="n">
        <v>1</v>
      </c>
      <c r="D27" s="38" t="s">
        <v>12</v>
      </c>
      <c r="E27" s="37" t="n">
        <v>2</v>
      </c>
      <c r="F27" s="38" t="n">
        <v>2</v>
      </c>
      <c r="G27" s="38" t="s">
        <v>12</v>
      </c>
      <c r="H27" s="38" t="n">
        <v>4</v>
      </c>
      <c r="I27" s="38" t="s">
        <v>12</v>
      </c>
      <c r="J27" s="38" t="s">
        <v>12</v>
      </c>
      <c r="K27" s="38" t="s">
        <v>12</v>
      </c>
      <c r="L27" s="38" t="n">
        <v>1</v>
      </c>
      <c r="M27" s="37" t="n">
        <v>1</v>
      </c>
      <c r="N27" s="38" t="n">
        <v>5</v>
      </c>
      <c r="O27" s="38" t="n">
        <v>5</v>
      </c>
      <c r="P27" s="38" t="s">
        <v>12</v>
      </c>
      <c r="Q27" s="38" t="s">
        <v>12</v>
      </c>
      <c r="R27" s="38" t="s">
        <v>12</v>
      </c>
      <c r="S27" s="37" t="n">
        <v>12</v>
      </c>
      <c r="T27" s="38" t="s">
        <v>12</v>
      </c>
      <c r="U27" s="37" t="n">
        <v>30</v>
      </c>
      <c r="V27" s="37" t="n">
        <v>49</v>
      </c>
      <c r="W27" s="38" t="s">
        <v>12</v>
      </c>
      <c r="X27" s="38" t="s">
        <v>12</v>
      </c>
      <c r="Y27" s="38" t="s">
        <v>12</v>
      </c>
      <c r="Z27" s="38" t="s">
        <v>12</v>
      </c>
      <c r="AA27" s="37" t="n">
        <v>3</v>
      </c>
      <c r="AB27" s="38" t="n">
        <v>2</v>
      </c>
      <c r="AC27" s="38" t="s">
        <v>12</v>
      </c>
      <c r="AD27" s="38" t="n">
        <v>1</v>
      </c>
      <c r="AE27" s="38" t="s">
        <v>12</v>
      </c>
    </row>
    <row r="28" customFormat="false" ht="12.75" hidden="false" customHeight="false" outlineLevel="0" collapsed="false">
      <c r="A28" s="11" t="s">
        <v>29</v>
      </c>
      <c r="B28" s="11"/>
      <c r="C28" s="38" t="n">
        <v>3</v>
      </c>
      <c r="D28" s="38" t="s">
        <v>12</v>
      </c>
      <c r="E28" s="38" t="s">
        <v>12</v>
      </c>
      <c r="F28" s="38" t="s">
        <v>12</v>
      </c>
      <c r="G28" s="38" t="s">
        <v>12</v>
      </c>
      <c r="H28" s="38" t="n">
        <v>1</v>
      </c>
      <c r="I28" s="38" t="s">
        <v>12</v>
      </c>
      <c r="J28" s="38" t="s">
        <v>12</v>
      </c>
      <c r="K28" s="38" t="s">
        <v>12</v>
      </c>
      <c r="L28" s="38" t="n">
        <v>1</v>
      </c>
      <c r="M28" s="37" t="n">
        <v>5</v>
      </c>
      <c r="N28" s="38" t="n">
        <v>11</v>
      </c>
      <c r="O28" s="38" t="s">
        <v>12</v>
      </c>
      <c r="P28" s="38" t="n">
        <v>1</v>
      </c>
      <c r="Q28" s="38" t="s">
        <v>12</v>
      </c>
      <c r="R28" s="38" t="s">
        <v>12</v>
      </c>
      <c r="S28" s="37" t="n">
        <v>3</v>
      </c>
      <c r="T28" s="38" t="s">
        <v>12</v>
      </c>
      <c r="U28" s="37" t="n">
        <v>9</v>
      </c>
      <c r="V28" s="37" t="n">
        <v>16</v>
      </c>
      <c r="W28" s="38" t="s">
        <v>12</v>
      </c>
      <c r="X28" s="38" t="s">
        <v>12</v>
      </c>
      <c r="Y28" s="38" t="s">
        <v>12</v>
      </c>
      <c r="Z28" s="38" t="s">
        <v>12</v>
      </c>
      <c r="AA28" s="38" t="s">
        <v>12</v>
      </c>
      <c r="AB28" s="38" t="s">
        <v>12</v>
      </c>
      <c r="AC28" s="38" t="s">
        <v>12</v>
      </c>
      <c r="AD28" s="38" t="s">
        <v>12</v>
      </c>
      <c r="AE28" s="38" t="s">
        <v>12</v>
      </c>
    </row>
    <row r="29" customFormat="false" ht="12.75" hidden="false" customHeight="false" outlineLevel="0" collapsed="false">
      <c r="A29" s="11" t="s">
        <v>30</v>
      </c>
      <c r="B29" s="11"/>
      <c r="C29" s="38" t="s">
        <v>12</v>
      </c>
      <c r="D29" s="38" t="s">
        <v>12</v>
      </c>
      <c r="E29" s="37" t="n">
        <v>10</v>
      </c>
      <c r="F29" s="38" t="s">
        <v>12</v>
      </c>
      <c r="G29" s="38" t="n">
        <v>1</v>
      </c>
      <c r="H29" s="38" t="n">
        <v>4</v>
      </c>
      <c r="I29" s="38" t="s">
        <v>12</v>
      </c>
      <c r="J29" s="38" t="s">
        <v>12</v>
      </c>
      <c r="K29" s="38" t="s">
        <v>12</v>
      </c>
      <c r="L29" s="38" t="s">
        <v>12</v>
      </c>
      <c r="M29" s="38" t="s">
        <v>12</v>
      </c>
      <c r="N29" s="38" t="s">
        <v>12</v>
      </c>
      <c r="O29" s="38" t="n">
        <v>5</v>
      </c>
      <c r="P29" s="38" t="s">
        <v>12</v>
      </c>
      <c r="Q29" s="38" t="s">
        <v>12</v>
      </c>
      <c r="R29" s="38" t="s">
        <v>12</v>
      </c>
      <c r="S29" s="37" t="n">
        <v>5</v>
      </c>
      <c r="T29" s="38" t="s">
        <v>12</v>
      </c>
      <c r="U29" s="37" t="n">
        <v>2</v>
      </c>
      <c r="V29" s="37" t="n">
        <v>49</v>
      </c>
      <c r="W29" s="38" t="s">
        <v>12</v>
      </c>
      <c r="X29" s="38" t="s">
        <v>12</v>
      </c>
      <c r="Y29" s="38" t="s">
        <v>12</v>
      </c>
      <c r="Z29" s="38" t="s">
        <v>12</v>
      </c>
      <c r="AA29" s="37" t="n">
        <v>2</v>
      </c>
      <c r="AB29" s="38" t="s">
        <v>12</v>
      </c>
      <c r="AC29" s="38" t="s">
        <v>12</v>
      </c>
      <c r="AD29" s="38" t="s">
        <v>12</v>
      </c>
      <c r="AE29" s="38" t="s">
        <v>12</v>
      </c>
    </row>
    <row r="30" customFormat="false" ht="12.75" hidden="false" customHeight="false" outlineLevel="0" collapsed="false">
      <c r="A30" s="11" t="s">
        <v>31</v>
      </c>
      <c r="B30" s="11"/>
      <c r="C30" s="38" t="n">
        <v>2</v>
      </c>
      <c r="D30" s="38" t="s">
        <v>12</v>
      </c>
      <c r="E30" s="37" t="n">
        <v>4</v>
      </c>
      <c r="F30" s="38" t="s">
        <v>12</v>
      </c>
      <c r="G30" s="38" t="n">
        <v>2</v>
      </c>
      <c r="H30" s="38" t="s">
        <v>12</v>
      </c>
      <c r="I30" s="38" t="n">
        <v>1</v>
      </c>
      <c r="J30" s="38" t="n">
        <v>1</v>
      </c>
      <c r="K30" s="38" t="s">
        <v>12</v>
      </c>
      <c r="L30" s="38" t="s">
        <v>12</v>
      </c>
      <c r="M30" s="38" t="s">
        <v>12</v>
      </c>
      <c r="N30" s="38" t="n">
        <v>2</v>
      </c>
      <c r="O30" s="38" t="n">
        <v>6</v>
      </c>
      <c r="P30" s="38" t="s">
        <v>12</v>
      </c>
      <c r="Q30" s="38" t="s">
        <v>12</v>
      </c>
      <c r="R30" s="38" t="s">
        <v>12</v>
      </c>
      <c r="S30" s="37" t="n">
        <v>11</v>
      </c>
      <c r="T30" s="38" t="s">
        <v>12</v>
      </c>
      <c r="U30" s="37" t="n">
        <v>36</v>
      </c>
      <c r="V30" s="37" t="n">
        <v>85</v>
      </c>
      <c r="W30" s="38" t="s">
        <v>12</v>
      </c>
      <c r="X30" s="38" t="s">
        <v>12</v>
      </c>
      <c r="Y30" s="38" t="s">
        <v>12</v>
      </c>
      <c r="Z30" s="38" t="s">
        <v>12</v>
      </c>
      <c r="AA30" s="38" t="s">
        <v>12</v>
      </c>
      <c r="AB30" s="38" t="s">
        <v>12</v>
      </c>
      <c r="AC30" s="38" t="s">
        <v>12</v>
      </c>
      <c r="AD30" s="38" t="s">
        <v>12</v>
      </c>
      <c r="AE30" s="38" t="s">
        <v>12</v>
      </c>
    </row>
    <row r="31" customFormat="false" ht="12.75" hidden="false" customHeight="false" outlineLevel="0" collapsed="false">
      <c r="A31" s="11" t="s">
        <v>32</v>
      </c>
      <c r="B31" s="11"/>
      <c r="C31" s="38" t="n">
        <v>2</v>
      </c>
      <c r="D31" s="38" t="s">
        <v>12</v>
      </c>
      <c r="E31" s="37" t="n">
        <v>9</v>
      </c>
      <c r="F31" s="38" t="s">
        <v>12</v>
      </c>
      <c r="G31" s="38" t="n">
        <v>1</v>
      </c>
      <c r="H31" s="38" t="n">
        <v>8</v>
      </c>
      <c r="I31" s="38" t="n">
        <v>1</v>
      </c>
      <c r="J31" s="38" t="s">
        <v>12</v>
      </c>
      <c r="K31" s="38" t="s">
        <v>12</v>
      </c>
      <c r="L31" s="38" t="s">
        <v>12</v>
      </c>
      <c r="M31" s="37" t="n">
        <v>2</v>
      </c>
      <c r="N31" s="38" t="n">
        <v>5</v>
      </c>
      <c r="O31" s="38" t="n">
        <v>5</v>
      </c>
      <c r="P31" s="38" t="s">
        <v>12</v>
      </c>
      <c r="Q31" s="38" t="s">
        <v>12</v>
      </c>
      <c r="R31" s="38" t="s">
        <v>12</v>
      </c>
      <c r="S31" s="37" t="n">
        <v>14</v>
      </c>
      <c r="T31" s="38" t="s">
        <v>12</v>
      </c>
      <c r="U31" s="37" t="n">
        <v>7</v>
      </c>
      <c r="V31" s="37" t="n">
        <v>30</v>
      </c>
      <c r="W31" s="38" t="s">
        <v>12</v>
      </c>
      <c r="X31" s="38" t="s">
        <v>12</v>
      </c>
      <c r="Y31" s="38" t="s">
        <v>12</v>
      </c>
      <c r="Z31" s="38" t="s">
        <v>12</v>
      </c>
      <c r="AA31" s="37" t="n">
        <v>1</v>
      </c>
      <c r="AB31" s="38" t="s">
        <v>12</v>
      </c>
      <c r="AC31" s="38" t="s">
        <v>12</v>
      </c>
      <c r="AD31" s="38" t="s">
        <v>12</v>
      </c>
      <c r="AE31" s="38" t="s">
        <v>12</v>
      </c>
    </row>
    <row r="32" customFormat="false" ht="12.75" hidden="false" customHeight="false" outlineLevel="0" collapsed="false">
      <c r="A32" s="39" t="s">
        <v>33</v>
      </c>
      <c r="B32" s="39"/>
      <c r="C32" s="41" t="s">
        <v>12</v>
      </c>
      <c r="D32" s="41" t="s">
        <v>12</v>
      </c>
      <c r="E32" s="40" t="n">
        <v>6</v>
      </c>
      <c r="F32" s="41" t="n">
        <v>1</v>
      </c>
      <c r="G32" s="41" t="s">
        <v>12</v>
      </c>
      <c r="H32" s="41" t="n">
        <v>3</v>
      </c>
      <c r="I32" s="41" t="s">
        <v>12</v>
      </c>
      <c r="J32" s="41" t="s">
        <v>12</v>
      </c>
      <c r="K32" s="41" t="s">
        <v>12</v>
      </c>
      <c r="L32" s="41" t="s">
        <v>12</v>
      </c>
      <c r="M32" s="41" t="s">
        <v>12</v>
      </c>
      <c r="N32" s="41" t="n">
        <v>2</v>
      </c>
      <c r="O32" s="41" t="n">
        <v>4</v>
      </c>
      <c r="P32" s="41" t="s">
        <v>12</v>
      </c>
      <c r="Q32" s="41" t="s">
        <v>12</v>
      </c>
      <c r="R32" s="41" t="s">
        <v>12</v>
      </c>
      <c r="S32" s="40" t="n">
        <v>5</v>
      </c>
      <c r="T32" s="41" t="s">
        <v>12</v>
      </c>
      <c r="U32" s="40" t="n">
        <v>12</v>
      </c>
      <c r="V32" s="40" t="n">
        <v>58</v>
      </c>
      <c r="W32" s="41" t="s">
        <v>12</v>
      </c>
      <c r="X32" s="41" t="s">
        <v>12</v>
      </c>
      <c r="Y32" s="41" t="s">
        <v>12</v>
      </c>
      <c r="Z32" s="41" t="s">
        <v>12</v>
      </c>
      <c r="AA32" s="41" t="s">
        <v>12</v>
      </c>
      <c r="AB32" s="41" t="s">
        <v>12</v>
      </c>
      <c r="AC32" s="41" t="s">
        <v>12</v>
      </c>
      <c r="AD32" s="41" t="s">
        <v>12</v>
      </c>
      <c r="AE32" s="41" t="s">
        <v>12</v>
      </c>
    </row>
    <row r="33" customFormat="false" ht="12.75" hidden="false" customHeight="false" outlineLevel="0" collapsed="false">
      <c r="C33" s="42" t="str">
        <f aca="false">IF(ISNUMBER(C10),IF(C10=SUM(C11:C32),"p","f"),"-")</f>
        <v>p</v>
      </c>
      <c r="D33" s="42" t="str">
        <f aca="false">IF(ISNUMBER(D10),IF(D10=SUM(D11:D32),"p","f"),"-")</f>
        <v>-</v>
      </c>
      <c r="E33" s="42" t="str">
        <f aca="false">IF(ISNUMBER(E10),IF(E10=SUM(E11:E32),"p","f"),"-")</f>
        <v>p</v>
      </c>
      <c r="F33" s="42" t="str">
        <f aca="false">IF(ISNUMBER(F10),IF(F10=SUM(F11:F32),"p","f"),"-")</f>
        <v>p</v>
      </c>
      <c r="G33" s="42" t="str">
        <f aca="false">IF(ISNUMBER(G10),IF(G10=SUM(G11:G32),"p","f"),"-")</f>
        <v>p</v>
      </c>
      <c r="H33" s="42" t="str">
        <f aca="false">IF(ISNUMBER(H10),IF(H10=SUM(H11:H32),"p","f"),"-")</f>
        <v>p</v>
      </c>
      <c r="I33" s="42" t="str">
        <f aca="false">IF(ISNUMBER(I10),IF(I10=SUM(I11:I32),"p","f"),"-")</f>
        <v>p</v>
      </c>
      <c r="J33" s="42" t="str">
        <f aca="false">IF(ISNUMBER(J10),IF(J10=SUM(J11:J32),"p","f"),"-")</f>
        <v>p</v>
      </c>
      <c r="K33" s="42" t="str">
        <f aca="false">IF(ISNUMBER(K10),IF(K10=SUM(K11:K32),"p","f"),"-")</f>
        <v>p</v>
      </c>
      <c r="L33" s="42" t="str">
        <f aca="false">IF(ISNUMBER(L10),IF(L10=SUM(L11:L32),"p","f"),"-")</f>
        <v>p</v>
      </c>
      <c r="M33" s="42" t="str">
        <f aca="false">IF(ISNUMBER(M10),IF(M10=SUM(M11:M32),"p","f"),"-")</f>
        <v>p</v>
      </c>
      <c r="N33" s="42" t="str">
        <f aca="false">IF(ISNUMBER(N10),IF(N10=SUM(N11:N32),"p","f"),"-")</f>
        <v>p</v>
      </c>
      <c r="O33" s="42" t="str">
        <f aca="false">IF(ISNUMBER(O10),IF(O10=SUM(O11:O32),"p","f"),"-")</f>
        <v>p</v>
      </c>
      <c r="P33" s="42" t="str">
        <f aca="false">IF(ISNUMBER(P10),IF(P10=SUM(P11:P32),"p","f"),"-")</f>
        <v>p</v>
      </c>
      <c r="Q33" s="42" t="str">
        <f aca="false">IF(ISNUMBER(Q10),IF(Q10=SUM(Q11:Q32),"p","f"),"-")</f>
        <v>p</v>
      </c>
      <c r="R33" s="42" t="str">
        <f aca="false">IF(ISNUMBER(R10),IF(R10=SUM(R11:R32),"p","f"),"-")</f>
        <v>p</v>
      </c>
      <c r="S33" s="42" t="str">
        <f aca="false">IF(ISNUMBER(S10),IF(S10=SUM(S11:S32),"p","f"),"-")</f>
        <v>p</v>
      </c>
      <c r="T33" s="42" t="str">
        <f aca="false">IF(ISNUMBER(T10),IF(T10=SUM(T11:T32),"p","f"),"-")</f>
        <v>-</v>
      </c>
      <c r="U33" s="42" t="str">
        <f aca="false">IF(ISNUMBER(U10),IF(U10=SUM(U11:U32),"p","f"),"-")</f>
        <v>p</v>
      </c>
      <c r="V33" s="42" t="str">
        <f aca="false">IF(ISNUMBER(V10),IF(V10=SUM(V11:V32),"p","f"),"-")</f>
        <v>p</v>
      </c>
      <c r="W33" s="42" t="str">
        <f aca="false">IF(ISNUMBER(W10),IF(W10=SUM(W11:W32),"p","f"),"-")</f>
        <v>-</v>
      </c>
      <c r="X33" s="42" t="str">
        <f aca="false">IF(ISNUMBER(X10),IF(X10=SUM(X11:X32),"p","f"),"-")</f>
        <v>-</v>
      </c>
      <c r="Y33" s="42" t="str">
        <f aca="false">IF(ISNUMBER(Y10),IF(Y10=SUM(Y11:Y32),"p","f"),"-")</f>
        <v>p</v>
      </c>
      <c r="Z33" s="42" t="str">
        <f aca="false">IF(ISNUMBER(Z10),IF(Z10=SUM(Z11:Z32),"p","f"),"-")</f>
        <v>-</v>
      </c>
      <c r="AA33" s="42" t="str">
        <f aca="false">IF(ISNUMBER(AA10),IF(AA10=SUM(AA11:AA32),"p","f"),"-")</f>
        <v>p</v>
      </c>
      <c r="AB33" s="42" t="str">
        <f aca="false">IF(ISNUMBER(AB10),IF(AB10=SUM(AB11:AB32),"p","f"),"-")</f>
        <v>p</v>
      </c>
      <c r="AC33" s="42" t="str">
        <f aca="false">IF(ISNUMBER(AC10),IF(AC10=SUM(AC11:AC32),"p","f"),"-")</f>
        <v>-</v>
      </c>
      <c r="AD33" s="42" t="str">
        <f aca="false">IF(ISNUMBER(AD10),IF(AD10=SUM(AD11:AD32),"p","f"),"-")</f>
        <v>p</v>
      </c>
      <c r="AE33" s="42" t="str">
        <f aca="false">IF(ISNUMBER(AE10),IF(AE10=SUM(AE11:AE32),"p","f"),"-")</f>
        <v>-</v>
      </c>
    </row>
    <row r="34" customFormat="false" ht="12.75" hidden="false" customHeight="false" outlineLevel="0" collapsed="false">
      <c r="A34" s="0" t="s">
        <v>136</v>
      </c>
    </row>
  </sheetData>
  <mergeCells count="58">
    <mergeCell ref="A1:D1"/>
    <mergeCell ref="AD1:AE1"/>
    <mergeCell ref="A4:B4"/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7:B7"/>
    <mergeCell ref="A8:B8"/>
    <mergeCell ref="G8:H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5" activeCellId="0" sqref="L5"/>
    </sheetView>
  </sheetViews>
  <sheetFormatPr defaultRowHeight="12.75" zeroHeight="false" outlineLevelRow="0" outlineLevelCol="0"/>
  <cols>
    <col collapsed="false" customWidth="true" hidden="false" outlineLevel="0" max="1" min="1" style="0" width="19.57"/>
  </cols>
  <sheetData>
    <row r="1" customFormat="false" ht="12.75" hidden="false" customHeight="false" outlineLevel="0" collapsed="false">
      <c r="A1" s="1" t="s">
        <v>137</v>
      </c>
      <c r="R1" s="20" t="s">
        <v>138</v>
      </c>
      <c r="S1" s="20"/>
    </row>
    <row r="5" customFormat="false" ht="35.25" hidden="false" customHeight="true" outlineLevel="0" collapsed="false">
      <c r="A5" s="2" t="s">
        <v>2</v>
      </c>
      <c r="B5" s="23" t="s">
        <v>139</v>
      </c>
      <c r="C5" s="23"/>
      <c r="D5" s="23" t="s">
        <v>140</v>
      </c>
      <c r="E5" s="23"/>
      <c r="F5" s="23" t="s">
        <v>141</v>
      </c>
      <c r="G5" s="23"/>
      <c r="H5" s="23" t="s">
        <v>142</v>
      </c>
      <c r="I5" s="23"/>
      <c r="J5" s="23" t="s">
        <v>143</v>
      </c>
      <c r="K5" s="23"/>
      <c r="L5" s="23" t="s">
        <v>144</v>
      </c>
      <c r="M5" s="23"/>
      <c r="N5" s="23" t="s">
        <v>145</v>
      </c>
      <c r="O5" s="23"/>
      <c r="P5" s="23" t="s">
        <v>146</v>
      </c>
      <c r="Q5" s="23"/>
      <c r="R5" s="23" t="s">
        <v>147</v>
      </c>
      <c r="S5" s="23"/>
    </row>
    <row r="6" customFormat="false" ht="26.25" hidden="false" customHeight="true" outlineLevel="0" collapsed="false">
      <c r="A6" s="44" t="s">
        <v>93</v>
      </c>
      <c r="B6" s="29" t="s">
        <v>94</v>
      </c>
      <c r="C6" s="29"/>
      <c r="D6" s="29" t="s">
        <v>95</v>
      </c>
      <c r="E6" s="29"/>
      <c r="F6" s="29" t="s">
        <v>97</v>
      </c>
      <c r="G6" s="29"/>
      <c r="H6" s="29" t="s">
        <v>99</v>
      </c>
      <c r="I6" s="29"/>
      <c r="J6" s="29" t="s">
        <v>101</v>
      </c>
      <c r="K6" s="29"/>
      <c r="L6" s="29" t="s">
        <v>102</v>
      </c>
      <c r="M6" s="29"/>
      <c r="N6" s="29" t="s">
        <v>120</v>
      </c>
      <c r="O6" s="29"/>
      <c r="P6" s="29" t="s">
        <v>105</v>
      </c>
      <c r="Q6" s="29"/>
      <c r="R6" s="29" t="s">
        <v>109</v>
      </c>
      <c r="S6" s="29"/>
    </row>
    <row r="7" customFormat="false" ht="12.75" hidden="false" customHeight="false" outlineLevel="0" collapsed="false">
      <c r="A7" s="45" t="s">
        <v>148</v>
      </c>
      <c r="B7" s="26" t="n">
        <v>1966</v>
      </c>
      <c r="C7" s="26" t="n">
        <v>1967</v>
      </c>
      <c r="D7" s="26" t="n">
        <v>1966</v>
      </c>
      <c r="E7" s="26" t="n">
        <v>1967</v>
      </c>
      <c r="F7" s="26" t="n">
        <v>1966</v>
      </c>
      <c r="G7" s="26" t="n">
        <v>1967</v>
      </c>
      <c r="H7" s="26" t="n">
        <v>1966</v>
      </c>
      <c r="I7" s="26" t="n">
        <v>1967</v>
      </c>
      <c r="J7" s="26" t="n">
        <v>1966</v>
      </c>
      <c r="K7" s="26" t="n">
        <v>1967</v>
      </c>
      <c r="L7" s="26" t="n">
        <v>1966</v>
      </c>
      <c r="M7" s="26" t="n">
        <v>1967</v>
      </c>
      <c r="N7" s="26" t="n">
        <v>1966</v>
      </c>
      <c r="O7" s="26" t="n">
        <v>1967</v>
      </c>
      <c r="P7" s="26" t="n">
        <v>1966</v>
      </c>
      <c r="Q7" s="26" t="n">
        <v>1967</v>
      </c>
      <c r="R7" s="26" t="n">
        <v>1966</v>
      </c>
      <c r="S7" s="26" t="n">
        <v>1967</v>
      </c>
    </row>
    <row r="8" customFormat="false" ht="12.75" hidden="false" customHeight="false" outlineLevel="0" collapsed="false">
      <c r="A8" s="45" t="s">
        <v>130</v>
      </c>
      <c r="B8" s="46" t="n">
        <v>3.4</v>
      </c>
      <c r="C8" s="46" t="n">
        <v>2.9</v>
      </c>
      <c r="D8" s="46" t="n">
        <v>0.6</v>
      </c>
      <c r="E8" s="46" t="n">
        <v>0.6</v>
      </c>
      <c r="F8" s="47" t="n">
        <v>27.8</v>
      </c>
      <c r="G8" s="47" t="n">
        <v>25.9</v>
      </c>
      <c r="H8" s="47" t="n">
        <v>156.8</v>
      </c>
      <c r="I8" s="47" t="n">
        <v>147.6</v>
      </c>
      <c r="J8" s="47" t="n">
        <v>0.8</v>
      </c>
      <c r="K8" s="47" t="n">
        <v>0.4</v>
      </c>
      <c r="L8" s="47" t="n">
        <v>98.1</v>
      </c>
      <c r="M8" s="47" t="n">
        <v>87.8</v>
      </c>
      <c r="N8" s="48" t="n">
        <v>0.03</v>
      </c>
      <c r="O8" s="48" t="n">
        <v>0.02</v>
      </c>
      <c r="P8" s="47" t="n">
        <v>424.1</v>
      </c>
      <c r="Q8" s="47" t="n">
        <v>411.4</v>
      </c>
      <c r="R8" s="47" t="n">
        <v>243.1</v>
      </c>
      <c r="S8" s="47" t="n">
        <v>217</v>
      </c>
    </row>
    <row r="9" customFormat="false" ht="12.75" hidden="false" customHeight="false" outlineLevel="0" collapsed="false">
      <c r="A9" s="10" t="s">
        <v>11</v>
      </c>
      <c r="B9" s="49" t="n">
        <v>2.6</v>
      </c>
      <c r="C9" s="49" t="n">
        <v>2.4</v>
      </c>
      <c r="D9" s="49" t="n">
        <v>1.9</v>
      </c>
      <c r="E9" s="49" t="n">
        <v>2.7</v>
      </c>
      <c r="F9" s="50" t="n">
        <v>154.7</v>
      </c>
      <c r="G9" s="50" t="n">
        <v>88.1</v>
      </c>
      <c r="H9" s="50" t="n">
        <v>295.5</v>
      </c>
      <c r="I9" s="50" t="n">
        <v>316</v>
      </c>
      <c r="J9" s="50" t="n">
        <v>0.2</v>
      </c>
      <c r="K9" s="50" t="n">
        <v>0.3</v>
      </c>
      <c r="L9" s="50" t="n">
        <v>142.9</v>
      </c>
      <c r="M9" s="50" t="n">
        <v>123.9</v>
      </c>
      <c r="N9" s="51" t="n">
        <v>0.08</v>
      </c>
      <c r="O9" s="51" t="s">
        <v>12</v>
      </c>
      <c r="P9" s="50" t="n">
        <v>1013.3</v>
      </c>
      <c r="Q9" s="50" t="n">
        <v>425.4</v>
      </c>
      <c r="R9" s="50" t="n">
        <v>171.6</v>
      </c>
      <c r="S9" s="50" t="n">
        <v>154.3</v>
      </c>
    </row>
    <row r="10" customFormat="false" ht="12.75" hidden="false" customHeight="false" outlineLevel="0" collapsed="false">
      <c r="A10" s="11" t="s">
        <v>13</v>
      </c>
      <c r="B10" s="52" t="n">
        <v>2.3</v>
      </c>
      <c r="C10" s="52" t="n">
        <v>3.4</v>
      </c>
      <c r="D10" s="52" t="n">
        <v>0.6</v>
      </c>
      <c r="E10" s="52" t="n">
        <v>0.4</v>
      </c>
      <c r="F10" s="53" t="n">
        <v>39</v>
      </c>
      <c r="G10" s="53" t="n">
        <v>41.1</v>
      </c>
      <c r="H10" s="53" t="n">
        <v>316.6</v>
      </c>
      <c r="I10" s="53" t="n">
        <v>295.7</v>
      </c>
      <c r="J10" s="53" t="n">
        <v>2.7</v>
      </c>
      <c r="K10" s="53" t="n">
        <v>1.1</v>
      </c>
      <c r="L10" s="53" t="n">
        <v>319</v>
      </c>
      <c r="M10" s="54" t="n">
        <v>190.5</v>
      </c>
      <c r="N10" s="55" t="s">
        <v>12</v>
      </c>
      <c r="O10" s="55" t="s">
        <v>12</v>
      </c>
      <c r="P10" s="53" t="n">
        <v>900.6</v>
      </c>
      <c r="Q10" s="53" t="n">
        <v>716.8</v>
      </c>
      <c r="R10" s="53" t="n">
        <v>246.7</v>
      </c>
      <c r="S10" s="53" t="n">
        <v>237.2</v>
      </c>
    </row>
    <row r="11" customFormat="false" ht="12.75" hidden="false" customHeight="false" outlineLevel="0" collapsed="false">
      <c r="A11" s="11" t="s">
        <v>14</v>
      </c>
      <c r="B11" s="52" t="n">
        <v>6.4</v>
      </c>
      <c r="C11" s="52" t="n">
        <v>1.5</v>
      </c>
      <c r="D11" s="52" t="n">
        <v>0.3</v>
      </c>
      <c r="E11" s="52" t="n">
        <v>0.1</v>
      </c>
      <c r="F11" s="53" t="n">
        <v>39.7</v>
      </c>
      <c r="G11" s="53" t="n">
        <v>38.3</v>
      </c>
      <c r="H11" s="53" t="n">
        <v>368.9</v>
      </c>
      <c r="I11" s="53" t="n">
        <v>308</v>
      </c>
      <c r="J11" s="53" t="n">
        <v>0.1</v>
      </c>
      <c r="K11" s="53" t="n">
        <v>0.5</v>
      </c>
      <c r="L11" s="53" t="n">
        <v>178.1</v>
      </c>
      <c r="M11" s="54" t="n">
        <v>101.7</v>
      </c>
      <c r="N11" s="55" t="s">
        <v>12</v>
      </c>
      <c r="O11" s="55" t="s">
        <v>12</v>
      </c>
      <c r="P11" s="53" t="n">
        <v>421.5</v>
      </c>
      <c r="Q11" s="53" t="n">
        <v>728.4</v>
      </c>
      <c r="R11" s="53" t="n">
        <v>354.8</v>
      </c>
      <c r="S11" s="53" t="n">
        <v>340.1</v>
      </c>
    </row>
    <row r="12" customFormat="false" ht="12.75" hidden="false" customHeight="false" outlineLevel="0" collapsed="false">
      <c r="A12" s="11" t="s">
        <v>15</v>
      </c>
      <c r="B12" s="52" t="n">
        <v>1.6</v>
      </c>
      <c r="C12" s="52" t="n">
        <v>1.6</v>
      </c>
      <c r="D12" s="52" t="s">
        <v>12</v>
      </c>
      <c r="E12" s="52" t="n">
        <v>0.2</v>
      </c>
      <c r="F12" s="53" t="n">
        <v>16.6</v>
      </c>
      <c r="G12" s="53" t="n">
        <v>5.8</v>
      </c>
      <c r="H12" s="53" t="n">
        <v>155</v>
      </c>
      <c r="I12" s="53" t="n">
        <v>188.2</v>
      </c>
      <c r="J12" s="52" t="s">
        <v>12</v>
      </c>
      <c r="K12" s="52" t="s">
        <v>12</v>
      </c>
      <c r="L12" s="53" t="n">
        <v>82.4</v>
      </c>
      <c r="M12" s="54" t="n">
        <v>43.4</v>
      </c>
      <c r="N12" s="55" t="s">
        <v>12</v>
      </c>
      <c r="O12" s="55" t="s">
        <v>12</v>
      </c>
      <c r="P12" s="53" t="n">
        <v>721.6</v>
      </c>
      <c r="Q12" s="53" t="n">
        <v>711.3</v>
      </c>
      <c r="R12" s="53" t="n">
        <v>371.2</v>
      </c>
      <c r="S12" s="53" t="n">
        <v>226.8</v>
      </c>
    </row>
    <row r="13" customFormat="false" ht="12.75" hidden="false" customHeight="false" outlineLevel="0" collapsed="false">
      <c r="A13" s="11" t="s">
        <v>16</v>
      </c>
      <c r="B13" s="52" t="n">
        <v>2.5</v>
      </c>
      <c r="C13" s="52" t="n">
        <v>3.1</v>
      </c>
      <c r="D13" s="52" t="s">
        <v>12</v>
      </c>
      <c r="E13" s="52" t="s">
        <v>12</v>
      </c>
      <c r="F13" s="53" t="n">
        <v>5</v>
      </c>
      <c r="G13" s="53" t="n">
        <v>64.7</v>
      </c>
      <c r="H13" s="53" t="n">
        <v>179.8</v>
      </c>
      <c r="I13" s="53" t="n">
        <v>178.8</v>
      </c>
      <c r="J13" s="53" t="n">
        <v>1</v>
      </c>
      <c r="K13" s="52" t="s">
        <v>12</v>
      </c>
      <c r="L13" s="53" t="n">
        <v>203.8</v>
      </c>
      <c r="M13" s="54" t="n">
        <v>81.4</v>
      </c>
      <c r="N13" s="55" t="s">
        <v>12</v>
      </c>
      <c r="O13" s="55" t="s">
        <v>12</v>
      </c>
      <c r="P13" s="53" t="n">
        <v>520.2</v>
      </c>
      <c r="Q13" s="53" t="n">
        <v>571.4</v>
      </c>
      <c r="R13" s="53" t="n">
        <v>257.9</v>
      </c>
      <c r="S13" s="53" t="n">
        <v>205</v>
      </c>
    </row>
    <row r="14" customFormat="false" ht="12.75" hidden="false" customHeight="false" outlineLevel="0" collapsed="false">
      <c r="A14" s="11" t="s">
        <v>17</v>
      </c>
      <c r="B14" s="52" t="n">
        <v>4.3</v>
      </c>
      <c r="C14" s="52" t="n">
        <v>3.7</v>
      </c>
      <c r="D14" s="52" t="n">
        <v>2</v>
      </c>
      <c r="E14" s="52" t="n">
        <v>1.1</v>
      </c>
      <c r="F14" s="53" t="n">
        <v>47</v>
      </c>
      <c r="G14" s="53" t="n">
        <v>36.4</v>
      </c>
      <c r="H14" s="53" t="n">
        <v>114.1</v>
      </c>
      <c r="I14" s="53" t="n">
        <v>139.5</v>
      </c>
      <c r="J14" s="53" t="n">
        <v>0.2</v>
      </c>
      <c r="K14" s="53" t="n">
        <v>0.1</v>
      </c>
      <c r="L14" s="53" t="n">
        <v>90.7</v>
      </c>
      <c r="M14" s="54" t="n">
        <v>73.1</v>
      </c>
      <c r="N14" s="55" t="s">
        <v>12</v>
      </c>
      <c r="O14" s="55" t="s">
        <v>12</v>
      </c>
      <c r="P14" s="53" t="n">
        <v>313.2</v>
      </c>
      <c r="Q14" s="53" t="n">
        <v>362.9</v>
      </c>
      <c r="R14" s="53" t="n">
        <v>194.9</v>
      </c>
      <c r="S14" s="53" t="n">
        <v>196.1</v>
      </c>
    </row>
    <row r="15" customFormat="false" ht="12.75" hidden="false" customHeight="false" outlineLevel="0" collapsed="false">
      <c r="A15" s="11" t="s">
        <v>18</v>
      </c>
      <c r="B15" s="52" t="n">
        <v>2.5</v>
      </c>
      <c r="C15" s="52" t="n">
        <v>1.9</v>
      </c>
      <c r="D15" s="55" t="n">
        <v>0.05</v>
      </c>
      <c r="E15" s="52" t="n">
        <v>0.2</v>
      </c>
      <c r="F15" s="53" t="n">
        <v>13.9</v>
      </c>
      <c r="G15" s="53" t="n">
        <v>10</v>
      </c>
      <c r="H15" s="53" t="n">
        <v>189</v>
      </c>
      <c r="I15" s="53" t="n">
        <v>124</v>
      </c>
      <c r="J15" s="53" t="n">
        <v>0.2</v>
      </c>
      <c r="K15" s="52" t="s">
        <v>12</v>
      </c>
      <c r="L15" s="53" t="n">
        <v>110.4</v>
      </c>
      <c r="M15" s="53" t="n">
        <v>98.4</v>
      </c>
      <c r="N15" s="55" t="s">
        <v>12</v>
      </c>
      <c r="O15" s="55" t="s">
        <v>12</v>
      </c>
      <c r="P15" s="53" t="n">
        <v>579.8</v>
      </c>
      <c r="Q15" s="53" t="n">
        <v>339.1</v>
      </c>
      <c r="R15" s="53" t="n">
        <v>172.2</v>
      </c>
      <c r="S15" s="53" t="n">
        <v>171.1</v>
      </c>
    </row>
    <row r="16" customFormat="false" ht="12.75" hidden="false" customHeight="false" outlineLevel="0" collapsed="false">
      <c r="A16" s="11" t="s">
        <v>19</v>
      </c>
      <c r="B16" s="52" t="n">
        <v>3.4</v>
      </c>
      <c r="C16" s="52" t="n">
        <v>2.2</v>
      </c>
      <c r="D16" s="52" t="n">
        <v>1.1</v>
      </c>
      <c r="E16" s="52" t="n">
        <v>0.4</v>
      </c>
      <c r="F16" s="53" t="n">
        <v>27.8</v>
      </c>
      <c r="G16" s="53" t="n">
        <v>32.1</v>
      </c>
      <c r="H16" s="53" t="n">
        <v>206.2</v>
      </c>
      <c r="I16" s="53" t="n">
        <v>214.7</v>
      </c>
      <c r="J16" s="52" t="s">
        <v>12</v>
      </c>
      <c r="K16" s="53" t="n">
        <v>0.1</v>
      </c>
      <c r="L16" s="53" t="n">
        <v>141</v>
      </c>
      <c r="M16" s="53" t="n">
        <v>109.2</v>
      </c>
      <c r="N16" s="55" t="n">
        <v>0.29</v>
      </c>
      <c r="O16" s="55" t="n">
        <v>0.07</v>
      </c>
      <c r="P16" s="53" t="n">
        <v>685.4</v>
      </c>
      <c r="Q16" s="53" t="n">
        <v>666.4</v>
      </c>
      <c r="R16" s="53" t="n">
        <v>251.5</v>
      </c>
      <c r="S16" s="53" t="n">
        <v>194.4</v>
      </c>
    </row>
    <row r="17" customFormat="false" ht="12.75" hidden="false" customHeight="false" outlineLevel="0" collapsed="false">
      <c r="A17" s="11" t="s">
        <v>20</v>
      </c>
      <c r="B17" s="52" t="n">
        <v>2</v>
      </c>
      <c r="C17" s="52" t="n">
        <v>1.9</v>
      </c>
      <c r="D17" s="52" t="n">
        <v>0.6</v>
      </c>
      <c r="E17" s="52" t="n">
        <v>0.3</v>
      </c>
      <c r="F17" s="53" t="n">
        <v>9.7</v>
      </c>
      <c r="G17" s="53" t="n">
        <v>10.2</v>
      </c>
      <c r="H17" s="53" t="n">
        <v>185.8</v>
      </c>
      <c r="I17" s="53" t="n">
        <v>156.8</v>
      </c>
      <c r="J17" s="53" t="n">
        <v>0.6</v>
      </c>
      <c r="K17" s="53" t="n">
        <v>0.3</v>
      </c>
      <c r="L17" s="53" t="n">
        <v>125.4</v>
      </c>
      <c r="M17" s="53" t="n">
        <v>105.3</v>
      </c>
      <c r="N17" s="55" t="n">
        <v>0.03</v>
      </c>
      <c r="O17" s="55" t="n">
        <v>0.03</v>
      </c>
      <c r="P17" s="53" t="n">
        <v>425.6</v>
      </c>
      <c r="Q17" s="53" t="n">
        <v>545.7</v>
      </c>
      <c r="R17" s="53" t="n">
        <v>323.6</v>
      </c>
      <c r="S17" s="53" t="n">
        <v>289.7</v>
      </c>
    </row>
    <row r="18" customFormat="false" ht="12.75" hidden="false" customHeight="false" outlineLevel="0" collapsed="false">
      <c r="A18" s="11" t="s">
        <v>21</v>
      </c>
      <c r="B18" s="52" t="n">
        <v>6.3</v>
      </c>
      <c r="C18" s="52" t="n">
        <v>3.9</v>
      </c>
      <c r="D18" s="52" t="n">
        <v>0.1</v>
      </c>
      <c r="E18" s="52" t="n">
        <v>0.3</v>
      </c>
      <c r="F18" s="53" t="n">
        <v>13.6</v>
      </c>
      <c r="G18" s="53" t="n">
        <v>16.5</v>
      </c>
      <c r="H18" s="53" t="n">
        <v>89.5</v>
      </c>
      <c r="I18" s="53" t="n">
        <v>71.7</v>
      </c>
      <c r="J18" s="53" t="n">
        <v>2.5</v>
      </c>
      <c r="K18" s="53" t="n">
        <v>1.9</v>
      </c>
      <c r="L18" s="53" t="n">
        <v>82.1</v>
      </c>
      <c r="M18" s="53" t="n">
        <v>50.7</v>
      </c>
      <c r="N18" s="55" t="s">
        <v>12</v>
      </c>
      <c r="O18" s="55" t="s">
        <v>12</v>
      </c>
      <c r="P18" s="53" t="n">
        <v>273</v>
      </c>
      <c r="Q18" s="53" t="n">
        <v>228</v>
      </c>
      <c r="R18" s="53" t="n">
        <v>142.8</v>
      </c>
      <c r="S18" s="53" t="n">
        <v>127.1</v>
      </c>
    </row>
    <row r="19" customFormat="false" ht="12.75" hidden="false" customHeight="false" outlineLevel="0" collapsed="false">
      <c r="A19" s="11" t="s">
        <v>22</v>
      </c>
      <c r="B19" s="52" t="n">
        <v>2.4</v>
      </c>
      <c r="C19" s="52" t="n">
        <v>1</v>
      </c>
      <c r="D19" s="52" t="n">
        <v>0.1</v>
      </c>
      <c r="E19" s="52" t="n">
        <v>0.3</v>
      </c>
      <c r="F19" s="53" t="n">
        <v>28</v>
      </c>
      <c r="G19" s="53" t="n">
        <v>28.3</v>
      </c>
      <c r="H19" s="53" t="n">
        <v>174.4</v>
      </c>
      <c r="I19" s="53" t="n">
        <v>181.3</v>
      </c>
      <c r="J19" s="53" t="n">
        <v>1.7</v>
      </c>
      <c r="K19" s="53" t="n">
        <v>1.9</v>
      </c>
      <c r="L19" s="53" t="n">
        <v>125.4</v>
      </c>
      <c r="M19" s="53" t="n">
        <v>118.6</v>
      </c>
      <c r="N19" s="55" t="s">
        <v>12</v>
      </c>
      <c r="O19" s="55" t="s">
        <v>12</v>
      </c>
      <c r="P19" s="53" t="n">
        <v>631.3</v>
      </c>
      <c r="Q19" s="53" t="n">
        <v>466.7</v>
      </c>
      <c r="R19" s="53" t="n">
        <v>254.7</v>
      </c>
      <c r="S19" s="53" t="n">
        <v>217.6</v>
      </c>
    </row>
    <row r="20" customFormat="false" ht="12.75" hidden="false" customHeight="false" outlineLevel="0" collapsed="false">
      <c r="A20" s="11" t="s">
        <v>23</v>
      </c>
      <c r="B20" s="52" t="n">
        <v>2.4</v>
      </c>
      <c r="C20" s="52" t="n">
        <v>2.5</v>
      </c>
      <c r="D20" s="52" t="n">
        <v>1.7</v>
      </c>
      <c r="E20" s="52" t="n">
        <v>0.2</v>
      </c>
      <c r="F20" s="53" t="n">
        <v>14.6</v>
      </c>
      <c r="G20" s="54" t="n">
        <v>6.7</v>
      </c>
      <c r="H20" s="53" t="n">
        <v>121</v>
      </c>
      <c r="I20" s="53" t="n">
        <v>112.4</v>
      </c>
      <c r="J20" s="53" t="n">
        <v>0.9</v>
      </c>
      <c r="K20" s="53" t="n">
        <v>0.3</v>
      </c>
      <c r="L20" s="53" t="n">
        <v>91.4</v>
      </c>
      <c r="M20" s="53" t="n">
        <v>76.9</v>
      </c>
      <c r="N20" s="55" t="n">
        <v>0.05</v>
      </c>
      <c r="O20" s="55" t="n">
        <v>0.05</v>
      </c>
      <c r="P20" s="53" t="n">
        <v>352.5</v>
      </c>
      <c r="Q20" s="53" t="n">
        <v>248.6</v>
      </c>
      <c r="R20" s="53" t="n">
        <v>208.5</v>
      </c>
      <c r="S20" s="53" t="n">
        <v>252.1</v>
      </c>
    </row>
    <row r="21" customFormat="false" ht="12.75" hidden="false" customHeight="false" outlineLevel="0" collapsed="false">
      <c r="A21" s="11" t="s">
        <v>24</v>
      </c>
      <c r="B21" s="52" t="n">
        <v>4.3</v>
      </c>
      <c r="C21" s="52" t="n">
        <v>2.6</v>
      </c>
      <c r="D21" s="52" t="n">
        <v>0.3</v>
      </c>
      <c r="E21" s="52" t="n">
        <v>0.1</v>
      </c>
      <c r="F21" s="53" t="n">
        <v>19.1</v>
      </c>
      <c r="G21" s="54" t="n">
        <v>24.2</v>
      </c>
      <c r="H21" s="53" t="n">
        <v>67.9</v>
      </c>
      <c r="I21" s="53" t="n">
        <v>52.1</v>
      </c>
      <c r="J21" s="53" t="n">
        <v>0.7</v>
      </c>
      <c r="K21" s="53" t="n">
        <v>0.3</v>
      </c>
      <c r="L21" s="53" t="n">
        <v>71.7</v>
      </c>
      <c r="M21" s="54" t="n">
        <v>75.9</v>
      </c>
      <c r="N21" s="55" t="s">
        <v>12</v>
      </c>
      <c r="O21" s="55" t="s">
        <v>12</v>
      </c>
      <c r="P21" s="53" t="n">
        <v>209</v>
      </c>
      <c r="Q21" s="53" t="n">
        <v>210.4</v>
      </c>
      <c r="R21" s="53" t="n">
        <v>252</v>
      </c>
      <c r="S21" s="53" t="n">
        <v>203.5</v>
      </c>
    </row>
    <row r="22" customFormat="false" ht="12.75" hidden="false" customHeight="false" outlineLevel="0" collapsed="false">
      <c r="A22" s="11" t="s">
        <v>25</v>
      </c>
      <c r="B22" s="52" t="n">
        <v>2.6</v>
      </c>
      <c r="C22" s="52" t="n">
        <v>1.9</v>
      </c>
      <c r="D22" s="52" t="n">
        <v>0.6</v>
      </c>
      <c r="E22" s="52" t="n">
        <v>0.1</v>
      </c>
      <c r="F22" s="53" t="n">
        <v>15.7</v>
      </c>
      <c r="G22" s="54" t="n">
        <v>6.6</v>
      </c>
      <c r="H22" s="53" t="n">
        <v>126.2</v>
      </c>
      <c r="I22" s="53" t="n">
        <v>144.8</v>
      </c>
      <c r="J22" s="53" t="n">
        <v>0.5</v>
      </c>
      <c r="K22" s="53" t="n">
        <v>1.3</v>
      </c>
      <c r="L22" s="53" t="n">
        <v>80.4</v>
      </c>
      <c r="M22" s="53" t="n">
        <v>45.8</v>
      </c>
      <c r="N22" s="55" t="s">
        <v>12</v>
      </c>
      <c r="O22" s="55" t="s">
        <v>12</v>
      </c>
      <c r="P22" s="53" t="n">
        <v>160.5</v>
      </c>
      <c r="Q22" s="53" t="n">
        <v>381.6</v>
      </c>
      <c r="R22" s="53" t="n">
        <v>238.6</v>
      </c>
      <c r="S22" s="53" t="n">
        <v>227</v>
      </c>
    </row>
    <row r="23" customFormat="false" ht="12.75" hidden="false" customHeight="false" outlineLevel="0" collapsed="false">
      <c r="A23" s="11" t="s">
        <v>26</v>
      </c>
      <c r="B23" s="52" t="n">
        <v>1.9</v>
      </c>
      <c r="C23" s="52" t="n">
        <v>1.7</v>
      </c>
      <c r="D23" s="52" t="n">
        <v>0.1</v>
      </c>
      <c r="E23" s="52" t="n">
        <v>0.1</v>
      </c>
      <c r="F23" s="53" t="n">
        <v>75.1</v>
      </c>
      <c r="G23" s="54" t="n">
        <v>163.7</v>
      </c>
      <c r="H23" s="53" t="n">
        <v>117</v>
      </c>
      <c r="I23" s="53" t="n">
        <v>125.3</v>
      </c>
      <c r="J23" s="53" t="n">
        <v>0.4</v>
      </c>
      <c r="K23" s="53" t="n">
        <v>1.7</v>
      </c>
      <c r="L23" s="53" t="n">
        <v>69.3</v>
      </c>
      <c r="M23" s="53" t="n">
        <v>151.7</v>
      </c>
      <c r="N23" s="55" t="s">
        <v>12</v>
      </c>
      <c r="O23" s="55" t="s">
        <v>12</v>
      </c>
      <c r="P23" s="53" t="n">
        <v>453.1</v>
      </c>
      <c r="Q23" s="53" t="n">
        <v>347.8</v>
      </c>
      <c r="R23" s="53" t="n">
        <v>217.2</v>
      </c>
      <c r="S23" s="53" t="n">
        <v>218.9</v>
      </c>
    </row>
    <row r="24" customFormat="false" ht="12.75" hidden="false" customHeight="false" outlineLevel="0" collapsed="false">
      <c r="A24" s="11" t="s">
        <v>27</v>
      </c>
      <c r="B24" s="52" t="n">
        <v>5.3</v>
      </c>
      <c r="C24" s="52" t="n">
        <v>2.5</v>
      </c>
      <c r="D24" s="52" t="n">
        <v>0.1</v>
      </c>
      <c r="E24" s="52" t="n">
        <v>0.3</v>
      </c>
      <c r="F24" s="53" t="n">
        <v>3.5</v>
      </c>
      <c r="G24" s="54" t="n">
        <v>2.7</v>
      </c>
      <c r="H24" s="53" t="n">
        <v>196.2</v>
      </c>
      <c r="I24" s="53" t="n">
        <v>194.5</v>
      </c>
      <c r="J24" s="53" t="n">
        <v>0.3</v>
      </c>
      <c r="K24" s="53" t="n">
        <v>0.3</v>
      </c>
      <c r="L24" s="53" t="n">
        <v>71.1</v>
      </c>
      <c r="M24" s="53" t="n">
        <v>113.2</v>
      </c>
      <c r="N24" s="55" t="n">
        <v>0.1</v>
      </c>
      <c r="O24" s="55" t="s">
        <v>12</v>
      </c>
      <c r="P24" s="53" t="n">
        <v>448.3</v>
      </c>
      <c r="Q24" s="53" t="n">
        <v>618.9</v>
      </c>
      <c r="R24" s="53" t="n">
        <v>319.6</v>
      </c>
      <c r="S24" s="53" t="n">
        <v>289.8</v>
      </c>
    </row>
    <row r="25" customFormat="false" ht="12.75" hidden="false" customHeight="false" outlineLevel="0" collapsed="false">
      <c r="A25" s="11" t="s">
        <v>28</v>
      </c>
      <c r="B25" s="52" t="n">
        <v>2.5</v>
      </c>
      <c r="C25" s="52" t="n">
        <v>1.8</v>
      </c>
      <c r="D25" s="52" t="n">
        <v>0.1</v>
      </c>
      <c r="E25" s="52" t="n">
        <v>0.1</v>
      </c>
      <c r="F25" s="53" t="n">
        <v>5.3</v>
      </c>
      <c r="G25" s="54" t="n">
        <v>3.9</v>
      </c>
      <c r="H25" s="53" t="n">
        <v>98.7</v>
      </c>
      <c r="I25" s="53" t="n">
        <v>78.8</v>
      </c>
      <c r="J25" s="56" t="n">
        <v>0.04</v>
      </c>
      <c r="K25" s="57" t="n">
        <v>0.05</v>
      </c>
      <c r="L25" s="53" t="n">
        <v>50.9</v>
      </c>
      <c r="M25" s="53" t="n">
        <v>69.8</v>
      </c>
      <c r="N25" s="55" t="n">
        <v>0.05</v>
      </c>
      <c r="O25" s="55" t="s">
        <v>12</v>
      </c>
      <c r="P25" s="53" t="n">
        <v>325.9</v>
      </c>
      <c r="Q25" s="53" t="n">
        <v>292.9</v>
      </c>
      <c r="R25" s="53" t="n">
        <v>313.6</v>
      </c>
      <c r="S25" s="53" t="n">
        <v>243.9</v>
      </c>
    </row>
    <row r="26" customFormat="false" ht="12.75" hidden="false" customHeight="false" outlineLevel="0" collapsed="false">
      <c r="A26" s="11" t="s">
        <v>29</v>
      </c>
      <c r="B26" s="52" t="n">
        <v>2.5</v>
      </c>
      <c r="C26" s="52" t="n">
        <v>1.7</v>
      </c>
      <c r="D26" s="52" t="n">
        <v>0.5</v>
      </c>
      <c r="E26" s="52" t="n">
        <v>0.5</v>
      </c>
      <c r="F26" s="53" t="n">
        <v>3</v>
      </c>
      <c r="G26" s="54" t="n">
        <v>15.6</v>
      </c>
      <c r="H26" s="53" t="n">
        <v>99.6</v>
      </c>
      <c r="I26" s="53" t="n">
        <v>87.1</v>
      </c>
      <c r="J26" s="53" t="n">
        <v>0.6</v>
      </c>
      <c r="K26" s="52" t="s">
        <v>12</v>
      </c>
      <c r="L26" s="53" t="n">
        <v>62.7</v>
      </c>
      <c r="M26" s="53" t="n">
        <v>109.7</v>
      </c>
      <c r="N26" s="55" t="n">
        <v>0.06</v>
      </c>
      <c r="O26" s="55" t="s">
        <v>12</v>
      </c>
      <c r="P26" s="53" t="n">
        <v>340.8</v>
      </c>
      <c r="Q26" s="53" t="n">
        <v>194.7</v>
      </c>
      <c r="R26" s="53" t="n">
        <v>273.5</v>
      </c>
      <c r="S26" s="53" t="n">
        <v>230.1</v>
      </c>
    </row>
    <row r="27" customFormat="false" ht="12.75" hidden="false" customHeight="false" outlineLevel="0" collapsed="false">
      <c r="A27" s="11" t="s">
        <v>30</v>
      </c>
      <c r="B27" s="52" t="n">
        <v>1.9</v>
      </c>
      <c r="C27" s="52" t="n">
        <v>1.7</v>
      </c>
      <c r="D27" s="52" t="n">
        <v>0.2</v>
      </c>
      <c r="E27" s="52" t="n">
        <v>0.3</v>
      </c>
      <c r="F27" s="53" t="n">
        <v>37</v>
      </c>
      <c r="G27" s="54" t="n">
        <v>34.6</v>
      </c>
      <c r="H27" s="53" t="n">
        <v>208.7</v>
      </c>
      <c r="I27" s="53" t="n">
        <v>203.7</v>
      </c>
      <c r="J27" s="53" t="n">
        <v>0.5</v>
      </c>
      <c r="K27" s="53" t="n">
        <v>0.1</v>
      </c>
      <c r="L27" s="53" t="n">
        <v>128.1</v>
      </c>
      <c r="M27" s="53" t="n">
        <v>98.6</v>
      </c>
      <c r="N27" s="55" t="s">
        <v>12</v>
      </c>
      <c r="O27" s="55" t="s">
        <v>12</v>
      </c>
      <c r="P27" s="53" t="n">
        <v>463.5</v>
      </c>
      <c r="Q27" s="53" t="n">
        <v>603.8</v>
      </c>
      <c r="R27" s="53" t="n">
        <v>299.1</v>
      </c>
      <c r="S27" s="53" t="n">
        <v>218.6</v>
      </c>
    </row>
    <row r="28" customFormat="false" ht="12.75" hidden="false" customHeight="false" outlineLevel="0" collapsed="false">
      <c r="A28" s="11" t="s">
        <v>31</v>
      </c>
      <c r="B28" s="52" t="n">
        <v>6.8</v>
      </c>
      <c r="C28" s="52" t="n">
        <v>6</v>
      </c>
      <c r="D28" s="52" t="n">
        <v>1.4</v>
      </c>
      <c r="E28" s="52" t="n">
        <v>3.7</v>
      </c>
      <c r="F28" s="53" t="n">
        <v>31.1</v>
      </c>
      <c r="G28" s="54" t="n">
        <v>19.9</v>
      </c>
      <c r="H28" s="53" t="n">
        <v>118.3</v>
      </c>
      <c r="I28" s="53" t="n">
        <v>132.4</v>
      </c>
      <c r="J28" s="53" t="n">
        <v>1.5</v>
      </c>
      <c r="K28" s="53" t="n">
        <v>0.2</v>
      </c>
      <c r="L28" s="53" t="n">
        <v>64.2</v>
      </c>
      <c r="M28" s="53" t="n">
        <v>69.8</v>
      </c>
      <c r="N28" s="55" t="s">
        <v>12</v>
      </c>
      <c r="O28" s="55" t="n">
        <v>0.04</v>
      </c>
      <c r="P28" s="53" t="n">
        <v>266.5</v>
      </c>
      <c r="Q28" s="53" t="n">
        <v>279.4</v>
      </c>
      <c r="R28" s="53" t="n">
        <v>146.5</v>
      </c>
      <c r="S28" s="53" t="n">
        <v>148.6</v>
      </c>
    </row>
    <row r="29" customFormat="false" ht="12.75" hidden="false" customHeight="false" outlineLevel="0" collapsed="false">
      <c r="A29" s="11" t="s">
        <v>32</v>
      </c>
      <c r="B29" s="52" t="n">
        <v>3.3</v>
      </c>
      <c r="C29" s="52" t="n">
        <v>8.5</v>
      </c>
      <c r="D29" s="52" t="n">
        <v>0.4</v>
      </c>
      <c r="E29" s="52" t="n">
        <v>0.2</v>
      </c>
      <c r="F29" s="53" t="n">
        <v>36.4</v>
      </c>
      <c r="G29" s="54" t="n">
        <v>12.4</v>
      </c>
      <c r="H29" s="53" t="n">
        <v>184.5</v>
      </c>
      <c r="I29" s="53" t="n">
        <v>197.4</v>
      </c>
      <c r="J29" s="53" t="n">
        <v>1.4</v>
      </c>
      <c r="K29" s="53" t="n">
        <v>0.1</v>
      </c>
      <c r="L29" s="53" t="n">
        <v>63.7</v>
      </c>
      <c r="M29" s="53" t="n">
        <v>58.1</v>
      </c>
      <c r="N29" s="55" t="n">
        <v>0.05</v>
      </c>
      <c r="O29" s="55" t="s">
        <v>12</v>
      </c>
      <c r="P29" s="53" t="n">
        <v>418.3</v>
      </c>
      <c r="Q29" s="53" t="n">
        <v>583.9</v>
      </c>
      <c r="R29" s="53" t="n">
        <v>242.4</v>
      </c>
      <c r="S29" s="53" t="n">
        <v>205.3</v>
      </c>
    </row>
    <row r="30" customFormat="false" ht="12.75" hidden="false" customHeight="false" outlineLevel="0" collapsed="false">
      <c r="A30" s="39" t="s">
        <v>33</v>
      </c>
      <c r="B30" s="58" t="n">
        <v>1.8</v>
      </c>
      <c r="C30" s="58" t="n">
        <v>2.4</v>
      </c>
      <c r="D30" s="58" t="s">
        <v>12</v>
      </c>
      <c r="E30" s="58" t="n">
        <v>0.2</v>
      </c>
      <c r="F30" s="59" t="n">
        <v>69</v>
      </c>
      <c r="G30" s="60" t="n">
        <v>74.6</v>
      </c>
      <c r="H30" s="59" t="n">
        <v>180</v>
      </c>
      <c r="I30" s="59" t="n">
        <v>122.8</v>
      </c>
      <c r="J30" s="59" t="n">
        <v>0.6</v>
      </c>
      <c r="K30" s="59" t="n">
        <v>0.2</v>
      </c>
      <c r="L30" s="59" t="n">
        <v>100.9</v>
      </c>
      <c r="M30" s="59" t="n">
        <v>75.8</v>
      </c>
      <c r="N30" s="61" t="s">
        <v>12</v>
      </c>
      <c r="O30" s="61" t="n">
        <v>0.23</v>
      </c>
      <c r="P30" s="59" t="n">
        <v>553.4</v>
      </c>
      <c r="Q30" s="59" t="n">
        <v>546</v>
      </c>
      <c r="R30" s="59" t="n">
        <v>261.7</v>
      </c>
      <c r="S30" s="59" t="n">
        <v>217.9</v>
      </c>
    </row>
  </sheetData>
  <mergeCells count="19">
    <mergeCell ref="R1:S1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1" min="4" style="0" width="15.29"/>
  </cols>
  <sheetData>
    <row r="1" customFormat="false" ht="12.75" hidden="false" customHeight="false" outlineLevel="0" collapsed="false">
      <c r="A1" s="1" t="s">
        <v>149</v>
      </c>
      <c r="J1" s="20" t="s">
        <v>138</v>
      </c>
      <c r="K1" s="20"/>
    </row>
    <row r="5" customFormat="false" ht="12.75" hidden="false" customHeight="true" outlineLevel="0" collapsed="false">
      <c r="A5" s="2" t="s">
        <v>150</v>
      </c>
      <c r="B5" s="2"/>
      <c r="C5" s="23" t="s">
        <v>151</v>
      </c>
      <c r="D5" s="2" t="s">
        <v>152</v>
      </c>
      <c r="E5" s="2"/>
      <c r="F5" s="2"/>
      <c r="G5" s="2"/>
      <c r="H5" s="2" t="s">
        <v>153</v>
      </c>
      <c r="I5" s="2"/>
      <c r="J5" s="2"/>
      <c r="K5" s="2"/>
    </row>
    <row r="6" customFormat="false" ht="39.75" hidden="false" customHeight="true" outlineLevel="0" collapsed="false">
      <c r="A6" s="2"/>
      <c r="B6" s="2"/>
      <c r="C6" s="23"/>
      <c r="D6" s="62" t="s">
        <v>154</v>
      </c>
      <c r="E6" s="26" t="s">
        <v>155</v>
      </c>
      <c r="F6" s="26" t="s">
        <v>156</v>
      </c>
      <c r="G6" s="26" t="s">
        <v>157</v>
      </c>
      <c r="H6" s="62" t="s">
        <v>158</v>
      </c>
      <c r="I6" s="26" t="s">
        <v>159</v>
      </c>
      <c r="J6" s="26" t="s">
        <v>160</v>
      </c>
      <c r="K6" s="26" t="s">
        <v>161</v>
      </c>
    </row>
    <row r="7" customFormat="false" ht="12.75" hidden="false" customHeight="true" outlineLevel="0" collapsed="false">
      <c r="A7" s="23" t="s">
        <v>53</v>
      </c>
      <c r="B7" s="23"/>
      <c r="C7" s="29" t="s">
        <v>94</v>
      </c>
      <c r="D7" s="63" t="n">
        <v>173</v>
      </c>
      <c r="E7" s="63" t="n">
        <v>232</v>
      </c>
      <c r="F7" s="63" t="n">
        <v>357</v>
      </c>
      <c r="G7" s="63" t="n">
        <v>312</v>
      </c>
      <c r="H7" s="63" t="n">
        <v>183</v>
      </c>
      <c r="I7" s="63" t="n">
        <v>220</v>
      </c>
      <c r="J7" s="63" t="n">
        <v>274</v>
      </c>
      <c r="K7" s="63" t="n">
        <v>259</v>
      </c>
    </row>
    <row r="8" customFormat="false" ht="12.75" hidden="false" customHeight="true" outlineLevel="0" collapsed="false">
      <c r="A8" s="23" t="s">
        <v>54</v>
      </c>
      <c r="B8" s="23"/>
      <c r="C8" s="29" t="s">
        <v>95</v>
      </c>
      <c r="D8" s="63" t="n">
        <v>15</v>
      </c>
      <c r="E8" s="63" t="n">
        <v>41</v>
      </c>
      <c r="F8" s="63" t="n">
        <v>84</v>
      </c>
      <c r="G8" s="63" t="n">
        <v>65</v>
      </c>
      <c r="H8" s="63" t="n">
        <v>13</v>
      </c>
      <c r="I8" s="63" t="n">
        <v>29</v>
      </c>
      <c r="J8" s="63" t="n">
        <v>116</v>
      </c>
      <c r="K8" s="63" t="n">
        <v>41</v>
      </c>
    </row>
    <row r="9" customFormat="false" ht="12.75" hidden="false" customHeight="true" outlineLevel="0" collapsed="false">
      <c r="A9" s="23" t="s">
        <v>55</v>
      </c>
      <c r="B9" s="23"/>
      <c r="C9" s="29" t="s">
        <v>96</v>
      </c>
      <c r="D9" s="63" t="n">
        <v>1773</v>
      </c>
      <c r="E9" s="63" t="n">
        <v>1820</v>
      </c>
      <c r="F9" s="63" t="n">
        <v>1472</v>
      </c>
      <c r="G9" s="63" t="n">
        <v>1278</v>
      </c>
      <c r="H9" s="63" t="n">
        <v>1595</v>
      </c>
      <c r="I9" s="63" t="n">
        <v>2347</v>
      </c>
      <c r="J9" s="63" t="n">
        <v>1698</v>
      </c>
      <c r="K9" s="63" t="n">
        <v>1223</v>
      </c>
    </row>
    <row r="10" customFormat="false" ht="12.75" hidden="false" customHeight="true" outlineLevel="0" collapsed="false">
      <c r="A10" s="23" t="s">
        <v>56</v>
      </c>
      <c r="B10" s="23"/>
      <c r="C10" s="29" t="s">
        <v>97</v>
      </c>
      <c r="D10" s="63" t="n">
        <v>1642</v>
      </c>
      <c r="E10" s="63" t="n">
        <v>1931</v>
      </c>
      <c r="F10" s="63" t="n">
        <v>2831</v>
      </c>
      <c r="G10" s="63" t="n">
        <v>2401</v>
      </c>
      <c r="H10" s="63" t="n">
        <v>1128</v>
      </c>
      <c r="I10" s="63" t="n">
        <v>1727</v>
      </c>
      <c r="J10" s="63" t="n">
        <v>3239</v>
      </c>
      <c r="K10" s="63" t="n">
        <v>2195</v>
      </c>
    </row>
    <row r="11" customFormat="false" ht="12.75" hidden="false" customHeight="true" outlineLevel="0" collapsed="false">
      <c r="A11" s="23" t="s">
        <v>57</v>
      </c>
      <c r="B11" s="23" t="s">
        <v>91</v>
      </c>
      <c r="C11" s="29" t="s">
        <v>98</v>
      </c>
      <c r="D11" s="63" t="n">
        <v>44</v>
      </c>
      <c r="E11" s="63" t="n">
        <v>141</v>
      </c>
      <c r="F11" s="63" t="n">
        <v>164</v>
      </c>
      <c r="G11" s="63" t="n">
        <v>79</v>
      </c>
      <c r="H11" s="63" t="n">
        <v>38</v>
      </c>
      <c r="I11" s="63" t="n">
        <v>172</v>
      </c>
      <c r="J11" s="63" t="n">
        <v>135</v>
      </c>
      <c r="K11" s="63" t="n">
        <v>68</v>
      </c>
    </row>
    <row r="12" customFormat="false" ht="12.75" hidden="false" customHeight="false" outlineLevel="0" collapsed="false">
      <c r="A12" s="23"/>
      <c r="B12" s="23" t="s">
        <v>92</v>
      </c>
      <c r="C12" s="29"/>
      <c r="D12" s="63" t="n">
        <v>1482</v>
      </c>
      <c r="E12" s="63" t="n">
        <v>2397</v>
      </c>
      <c r="F12" s="63" t="n">
        <v>3231</v>
      </c>
      <c r="G12" s="63" t="n">
        <v>1388</v>
      </c>
      <c r="H12" s="63" t="n">
        <v>1131</v>
      </c>
      <c r="I12" s="63" t="n">
        <v>2221</v>
      </c>
      <c r="J12" s="63" t="n">
        <v>3384</v>
      </c>
      <c r="K12" s="63" t="n">
        <v>1857</v>
      </c>
    </row>
    <row r="13" customFormat="false" ht="12.75" hidden="false" customHeight="true" outlineLevel="0" collapsed="false">
      <c r="A13" s="23" t="s">
        <v>58</v>
      </c>
      <c r="B13" s="23"/>
      <c r="C13" s="29" t="s">
        <v>99</v>
      </c>
      <c r="D13" s="63" t="n">
        <v>12777</v>
      </c>
      <c r="E13" s="63" t="n">
        <v>10280</v>
      </c>
      <c r="F13" s="63" t="n">
        <v>8143</v>
      </c>
      <c r="G13" s="63" t="n">
        <v>18495</v>
      </c>
      <c r="H13" s="63" t="n">
        <v>12379</v>
      </c>
      <c r="I13" s="63" t="n">
        <v>10347</v>
      </c>
      <c r="J13" s="63" t="n">
        <v>8077</v>
      </c>
      <c r="K13" s="63" t="n">
        <v>16354</v>
      </c>
    </row>
    <row r="14" customFormat="false" ht="12.75" hidden="false" customHeight="true" outlineLevel="0" collapsed="false">
      <c r="A14" s="23" t="s">
        <v>59</v>
      </c>
      <c r="B14" s="23"/>
      <c r="C14" s="29" t="s">
        <v>100</v>
      </c>
      <c r="D14" s="63" t="n">
        <v>467</v>
      </c>
      <c r="E14" s="63" t="n">
        <v>576</v>
      </c>
      <c r="F14" s="63" t="n">
        <v>751</v>
      </c>
      <c r="G14" s="63" t="n">
        <v>776</v>
      </c>
      <c r="H14" s="63" t="n">
        <v>552</v>
      </c>
      <c r="I14" s="63" t="n">
        <v>564</v>
      </c>
      <c r="J14" s="63" t="n">
        <v>919</v>
      </c>
      <c r="K14" s="63" t="n">
        <v>932</v>
      </c>
    </row>
    <row r="15" customFormat="false" ht="12.75" hidden="false" customHeight="true" outlineLevel="0" collapsed="false">
      <c r="A15" s="23" t="s">
        <v>60</v>
      </c>
      <c r="B15" s="23"/>
      <c r="C15" s="29" t="s">
        <v>101</v>
      </c>
      <c r="D15" s="63" t="n">
        <v>85</v>
      </c>
      <c r="E15" s="63" t="n">
        <v>54</v>
      </c>
      <c r="F15" s="63" t="n">
        <v>37</v>
      </c>
      <c r="G15" s="63" t="n">
        <v>72</v>
      </c>
      <c r="H15" s="63" t="n">
        <v>44</v>
      </c>
      <c r="I15" s="63" t="n">
        <v>26</v>
      </c>
      <c r="J15" s="63" t="n">
        <v>23</v>
      </c>
      <c r="K15" s="63" t="n">
        <v>49</v>
      </c>
    </row>
    <row r="16" customFormat="false" ht="12.75" hidden="false" customHeight="true" outlineLevel="0" collapsed="false">
      <c r="A16" s="23" t="s">
        <v>61</v>
      </c>
      <c r="B16" s="23"/>
      <c r="C16" s="29" t="s">
        <v>102</v>
      </c>
      <c r="D16" s="63" t="n">
        <v>4803</v>
      </c>
      <c r="E16" s="63" t="n">
        <v>6581</v>
      </c>
      <c r="F16" s="63" t="n">
        <v>10968</v>
      </c>
      <c r="G16" s="63" t="n">
        <v>8762</v>
      </c>
      <c r="H16" s="63" t="n">
        <v>6005</v>
      </c>
      <c r="I16" s="63" t="n">
        <v>6388</v>
      </c>
      <c r="J16" s="63" t="n">
        <v>9429</v>
      </c>
      <c r="K16" s="63" t="n">
        <v>6240</v>
      </c>
    </row>
    <row r="17" customFormat="false" ht="24" hidden="false" customHeight="true" outlineLevel="0" collapsed="false">
      <c r="A17" s="23" t="s">
        <v>162</v>
      </c>
      <c r="B17" s="23"/>
      <c r="C17" s="29" t="s">
        <v>103</v>
      </c>
      <c r="D17" s="63" t="n">
        <v>189</v>
      </c>
      <c r="E17" s="63" t="n">
        <v>210</v>
      </c>
      <c r="F17" s="63" t="n">
        <v>318</v>
      </c>
      <c r="G17" s="63" t="n">
        <v>198</v>
      </c>
      <c r="H17" s="63" t="n">
        <v>179</v>
      </c>
      <c r="I17" s="63" t="n">
        <v>221</v>
      </c>
      <c r="J17" s="63" t="n">
        <v>327</v>
      </c>
      <c r="K17" s="63" t="n">
        <v>224</v>
      </c>
    </row>
    <row r="18" customFormat="false" ht="12.75" hidden="false" customHeight="true" outlineLevel="0" collapsed="false">
      <c r="A18" s="23" t="s">
        <v>63</v>
      </c>
      <c r="B18" s="23"/>
      <c r="C18" s="29" t="s">
        <v>104</v>
      </c>
      <c r="D18" s="63" t="n">
        <v>20</v>
      </c>
      <c r="E18" s="63" t="n">
        <v>47</v>
      </c>
      <c r="F18" s="63" t="n">
        <v>80</v>
      </c>
      <c r="G18" s="63" t="n">
        <v>52</v>
      </c>
      <c r="H18" s="63" t="n">
        <v>16</v>
      </c>
      <c r="I18" s="63" t="n">
        <v>53</v>
      </c>
      <c r="J18" s="63" t="n">
        <v>76</v>
      </c>
      <c r="K18" s="63" t="n">
        <v>52</v>
      </c>
    </row>
    <row r="19" customFormat="false" ht="12.75" hidden="false" customHeight="true" outlineLevel="0" collapsed="false">
      <c r="A19" s="23" t="s">
        <v>64</v>
      </c>
      <c r="B19" s="23"/>
      <c r="C19" s="29" t="s">
        <v>105</v>
      </c>
      <c r="D19" s="63" t="n">
        <v>45261</v>
      </c>
      <c r="E19" s="63" t="n">
        <v>45214</v>
      </c>
      <c r="F19" s="63" t="n">
        <v>13920</v>
      </c>
      <c r="G19" s="63" t="n">
        <v>30047</v>
      </c>
      <c r="H19" s="63" t="n">
        <v>38221</v>
      </c>
      <c r="I19" s="63" t="n">
        <v>54385</v>
      </c>
      <c r="J19" s="63" t="n">
        <v>16374</v>
      </c>
      <c r="K19" s="63" t="n">
        <v>22452</v>
      </c>
    </row>
    <row r="20" customFormat="false" ht="12.75" hidden="false" customHeight="true" outlineLevel="0" collapsed="false">
      <c r="A20" s="23" t="s">
        <v>68</v>
      </c>
      <c r="B20" s="23"/>
      <c r="C20" s="29" t="s">
        <v>109</v>
      </c>
      <c r="D20" s="63" t="n">
        <v>20353</v>
      </c>
      <c r="E20" s="63" t="n">
        <v>13863</v>
      </c>
      <c r="F20" s="63" t="n">
        <v>17230</v>
      </c>
      <c r="G20" s="63" t="n">
        <v>25622</v>
      </c>
      <c r="H20" s="63" t="n">
        <v>19098</v>
      </c>
      <c r="I20" s="63" t="n">
        <v>13144</v>
      </c>
      <c r="J20" s="63" t="n">
        <v>15103</v>
      </c>
      <c r="K20" s="63" t="n">
        <v>21983</v>
      </c>
    </row>
    <row r="21" customFormat="false" ht="12.75" hidden="false" customHeight="true" outlineLevel="0" collapsed="false">
      <c r="A21" s="23" t="s">
        <v>133</v>
      </c>
      <c r="B21" s="23"/>
      <c r="C21" s="29" t="s">
        <v>110</v>
      </c>
      <c r="D21" s="63" t="n">
        <v>765</v>
      </c>
      <c r="E21" s="63" t="n">
        <v>787</v>
      </c>
      <c r="F21" s="63" t="n">
        <v>551</v>
      </c>
      <c r="G21" s="63" t="n">
        <v>642</v>
      </c>
      <c r="H21" s="63" t="n">
        <v>718</v>
      </c>
      <c r="I21" s="63" t="n">
        <v>739</v>
      </c>
      <c r="J21" s="63" t="n">
        <v>610</v>
      </c>
      <c r="K21" s="63" t="n">
        <v>755</v>
      </c>
    </row>
    <row r="22" customFormat="false" ht="12.75" hidden="false" customHeight="true" outlineLevel="0" collapsed="false">
      <c r="A22" s="23" t="s">
        <v>70</v>
      </c>
      <c r="B22" s="23"/>
      <c r="C22" s="29" t="s">
        <v>111</v>
      </c>
      <c r="D22" s="63" t="n">
        <v>567959</v>
      </c>
      <c r="E22" s="63" t="n">
        <v>16352</v>
      </c>
      <c r="F22" s="63" t="n">
        <v>5437</v>
      </c>
      <c r="G22" s="63" t="n">
        <v>55422</v>
      </c>
      <c r="H22" s="63" t="n">
        <v>1495393</v>
      </c>
      <c r="I22" s="63" t="n">
        <v>12485</v>
      </c>
      <c r="J22" s="63" t="n">
        <v>3768</v>
      </c>
      <c r="K22" s="63" t="n">
        <v>24319</v>
      </c>
    </row>
    <row r="23" customFormat="false" ht="12.75" hidden="false" customHeight="true" outlineLevel="0" collapsed="false">
      <c r="A23" s="23" t="s">
        <v>71</v>
      </c>
      <c r="B23" s="23"/>
      <c r="C23" s="29" t="s">
        <v>112</v>
      </c>
      <c r="D23" s="63" t="n">
        <v>4967</v>
      </c>
      <c r="E23" s="63" t="n">
        <v>7283</v>
      </c>
      <c r="F23" s="63" t="n">
        <v>13181</v>
      </c>
      <c r="G23" s="63" t="n">
        <v>7465</v>
      </c>
      <c r="H23" s="63" t="n">
        <v>4963</v>
      </c>
      <c r="I23" s="63" t="n">
        <v>7123</v>
      </c>
      <c r="J23" s="63" t="n">
        <v>12683</v>
      </c>
      <c r="K23" s="63" t="n">
        <v>7319</v>
      </c>
    </row>
    <row r="24" customFormat="false" ht="12.75" hidden="false" customHeight="true" outlineLevel="0" collapsed="false">
      <c r="A24" s="23" t="s">
        <v>72</v>
      </c>
      <c r="B24" s="23"/>
      <c r="C24" s="29" t="s">
        <v>113</v>
      </c>
      <c r="D24" s="63" t="n">
        <v>47</v>
      </c>
      <c r="E24" s="63" t="n">
        <v>29</v>
      </c>
      <c r="F24" s="63" t="n">
        <v>17</v>
      </c>
      <c r="G24" s="63" t="n">
        <v>42</v>
      </c>
      <c r="H24" s="63" t="n">
        <v>29</v>
      </c>
      <c r="I24" s="63" t="n">
        <v>27</v>
      </c>
      <c r="J24" s="63" t="n">
        <v>27</v>
      </c>
      <c r="K24" s="63" t="n">
        <v>78</v>
      </c>
    </row>
    <row r="25" customFormat="false" ht="24" hidden="false" customHeight="true" outlineLevel="0" collapsed="false">
      <c r="A25" s="23" t="s">
        <v>79</v>
      </c>
      <c r="B25" s="23"/>
      <c r="C25" s="29" t="s">
        <v>120</v>
      </c>
      <c r="D25" s="63" t="n">
        <v>2</v>
      </c>
      <c r="E25" s="63" t="n">
        <v>3</v>
      </c>
      <c r="F25" s="63" t="n">
        <v>2</v>
      </c>
      <c r="G25" s="63" t="n">
        <v>4</v>
      </c>
      <c r="H25" s="63" t="n">
        <v>2</v>
      </c>
      <c r="I25" s="63" t="n">
        <v>1</v>
      </c>
      <c r="J25" s="63" t="s">
        <v>12</v>
      </c>
      <c r="K25" s="63" t="n">
        <v>3</v>
      </c>
    </row>
    <row r="26" customFormat="false" ht="12.75" hidden="false" customHeight="true" outlineLevel="0" collapsed="false">
      <c r="A26" s="23" t="s">
        <v>80</v>
      </c>
      <c r="B26" s="23"/>
      <c r="C26" s="29" t="s">
        <v>121</v>
      </c>
      <c r="D26" s="63" t="n">
        <v>39</v>
      </c>
      <c r="E26" s="63" t="n">
        <v>44</v>
      </c>
      <c r="F26" s="63" t="n">
        <v>29</v>
      </c>
      <c r="G26" s="63" t="n">
        <v>40</v>
      </c>
      <c r="H26" s="63" t="n">
        <v>29</v>
      </c>
      <c r="I26" s="63" t="n">
        <v>35</v>
      </c>
      <c r="J26" s="63" t="n">
        <v>63</v>
      </c>
      <c r="K26" s="63" t="n">
        <v>59</v>
      </c>
    </row>
    <row r="27" customFormat="false" ht="35.25" hidden="false" customHeight="true" outlineLevel="0" collapsed="false">
      <c r="A27" s="23" t="s">
        <v>84</v>
      </c>
      <c r="B27" s="23"/>
      <c r="C27" s="29" t="s">
        <v>125</v>
      </c>
      <c r="D27" s="63" t="n">
        <v>36</v>
      </c>
      <c r="E27" s="63" t="n">
        <v>15</v>
      </c>
      <c r="F27" s="63" t="n">
        <v>24</v>
      </c>
      <c r="G27" s="63" t="n">
        <v>35</v>
      </c>
      <c r="H27" s="63" t="n">
        <v>14</v>
      </c>
      <c r="I27" s="63" t="n">
        <v>23</v>
      </c>
      <c r="J27" s="63" t="n">
        <v>15</v>
      </c>
      <c r="K27" s="63" t="n">
        <v>16</v>
      </c>
    </row>
    <row r="28" customFormat="false" ht="12.75" hidden="false" customHeight="true" outlineLevel="0" collapsed="false">
      <c r="A28" s="23" t="s">
        <v>87</v>
      </c>
      <c r="B28" s="23"/>
      <c r="C28" s="29" t="n">
        <v>128</v>
      </c>
      <c r="D28" s="63" t="n">
        <v>196</v>
      </c>
      <c r="E28" s="63" t="n">
        <v>137</v>
      </c>
      <c r="F28" s="63" t="n">
        <v>44</v>
      </c>
      <c r="G28" s="63" t="n">
        <v>27</v>
      </c>
      <c r="H28" s="63" t="n">
        <v>99</v>
      </c>
      <c r="I28" s="63" t="n">
        <v>70</v>
      </c>
      <c r="J28" s="63" t="n">
        <v>33</v>
      </c>
      <c r="K28" s="63" t="n">
        <v>143</v>
      </c>
    </row>
    <row r="29" customFormat="false" ht="12.75" hidden="false" customHeight="false" outlineLevel="0" collapsed="false">
      <c r="A29" s="2" t="s">
        <v>89</v>
      </c>
      <c r="B29" s="2"/>
      <c r="C29" s="29" t="s">
        <v>163</v>
      </c>
      <c r="D29" s="63" t="n">
        <v>15032</v>
      </c>
      <c r="E29" s="63" t="n">
        <v>11136</v>
      </c>
      <c r="F29" s="63" t="n">
        <v>14020</v>
      </c>
      <c r="G29" s="63" t="n">
        <v>63824</v>
      </c>
      <c r="H29" s="63" t="n">
        <v>34261</v>
      </c>
      <c r="I29" s="63" t="n">
        <v>27294</v>
      </c>
      <c r="J29" s="63" t="n">
        <v>24526</v>
      </c>
      <c r="K29" s="63" t="n">
        <v>79172</v>
      </c>
    </row>
    <row r="31" customFormat="false" ht="12.75" hidden="false" customHeight="false" outlineLevel="0" collapsed="false">
      <c r="A31" s="0" t="s">
        <v>164</v>
      </c>
    </row>
  </sheetData>
  <mergeCells count="28">
    <mergeCell ref="J1:K1"/>
    <mergeCell ref="A5:B6"/>
    <mergeCell ref="C5:C6"/>
    <mergeCell ref="D5:G5"/>
    <mergeCell ref="H5:K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11.71"/>
    <col collapsed="false" customWidth="true" hidden="false" outlineLevel="0" max="4" min="4" style="0" width="13.57"/>
    <col collapsed="false" customWidth="true" hidden="false" outlineLevel="0" max="5" min="5" style="0" width="16"/>
    <col collapsed="false" customWidth="true" hidden="false" outlineLevel="0" max="6" min="6" style="64" width="17"/>
    <col collapsed="false" customWidth="true" hidden="false" outlineLevel="0" max="7" min="7" style="65" width="16.71"/>
    <col collapsed="false" customWidth="true" hidden="false" outlineLevel="0" max="8" min="8" style="66" width="15.57"/>
    <col collapsed="false" customWidth="true" hidden="false" outlineLevel="0" max="9" min="9" style="64" width="14.7"/>
    <col collapsed="false" customWidth="true" hidden="false" outlineLevel="0" max="10" min="10" style="0" width="16.14"/>
    <col collapsed="false" customWidth="true" hidden="false" outlineLevel="0" max="11" min="11" style="65" width="16.14"/>
    <col collapsed="false" customWidth="false" hidden="false" outlineLevel="0" max="12" min="12" style="66" width="11.57"/>
  </cols>
  <sheetData>
    <row r="1" customFormat="false" ht="12.75" hidden="false" customHeight="false" outlineLevel="0" collapsed="false">
      <c r="A1" s="67" t="s">
        <v>165</v>
      </c>
      <c r="B1" s="68"/>
      <c r="C1" s="68"/>
      <c r="D1" s="68"/>
      <c r="E1" s="68"/>
      <c r="K1" s="69" t="s">
        <v>138</v>
      </c>
      <c r="L1" s="69"/>
    </row>
    <row r="3" customFormat="false" ht="12.75" hidden="false" customHeight="false" outlineLevel="0" collapsed="false">
      <c r="A3" s="70"/>
      <c r="B3" s="70"/>
      <c r="C3" s="70"/>
    </row>
    <row r="5" customFormat="false" ht="12.75" hidden="false" customHeight="true" outlineLevel="0" collapsed="false">
      <c r="A5" s="2" t="s">
        <v>150</v>
      </c>
      <c r="B5" s="2"/>
      <c r="C5" s="22" t="s">
        <v>166</v>
      </c>
      <c r="D5" s="22" t="s">
        <v>167</v>
      </c>
      <c r="E5" s="23" t="s">
        <v>152</v>
      </c>
      <c r="F5" s="23"/>
      <c r="G5" s="23"/>
      <c r="H5" s="23"/>
      <c r="I5" s="71" t="s">
        <v>153</v>
      </c>
      <c r="J5" s="71"/>
      <c r="K5" s="71"/>
      <c r="L5" s="71"/>
    </row>
    <row r="6" customFormat="false" ht="68.25" hidden="false" customHeight="true" outlineLevel="0" collapsed="false">
      <c r="A6" s="2"/>
      <c r="B6" s="2"/>
      <c r="C6" s="22"/>
      <c r="D6" s="22"/>
      <c r="E6" s="22" t="s">
        <v>168</v>
      </c>
      <c r="F6" s="22" t="s">
        <v>169</v>
      </c>
      <c r="G6" s="72" t="s">
        <v>170</v>
      </c>
      <c r="H6" s="73" t="s">
        <v>171</v>
      </c>
      <c r="I6" s="22" t="s">
        <v>168</v>
      </c>
      <c r="J6" s="22" t="s">
        <v>169</v>
      </c>
      <c r="K6" s="72" t="s">
        <v>170</v>
      </c>
      <c r="L6" s="73" t="s">
        <v>171</v>
      </c>
      <c r="N6" s="74"/>
    </row>
    <row r="7" customFormat="false" ht="12.75" hidden="false" customHeight="true" outlineLevel="0" collapsed="false">
      <c r="A7" s="27" t="s">
        <v>53</v>
      </c>
      <c r="B7" s="27"/>
      <c r="C7" s="29" t="s">
        <v>94</v>
      </c>
      <c r="D7" s="75" t="n">
        <v>1318</v>
      </c>
      <c r="E7" s="75" t="n">
        <v>1074</v>
      </c>
      <c r="F7" s="76" t="n">
        <v>23</v>
      </c>
      <c r="G7" s="77" t="n">
        <v>3.4</v>
      </c>
      <c r="H7" s="78" t="n">
        <v>0.07</v>
      </c>
      <c r="I7" s="75" t="n">
        <v>936</v>
      </c>
      <c r="J7" s="76" t="n">
        <v>16</v>
      </c>
      <c r="K7" s="79" t="n">
        <v>2.9</v>
      </c>
      <c r="L7" s="78" t="n">
        <v>0.05</v>
      </c>
    </row>
    <row r="8" customFormat="false" ht="12.75" hidden="false" customHeight="true" outlineLevel="0" collapsed="false">
      <c r="A8" s="27" t="s">
        <v>54</v>
      </c>
      <c r="B8" s="27"/>
      <c r="C8" s="29" t="s">
        <v>95</v>
      </c>
      <c r="D8" s="75" t="n">
        <v>170</v>
      </c>
      <c r="E8" s="75" t="n">
        <v>205</v>
      </c>
      <c r="F8" s="76" t="n">
        <v>2</v>
      </c>
      <c r="G8" s="77" t="n">
        <v>0.6</v>
      </c>
      <c r="H8" s="80" t="n">
        <v>0.006</v>
      </c>
      <c r="I8" s="75" t="n">
        <v>199</v>
      </c>
      <c r="J8" s="76" t="s">
        <v>12</v>
      </c>
      <c r="K8" s="79" t="n">
        <v>0.6</v>
      </c>
      <c r="L8" s="81" t="s">
        <v>12</v>
      </c>
    </row>
    <row r="9" customFormat="false" ht="12.75" hidden="false" customHeight="true" outlineLevel="0" collapsed="false">
      <c r="A9" s="27" t="s">
        <v>55</v>
      </c>
      <c r="B9" s="27"/>
      <c r="C9" s="29" t="s">
        <v>96</v>
      </c>
      <c r="D9" s="75" t="n">
        <v>4928</v>
      </c>
      <c r="E9" s="75" t="n">
        <v>6343</v>
      </c>
      <c r="F9" s="76" t="n">
        <v>129</v>
      </c>
      <c r="G9" s="77" t="n">
        <v>20</v>
      </c>
      <c r="H9" s="78" t="n">
        <v>0.41</v>
      </c>
      <c r="I9" s="75" t="n">
        <v>6863</v>
      </c>
      <c r="J9" s="76" t="n">
        <v>142</v>
      </c>
      <c r="K9" s="79" t="n">
        <v>21.5</v>
      </c>
      <c r="L9" s="78" t="n">
        <v>0.44</v>
      </c>
    </row>
    <row r="10" customFormat="false" ht="12.75" hidden="false" customHeight="true" outlineLevel="0" collapsed="false">
      <c r="A10" s="27" t="s">
        <v>56</v>
      </c>
      <c r="B10" s="27"/>
      <c r="C10" s="29" t="s">
        <v>97</v>
      </c>
      <c r="D10" s="75" t="n">
        <v>8634</v>
      </c>
      <c r="E10" s="75" t="n">
        <v>8805</v>
      </c>
      <c r="F10" s="76" t="n">
        <v>7</v>
      </c>
      <c r="G10" s="77" t="n">
        <v>27.8</v>
      </c>
      <c r="H10" s="78" t="n">
        <v>0.02</v>
      </c>
      <c r="I10" s="75" t="n">
        <v>8289</v>
      </c>
      <c r="J10" s="76" t="n">
        <v>5</v>
      </c>
      <c r="K10" s="79" t="n">
        <v>25.9</v>
      </c>
      <c r="L10" s="78" t="n">
        <v>0.02</v>
      </c>
    </row>
    <row r="11" customFormat="false" ht="12.75" hidden="false" customHeight="true" outlineLevel="0" collapsed="false">
      <c r="A11" s="27" t="s">
        <v>172</v>
      </c>
      <c r="B11" s="82" t="s">
        <v>91</v>
      </c>
      <c r="C11" s="29" t="s">
        <v>98</v>
      </c>
      <c r="D11" s="75" t="n">
        <v>273</v>
      </c>
      <c r="E11" s="75" t="n">
        <v>428</v>
      </c>
      <c r="F11" s="76" t="n">
        <v>7</v>
      </c>
      <c r="G11" s="77" t="n">
        <v>1.3</v>
      </c>
      <c r="H11" s="78" t="n">
        <v>0.02</v>
      </c>
      <c r="I11" s="75" t="n">
        <v>413</v>
      </c>
      <c r="J11" s="76" t="n">
        <v>7</v>
      </c>
      <c r="K11" s="79" t="n">
        <v>1.3</v>
      </c>
      <c r="L11" s="78" t="n">
        <v>0.02</v>
      </c>
    </row>
    <row r="12" customFormat="false" ht="12.75" hidden="false" customHeight="false" outlineLevel="0" collapsed="false">
      <c r="A12" s="27"/>
      <c r="B12" s="82" t="s">
        <v>92</v>
      </c>
      <c r="C12" s="29"/>
      <c r="D12" s="75" t="n">
        <v>6860</v>
      </c>
      <c r="E12" s="75" t="n">
        <v>8498</v>
      </c>
      <c r="F12" s="76" t="n">
        <v>77</v>
      </c>
      <c r="G12" s="77" t="n">
        <v>26.8</v>
      </c>
      <c r="H12" s="78" t="n">
        <v>0.24</v>
      </c>
      <c r="I12" s="75" t="n">
        <v>8593</v>
      </c>
      <c r="J12" s="76" t="n">
        <v>45</v>
      </c>
      <c r="K12" s="79" t="n">
        <v>26.9</v>
      </c>
      <c r="L12" s="78" t="n">
        <v>0.14</v>
      </c>
    </row>
    <row r="13" customFormat="false" ht="12.75" hidden="false" customHeight="true" outlineLevel="0" collapsed="false">
      <c r="A13" s="27" t="s">
        <v>58</v>
      </c>
      <c r="B13" s="27"/>
      <c r="C13" s="29" t="s">
        <v>99</v>
      </c>
      <c r="D13" s="75" t="n">
        <v>56755</v>
      </c>
      <c r="E13" s="75" t="n">
        <v>49695</v>
      </c>
      <c r="F13" s="76" t="n">
        <v>10</v>
      </c>
      <c r="G13" s="77" t="n">
        <v>156.8</v>
      </c>
      <c r="H13" s="78" t="n">
        <v>0.03</v>
      </c>
      <c r="I13" s="75" t="n">
        <v>47157</v>
      </c>
      <c r="J13" s="76" t="n">
        <v>8</v>
      </c>
      <c r="K13" s="79" t="n">
        <v>147.6</v>
      </c>
      <c r="L13" s="78" t="n">
        <v>0.03</v>
      </c>
    </row>
    <row r="14" customFormat="false" ht="12.75" hidden="false" customHeight="true" outlineLevel="0" collapsed="false">
      <c r="A14" s="27" t="s">
        <v>59</v>
      </c>
      <c r="B14" s="27"/>
      <c r="C14" s="29" t="s">
        <v>100</v>
      </c>
      <c r="D14" s="75" t="n">
        <v>2311</v>
      </c>
      <c r="E14" s="75" t="n">
        <v>2570</v>
      </c>
      <c r="F14" s="76" t="n">
        <v>7</v>
      </c>
      <c r="G14" s="77" t="n">
        <v>8.1</v>
      </c>
      <c r="H14" s="78" t="n">
        <v>0.02</v>
      </c>
      <c r="I14" s="75" t="n">
        <v>2967</v>
      </c>
      <c r="J14" s="76" t="n">
        <v>3</v>
      </c>
      <c r="K14" s="79" t="n">
        <v>9.3</v>
      </c>
      <c r="L14" s="78" t="n">
        <v>0.01</v>
      </c>
    </row>
    <row r="15" customFormat="false" ht="12.75" hidden="false" customHeight="true" outlineLevel="0" collapsed="false">
      <c r="A15" s="27" t="s">
        <v>60</v>
      </c>
      <c r="B15" s="27"/>
      <c r="C15" s="29" t="s">
        <v>101</v>
      </c>
      <c r="D15" s="75" t="n">
        <v>581</v>
      </c>
      <c r="E15" s="75" t="n">
        <v>248</v>
      </c>
      <c r="F15" s="76" t="n">
        <v>15</v>
      </c>
      <c r="G15" s="77" t="n">
        <v>0.8</v>
      </c>
      <c r="H15" s="78" t="n">
        <v>0.05</v>
      </c>
      <c r="I15" s="75" t="n">
        <v>142</v>
      </c>
      <c r="J15" s="76" t="n">
        <v>8</v>
      </c>
      <c r="K15" s="79" t="n">
        <v>0.4</v>
      </c>
      <c r="L15" s="78" t="n">
        <v>0.03</v>
      </c>
    </row>
    <row r="16" customFormat="false" ht="12.75" hidden="false" customHeight="true" outlineLevel="0" collapsed="false">
      <c r="A16" s="27" t="s">
        <v>61</v>
      </c>
      <c r="B16" s="27"/>
      <c r="C16" s="29" t="s">
        <v>102</v>
      </c>
      <c r="D16" s="75" t="n">
        <v>30252</v>
      </c>
      <c r="E16" s="75" t="n">
        <v>31114</v>
      </c>
      <c r="F16" s="76" t="n">
        <v>39</v>
      </c>
      <c r="G16" s="77" t="n">
        <v>98.1</v>
      </c>
      <c r="H16" s="78" t="n">
        <v>0.12</v>
      </c>
      <c r="I16" s="75" t="n">
        <v>28062</v>
      </c>
      <c r="J16" s="76" t="n">
        <v>27</v>
      </c>
      <c r="K16" s="79" t="n">
        <v>87.8</v>
      </c>
      <c r="L16" s="78" t="n">
        <v>0.08</v>
      </c>
    </row>
    <row r="17" customFormat="false" ht="24" hidden="false" customHeight="true" outlineLevel="0" collapsed="false">
      <c r="A17" s="27" t="s">
        <v>62</v>
      </c>
      <c r="B17" s="27"/>
      <c r="C17" s="29" t="s">
        <v>103</v>
      </c>
      <c r="D17" s="75" t="n">
        <v>951</v>
      </c>
      <c r="E17" s="75" t="n">
        <v>915</v>
      </c>
      <c r="F17" s="76" t="n">
        <v>53</v>
      </c>
      <c r="G17" s="77" t="n">
        <v>2.9</v>
      </c>
      <c r="H17" s="78" t="n">
        <v>0.17</v>
      </c>
      <c r="I17" s="75" t="n">
        <v>951</v>
      </c>
      <c r="J17" s="76" t="n">
        <v>49</v>
      </c>
      <c r="K17" s="79" t="n">
        <v>3</v>
      </c>
      <c r="L17" s="78" t="n">
        <v>0.15</v>
      </c>
    </row>
    <row r="18" customFormat="false" ht="12.75" hidden="false" customHeight="true" outlineLevel="0" collapsed="false">
      <c r="A18" s="27" t="s">
        <v>63</v>
      </c>
      <c r="B18" s="27"/>
      <c r="C18" s="29" t="s">
        <v>104</v>
      </c>
      <c r="D18" s="75" t="n">
        <v>268</v>
      </c>
      <c r="E18" s="75" t="n">
        <v>199</v>
      </c>
      <c r="F18" s="76" t="n">
        <v>67</v>
      </c>
      <c r="G18" s="77" t="n">
        <v>0.6</v>
      </c>
      <c r="H18" s="78" t="n">
        <v>0.21</v>
      </c>
      <c r="I18" s="75" t="n">
        <v>197</v>
      </c>
      <c r="J18" s="76" t="n">
        <v>67</v>
      </c>
      <c r="K18" s="79" t="n">
        <v>0.6</v>
      </c>
      <c r="L18" s="78" t="n">
        <v>0.21</v>
      </c>
    </row>
    <row r="19" customFormat="false" ht="12.75" hidden="false" customHeight="true" outlineLevel="0" collapsed="false">
      <c r="A19" s="27" t="s">
        <v>64</v>
      </c>
      <c r="B19" s="27"/>
      <c r="C19" s="29" t="s">
        <v>105</v>
      </c>
      <c r="D19" s="75" t="n">
        <v>128065</v>
      </c>
      <c r="E19" s="75" t="n">
        <v>134442</v>
      </c>
      <c r="F19" s="76" t="n">
        <v>63</v>
      </c>
      <c r="G19" s="77" t="n">
        <v>424.1</v>
      </c>
      <c r="H19" s="78" t="n">
        <v>0.2</v>
      </c>
      <c r="I19" s="75" t="n">
        <v>131432</v>
      </c>
      <c r="J19" s="76" t="n">
        <v>76</v>
      </c>
      <c r="K19" s="79" t="n">
        <v>411.4</v>
      </c>
      <c r="L19" s="78" t="n">
        <v>0.24</v>
      </c>
    </row>
    <row r="20" customFormat="false" ht="12.75" hidden="false" customHeight="true" outlineLevel="0" collapsed="false">
      <c r="A20" s="27" t="s">
        <v>65</v>
      </c>
      <c r="B20" s="27"/>
      <c r="C20" s="29" t="s">
        <v>106</v>
      </c>
      <c r="D20" s="76" t="s">
        <v>173</v>
      </c>
      <c r="E20" s="75" t="n">
        <v>20744</v>
      </c>
      <c r="F20" s="76" t="n">
        <v>1</v>
      </c>
      <c r="G20" s="77" t="n">
        <v>65.4</v>
      </c>
      <c r="H20" s="83" t="n">
        <v>0.003</v>
      </c>
      <c r="I20" s="75" t="n">
        <v>52201</v>
      </c>
      <c r="J20" s="76" t="n">
        <v>1</v>
      </c>
      <c r="K20" s="79" t="n">
        <v>163.4</v>
      </c>
      <c r="L20" s="83" t="n">
        <v>0.003</v>
      </c>
    </row>
    <row r="21" customFormat="false" ht="12.75" hidden="false" customHeight="true" outlineLevel="0" collapsed="false">
      <c r="A21" s="27" t="s">
        <v>66</v>
      </c>
      <c r="B21" s="27"/>
      <c r="C21" s="29" t="s">
        <v>107</v>
      </c>
      <c r="D21" s="76" t="s">
        <v>173</v>
      </c>
      <c r="E21" s="75" t="n">
        <v>77568</v>
      </c>
      <c r="F21" s="76" t="n">
        <v>8</v>
      </c>
      <c r="G21" s="77" t="n">
        <v>244.7</v>
      </c>
      <c r="H21" s="78" t="n">
        <v>0.02</v>
      </c>
      <c r="I21" s="75" t="n">
        <v>95192</v>
      </c>
      <c r="J21" s="76" t="n">
        <v>3</v>
      </c>
      <c r="K21" s="79" t="n">
        <v>298</v>
      </c>
      <c r="L21" s="78" t="n">
        <v>0.01</v>
      </c>
    </row>
    <row r="22" customFormat="false" ht="12.75" hidden="false" customHeight="true" outlineLevel="0" collapsed="false">
      <c r="A22" s="27" t="s">
        <v>174</v>
      </c>
      <c r="B22" s="27"/>
      <c r="C22" s="29" t="s">
        <v>108</v>
      </c>
      <c r="D22" s="76" t="s">
        <v>173</v>
      </c>
      <c r="E22" s="75" t="n">
        <v>34409</v>
      </c>
      <c r="F22" s="76" t="n">
        <v>3</v>
      </c>
      <c r="G22" s="77" t="n">
        <v>108.5</v>
      </c>
      <c r="H22" s="78" t="n">
        <v>0.01</v>
      </c>
      <c r="I22" s="75" t="n">
        <v>74860</v>
      </c>
      <c r="J22" s="76" t="n">
        <v>1</v>
      </c>
      <c r="K22" s="79" t="n">
        <v>234.3</v>
      </c>
      <c r="L22" s="83" t="n">
        <v>0.003</v>
      </c>
    </row>
    <row r="23" customFormat="false" ht="12.75" hidden="false" customHeight="true" outlineLevel="0" collapsed="false">
      <c r="A23" s="27" t="s">
        <v>68</v>
      </c>
      <c r="B23" s="27"/>
      <c r="C23" s="29" t="s">
        <v>109</v>
      </c>
      <c r="D23" s="75" t="n">
        <v>85607</v>
      </c>
      <c r="E23" s="75" t="n">
        <v>77068</v>
      </c>
      <c r="F23" s="76" t="n">
        <v>236</v>
      </c>
      <c r="G23" s="77" t="n">
        <v>243.1</v>
      </c>
      <c r="H23" s="78" t="n">
        <v>0.74</v>
      </c>
      <c r="I23" s="75" t="n">
        <v>69328</v>
      </c>
      <c r="J23" s="76" t="n">
        <v>213</v>
      </c>
      <c r="K23" s="79" t="n">
        <v>217</v>
      </c>
      <c r="L23" s="78" t="n">
        <v>0.67</v>
      </c>
    </row>
    <row r="24" customFormat="false" ht="12.75" hidden="false" customHeight="true" outlineLevel="0" collapsed="false">
      <c r="A24" s="27" t="s">
        <v>69</v>
      </c>
      <c r="B24" s="27"/>
      <c r="C24" s="29" t="s">
        <v>175</v>
      </c>
      <c r="D24" s="84" t="s">
        <v>173</v>
      </c>
      <c r="E24" s="75" t="n">
        <v>2745</v>
      </c>
      <c r="F24" s="76" t="n">
        <v>1</v>
      </c>
      <c r="G24" s="77" t="n">
        <v>8.6</v>
      </c>
      <c r="H24" s="83" t="n">
        <v>0.003</v>
      </c>
      <c r="I24" s="75" t="n">
        <v>2822</v>
      </c>
      <c r="J24" s="76" t="s">
        <v>12</v>
      </c>
      <c r="K24" s="79" t="n">
        <v>8.8</v>
      </c>
      <c r="L24" s="81"/>
    </row>
    <row r="25" customFormat="false" ht="12.75" hidden="false" customHeight="true" outlineLevel="0" collapsed="false">
      <c r="A25" s="27" t="s">
        <v>70</v>
      </c>
      <c r="B25" s="27"/>
      <c r="C25" s="29" t="s">
        <v>111</v>
      </c>
      <c r="D25" s="75" t="n">
        <v>710916</v>
      </c>
      <c r="E25" s="75" t="n">
        <v>645170</v>
      </c>
      <c r="F25" s="76" t="n">
        <v>79</v>
      </c>
      <c r="G25" s="77" t="n">
        <v>2035.4</v>
      </c>
      <c r="H25" s="78" t="n">
        <v>0.25</v>
      </c>
      <c r="I25" s="85" t="n">
        <v>1535965</v>
      </c>
      <c r="J25" s="76" t="n">
        <v>320</v>
      </c>
      <c r="K25" s="79" t="n">
        <v>4808.3</v>
      </c>
      <c r="L25" s="79" t="n">
        <v>1</v>
      </c>
    </row>
    <row r="26" customFormat="false" ht="12.75" hidden="false" customHeight="true" outlineLevel="0" collapsed="false">
      <c r="A26" s="27" t="s">
        <v>71</v>
      </c>
      <c r="B26" s="27"/>
      <c r="C26" s="28" t="s">
        <v>112</v>
      </c>
      <c r="D26" s="75" t="n">
        <v>29222</v>
      </c>
      <c r="E26" s="75" t="n">
        <v>32896</v>
      </c>
      <c r="F26" s="76" t="n">
        <v>1051</v>
      </c>
      <c r="G26" s="77" t="s">
        <v>176</v>
      </c>
      <c r="H26" s="79" t="n">
        <v>64.9</v>
      </c>
      <c r="I26" s="75" t="n">
        <v>32088</v>
      </c>
      <c r="J26" s="76" t="n">
        <v>855</v>
      </c>
      <c r="K26" s="79" t="s">
        <v>177</v>
      </c>
      <c r="L26" s="86" t="n">
        <v>54.5</v>
      </c>
    </row>
    <row r="27" customFormat="false" ht="12.75" hidden="false" customHeight="true" outlineLevel="0" collapsed="false">
      <c r="A27" s="27" t="s">
        <v>72</v>
      </c>
      <c r="B27" s="27"/>
      <c r="C27" s="28" t="s">
        <v>113</v>
      </c>
      <c r="D27" s="75" t="n">
        <v>77</v>
      </c>
      <c r="E27" s="75" t="n">
        <v>135</v>
      </c>
      <c r="F27" s="76" t="n">
        <v>1</v>
      </c>
      <c r="G27" s="77" t="n">
        <v>0.4</v>
      </c>
      <c r="H27" s="83" t="n">
        <v>0.003</v>
      </c>
      <c r="I27" s="75" t="n">
        <v>161</v>
      </c>
      <c r="J27" s="76" t="s">
        <v>12</v>
      </c>
      <c r="K27" s="79" t="n">
        <v>0.5</v>
      </c>
      <c r="L27" s="81" t="s">
        <v>12</v>
      </c>
    </row>
    <row r="28" customFormat="false" ht="12.75" hidden="false" customHeight="true" outlineLevel="0" collapsed="false">
      <c r="A28" s="27" t="s">
        <v>73</v>
      </c>
      <c r="B28" s="27"/>
      <c r="C28" s="28" t="s">
        <v>114</v>
      </c>
      <c r="D28" s="76" t="s">
        <v>173</v>
      </c>
      <c r="E28" s="75" t="n">
        <v>25103</v>
      </c>
      <c r="F28" s="76" t="n">
        <v>1</v>
      </c>
      <c r="G28" s="77" t="n">
        <v>79.2</v>
      </c>
      <c r="H28" s="83" t="n">
        <v>0.003</v>
      </c>
      <c r="I28" s="75" t="n">
        <v>32180</v>
      </c>
      <c r="J28" s="76" t="s">
        <v>12</v>
      </c>
      <c r="K28" s="79" t="n">
        <v>100.7</v>
      </c>
      <c r="L28" s="81" t="s">
        <v>12</v>
      </c>
    </row>
    <row r="29" customFormat="false" ht="12.75" hidden="false" customHeight="true" outlineLevel="0" collapsed="false">
      <c r="A29" s="27" t="s">
        <v>74</v>
      </c>
      <c r="B29" s="27"/>
      <c r="C29" s="28" t="s">
        <v>115</v>
      </c>
      <c r="D29" s="76" t="s">
        <v>173</v>
      </c>
      <c r="E29" s="75" t="n">
        <v>1</v>
      </c>
      <c r="F29" s="76" t="s">
        <v>12</v>
      </c>
      <c r="G29" s="87" t="n">
        <v>0.003</v>
      </c>
      <c r="H29" s="81" t="s">
        <v>12</v>
      </c>
      <c r="I29" s="76" t="s">
        <v>12</v>
      </c>
      <c r="J29" s="76" t="s">
        <v>12</v>
      </c>
      <c r="K29" s="86" t="s">
        <v>12</v>
      </c>
      <c r="L29" s="81" t="s">
        <v>12</v>
      </c>
    </row>
    <row r="30" customFormat="false" ht="12.75" hidden="false" customHeight="true" outlineLevel="0" collapsed="false">
      <c r="A30" s="27" t="s">
        <v>75</v>
      </c>
      <c r="B30" s="27"/>
      <c r="C30" s="28" t="s">
        <v>116</v>
      </c>
      <c r="D30" s="76" t="s">
        <v>173</v>
      </c>
      <c r="E30" s="75" t="n">
        <v>4</v>
      </c>
      <c r="F30" s="76" t="s">
        <v>12</v>
      </c>
      <c r="G30" s="88" t="n">
        <v>0.01</v>
      </c>
      <c r="H30" s="81" t="s">
        <v>12</v>
      </c>
      <c r="I30" s="75" t="n">
        <v>5</v>
      </c>
      <c r="J30" s="76" t="s">
        <v>12</v>
      </c>
      <c r="K30" s="78" t="n">
        <v>0.02</v>
      </c>
      <c r="L30" s="83" t="n">
        <v>0.003</v>
      </c>
    </row>
    <row r="31" customFormat="false" ht="12.75" hidden="false" customHeight="true" outlineLevel="0" collapsed="false">
      <c r="A31" s="27" t="s">
        <v>76</v>
      </c>
      <c r="B31" s="27"/>
      <c r="C31" s="28" t="s">
        <v>117</v>
      </c>
      <c r="D31" s="76" t="s">
        <v>173</v>
      </c>
      <c r="E31" s="75" t="n">
        <v>9</v>
      </c>
      <c r="F31" s="76" t="s">
        <v>12</v>
      </c>
      <c r="G31" s="88" t="n">
        <v>0.03</v>
      </c>
      <c r="H31" s="81" t="s">
        <v>12</v>
      </c>
      <c r="I31" s="75" t="n">
        <v>2</v>
      </c>
      <c r="J31" s="76" t="s">
        <v>12</v>
      </c>
      <c r="K31" s="78" t="n">
        <v>0.01</v>
      </c>
      <c r="L31" s="81" t="s">
        <v>12</v>
      </c>
    </row>
    <row r="32" customFormat="false" ht="12.75" hidden="false" customHeight="true" outlineLevel="0" collapsed="false">
      <c r="A32" s="27" t="s">
        <v>77</v>
      </c>
      <c r="B32" s="27"/>
      <c r="C32" s="28" t="s">
        <v>118</v>
      </c>
      <c r="D32" s="76" t="s">
        <v>173</v>
      </c>
      <c r="E32" s="75" t="n">
        <v>398</v>
      </c>
      <c r="F32" s="76" t="s">
        <v>12</v>
      </c>
      <c r="G32" s="77" t="n">
        <v>1.2</v>
      </c>
      <c r="H32" s="81" t="s">
        <v>12</v>
      </c>
      <c r="I32" s="75" t="n">
        <v>406</v>
      </c>
      <c r="J32" s="76" t="s">
        <v>12</v>
      </c>
      <c r="K32" s="79" t="n">
        <v>1.3</v>
      </c>
      <c r="L32" s="78" t="n">
        <v>0.07</v>
      </c>
    </row>
    <row r="33" customFormat="false" ht="12.75" hidden="false" customHeight="true" outlineLevel="0" collapsed="false">
      <c r="A33" s="27" t="s">
        <v>78</v>
      </c>
      <c r="B33" s="27"/>
      <c r="C33" s="28" t="s">
        <v>178</v>
      </c>
      <c r="D33" s="76" t="s">
        <v>173</v>
      </c>
      <c r="E33" s="75" t="n">
        <v>119</v>
      </c>
      <c r="F33" s="76" t="s">
        <v>12</v>
      </c>
      <c r="G33" s="77" t="n">
        <v>0.4</v>
      </c>
      <c r="H33" s="81" t="s">
        <v>12</v>
      </c>
      <c r="I33" s="75" t="n">
        <v>74</v>
      </c>
      <c r="J33" s="76" t="n">
        <v>1</v>
      </c>
      <c r="K33" s="79" t="n">
        <v>0.2</v>
      </c>
      <c r="L33" s="78" t="n">
        <v>0.01</v>
      </c>
    </row>
    <row r="34" customFormat="false" ht="12.75" hidden="false" customHeight="true" outlineLevel="0" collapsed="false">
      <c r="A34" s="27" t="s">
        <v>79</v>
      </c>
      <c r="B34" s="27"/>
      <c r="C34" s="28" t="s">
        <v>120</v>
      </c>
      <c r="D34" s="75" t="n">
        <v>15</v>
      </c>
      <c r="E34" s="75" t="n">
        <v>11</v>
      </c>
      <c r="F34" s="76" t="n">
        <v>1</v>
      </c>
      <c r="G34" s="88" t="n">
        <v>0.03</v>
      </c>
      <c r="H34" s="83" t="n">
        <v>0.003</v>
      </c>
      <c r="I34" s="75" t="n">
        <v>6</v>
      </c>
      <c r="J34" s="76" t="s">
        <v>12</v>
      </c>
      <c r="K34" s="78" t="n">
        <v>0.02</v>
      </c>
      <c r="L34" s="81" t="s">
        <v>12</v>
      </c>
    </row>
    <row r="35" customFormat="false" ht="12.75" hidden="false" customHeight="true" outlineLevel="0" collapsed="false">
      <c r="A35" s="27" t="s">
        <v>80</v>
      </c>
      <c r="B35" s="27"/>
      <c r="C35" s="28" t="s">
        <v>179</v>
      </c>
      <c r="D35" s="76" t="s">
        <v>12</v>
      </c>
      <c r="E35" s="75" t="n">
        <v>152</v>
      </c>
      <c r="F35" s="76" t="n">
        <v>18</v>
      </c>
      <c r="G35" s="77" t="n">
        <v>0.5</v>
      </c>
      <c r="H35" s="78" t="n">
        <v>0.06</v>
      </c>
      <c r="I35" s="75" t="n">
        <v>186</v>
      </c>
      <c r="J35" s="76" t="n">
        <v>22</v>
      </c>
      <c r="K35" s="79" t="n">
        <v>0.6</v>
      </c>
      <c r="L35" s="81" t="s">
        <v>12</v>
      </c>
    </row>
    <row r="36" customFormat="false" ht="12.75" hidden="false" customHeight="true" outlineLevel="0" collapsed="false">
      <c r="A36" s="27" t="s">
        <v>81</v>
      </c>
      <c r="B36" s="27"/>
      <c r="C36" s="28" t="s">
        <v>122</v>
      </c>
      <c r="D36" s="75" t="n">
        <v>2</v>
      </c>
      <c r="E36" s="75" t="s">
        <v>12</v>
      </c>
      <c r="F36" s="76" t="s">
        <v>12</v>
      </c>
      <c r="G36" s="89" t="s">
        <v>12</v>
      </c>
      <c r="H36" s="81" t="s">
        <v>12</v>
      </c>
      <c r="I36" s="75" t="n">
        <v>2</v>
      </c>
      <c r="J36" s="76" t="n">
        <v>2</v>
      </c>
      <c r="K36" s="78" t="n">
        <v>0.01</v>
      </c>
      <c r="L36" s="81" t="s">
        <v>12</v>
      </c>
    </row>
    <row r="37" customFormat="false" ht="12.75" hidden="false" customHeight="true" outlineLevel="0" collapsed="false">
      <c r="A37" s="27" t="s">
        <v>82</v>
      </c>
      <c r="B37" s="27"/>
      <c r="C37" s="28" t="s">
        <v>123</v>
      </c>
      <c r="D37" s="76" t="s">
        <v>173</v>
      </c>
      <c r="E37" s="75" t="n">
        <v>22</v>
      </c>
      <c r="F37" s="76" t="s">
        <v>12</v>
      </c>
      <c r="G37" s="88" t="n">
        <v>0.07</v>
      </c>
      <c r="H37" s="81" t="s">
        <v>12</v>
      </c>
      <c r="I37" s="75" t="n">
        <v>30</v>
      </c>
      <c r="J37" s="76" t="s">
        <v>12</v>
      </c>
      <c r="K37" s="79" t="n">
        <v>0.1</v>
      </c>
      <c r="L37" s="81" t="s">
        <v>12</v>
      </c>
    </row>
    <row r="38" customFormat="false" ht="12.75" hidden="false" customHeight="true" outlineLevel="0" collapsed="false">
      <c r="A38" s="27" t="s">
        <v>83</v>
      </c>
      <c r="B38" s="27"/>
      <c r="C38" s="28" t="s">
        <v>124</v>
      </c>
      <c r="D38" s="76" t="s">
        <v>173</v>
      </c>
      <c r="E38" s="75" t="n">
        <v>1</v>
      </c>
      <c r="F38" s="76" t="s">
        <v>12</v>
      </c>
      <c r="G38" s="87" t="n">
        <v>0.003</v>
      </c>
      <c r="H38" s="81" t="s">
        <v>12</v>
      </c>
      <c r="I38" s="76" t="s">
        <v>12</v>
      </c>
      <c r="J38" s="76" t="s">
        <v>12</v>
      </c>
      <c r="K38" s="86" t="s">
        <v>12</v>
      </c>
      <c r="L38" s="81" t="s">
        <v>12</v>
      </c>
    </row>
    <row r="39" customFormat="false" ht="24" hidden="false" customHeight="true" outlineLevel="0" collapsed="false">
      <c r="A39" s="27" t="s">
        <v>84</v>
      </c>
      <c r="B39" s="27"/>
      <c r="C39" s="28" t="s">
        <v>125</v>
      </c>
      <c r="D39" s="75" t="n">
        <v>124</v>
      </c>
      <c r="E39" s="75" t="n">
        <v>110</v>
      </c>
      <c r="F39" s="76" t="n">
        <v>3</v>
      </c>
      <c r="G39" s="77" t="n">
        <v>0.3</v>
      </c>
      <c r="H39" s="81" t="n">
        <v>0.01</v>
      </c>
      <c r="I39" s="75" t="n">
        <v>68</v>
      </c>
      <c r="J39" s="76" t="s">
        <v>12</v>
      </c>
      <c r="K39" s="79" t="n">
        <v>0.2</v>
      </c>
      <c r="L39" s="81" t="s">
        <v>12</v>
      </c>
    </row>
    <row r="40" customFormat="false" ht="12.75" hidden="false" customHeight="true" outlineLevel="0" collapsed="false">
      <c r="A40" s="27" t="s">
        <v>85</v>
      </c>
      <c r="B40" s="27"/>
      <c r="C40" s="28" t="s">
        <v>126</v>
      </c>
      <c r="D40" s="75" t="n">
        <v>11</v>
      </c>
      <c r="E40" s="75" t="n">
        <v>11</v>
      </c>
      <c r="F40" s="76" t="s">
        <v>12</v>
      </c>
      <c r="G40" s="88" t="n">
        <v>0.03</v>
      </c>
      <c r="H40" s="81" t="s">
        <v>12</v>
      </c>
      <c r="I40" s="75" t="n">
        <v>9</v>
      </c>
      <c r="J40" s="76" t="s">
        <v>12</v>
      </c>
      <c r="K40" s="78" t="n">
        <v>0.03</v>
      </c>
      <c r="L40" s="81" t="s">
        <v>12</v>
      </c>
    </row>
    <row r="41" customFormat="false" ht="12.75" hidden="false" customHeight="true" outlineLevel="0" collapsed="false">
      <c r="A41" s="27" t="s">
        <v>86</v>
      </c>
      <c r="B41" s="27"/>
      <c r="C41" s="28" t="s">
        <v>127</v>
      </c>
      <c r="D41" s="76" t="s">
        <v>173</v>
      </c>
      <c r="E41" s="75" t="n">
        <v>3</v>
      </c>
      <c r="F41" s="76" t="s">
        <v>12</v>
      </c>
      <c r="G41" s="88" t="n">
        <v>0.01</v>
      </c>
      <c r="H41" s="81" t="s">
        <v>12</v>
      </c>
      <c r="I41" s="75" t="n">
        <v>2</v>
      </c>
      <c r="J41" s="76" t="n">
        <v>1</v>
      </c>
      <c r="K41" s="78" t="n">
        <v>0.01</v>
      </c>
      <c r="L41" s="83" t="n">
        <v>0.003</v>
      </c>
    </row>
    <row r="42" customFormat="false" ht="12.75" hidden="false" customHeight="true" outlineLevel="0" collapsed="false">
      <c r="A42" s="27" t="s">
        <v>87</v>
      </c>
      <c r="B42" s="27"/>
      <c r="C42" s="28" t="n">
        <v>128</v>
      </c>
      <c r="D42" s="75" t="n">
        <v>427</v>
      </c>
      <c r="E42" s="75" t="n">
        <v>404</v>
      </c>
      <c r="F42" s="76" t="n">
        <v>2</v>
      </c>
      <c r="G42" s="77" t="n">
        <v>1.3</v>
      </c>
      <c r="H42" s="83" t="n">
        <v>0.006</v>
      </c>
      <c r="I42" s="75" t="n">
        <v>345</v>
      </c>
      <c r="J42" s="76" t="s">
        <v>12</v>
      </c>
      <c r="K42" s="79" t="n">
        <v>1.1</v>
      </c>
      <c r="L42" s="81" t="s">
        <v>12</v>
      </c>
    </row>
    <row r="43" customFormat="false" ht="12.75" hidden="false" customHeight="true" outlineLevel="0" collapsed="false">
      <c r="A43" s="27" t="s">
        <v>88</v>
      </c>
      <c r="B43" s="27"/>
      <c r="C43" s="28" t="n">
        <v>131</v>
      </c>
      <c r="D43" s="76" t="s">
        <v>173</v>
      </c>
      <c r="E43" s="75" t="n">
        <v>1852</v>
      </c>
      <c r="F43" s="76" t="s">
        <v>12</v>
      </c>
      <c r="G43" s="77" t="n">
        <v>5.8</v>
      </c>
      <c r="H43" s="81" t="s">
        <v>12</v>
      </c>
      <c r="I43" s="75" t="n">
        <v>2967</v>
      </c>
      <c r="J43" s="76" t="s">
        <v>12</v>
      </c>
      <c r="K43" s="79" t="n">
        <v>9.3</v>
      </c>
      <c r="L43" s="81" t="s">
        <v>12</v>
      </c>
    </row>
    <row r="44" customFormat="false" ht="12.75" hidden="false" customHeight="true" outlineLevel="0" collapsed="false">
      <c r="A44" s="27" t="s">
        <v>89</v>
      </c>
      <c r="B44" s="27"/>
      <c r="C44" s="28" t="n">
        <v>135</v>
      </c>
      <c r="D44" s="76" t="s">
        <v>173</v>
      </c>
      <c r="E44" s="75" t="n">
        <v>104012</v>
      </c>
      <c r="F44" s="76" t="s">
        <v>12</v>
      </c>
      <c r="G44" s="77" t="n">
        <v>328.1</v>
      </c>
      <c r="H44" s="81" t="s">
        <v>12</v>
      </c>
      <c r="I44" s="75" t="n">
        <v>165253</v>
      </c>
      <c r="J44" s="76" t="s">
        <v>12</v>
      </c>
      <c r="K44" s="79" t="n">
        <v>517.3</v>
      </c>
      <c r="L44" s="81" t="s">
        <v>12</v>
      </c>
    </row>
    <row r="45" customFormat="false" ht="12.75" hidden="false" customHeight="true" outlineLevel="0" collapsed="false">
      <c r="A45" s="27" t="s">
        <v>90</v>
      </c>
      <c r="B45" s="27"/>
      <c r="C45" s="28" t="n">
        <v>138</v>
      </c>
      <c r="D45" s="76" t="s">
        <v>173</v>
      </c>
      <c r="E45" s="76" t="s">
        <v>12</v>
      </c>
      <c r="F45" s="76" t="s">
        <v>12</v>
      </c>
      <c r="G45" s="86" t="s">
        <v>12</v>
      </c>
      <c r="H45" s="81" t="s">
        <v>12</v>
      </c>
      <c r="I45" s="75" t="n">
        <v>1</v>
      </c>
      <c r="J45" s="76" t="s">
        <v>12</v>
      </c>
      <c r="K45" s="83" t="n">
        <v>0.003</v>
      </c>
      <c r="L45" s="81" t="s">
        <v>12</v>
      </c>
    </row>
    <row r="47" customFormat="false" ht="12.75" hidden="false" customHeight="false" outlineLevel="0" collapsed="false">
      <c r="A47" s="0" t="s">
        <v>180</v>
      </c>
    </row>
  </sheetData>
  <mergeCells count="46">
    <mergeCell ref="K1:L1"/>
    <mergeCell ref="A3:C3"/>
    <mergeCell ref="A5:B6"/>
    <mergeCell ref="C5:C6"/>
    <mergeCell ref="D5:D6"/>
    <mergeCell ref="E5:H5"/>
    <mergeCell ref="I5:L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2017-12-15T12:04:02Z</dcterms:created>
  <dc:creator/>
  <dc:description/>
  <dc:language>pl-PL</dc:language>
  <cp:lastModifiedBy/>
  <dcterms:modified xsi:type="dcterms:W3CDTF">2018-01-31T12:42:04Z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