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ealizacja umów przez Wykonawców\Inwar_biuletyny\3 - Digitalizacja\4-Pliki XLSX\Zachorowania\"/>
    </mc:Choice>
  </mc:AlternateContent>
  <bookViews>
    <workbookView xWindow="0" yWindow="0" windowWidth="16380" windowHeight="8190" tabRatio="50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34" i="39" l="1"/>
  <c r="X34" i="39"/>
  <c r="W34" i="39"/>
  <c r="V34" i="39"/>
  <c r="U34" i="39"/>
  <c r="T34" i="39"/>
  <c r="S34" i="39"/>
  <c r="R34" i="39"/>
  <c r="Q34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Y34" i="36"/>
  <c r="X34" i="36"/>
  <c r="W34" i="36"/>
  <c r="V34" i="36"/>
  <c r="U34" i="36"/>
  <c r="T34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<sst xmlns="http://schemas.openxmlformats.org/spreadsheetml/2006/main" count="5441" uniqueCount="332">
  <si>
    <t>Tabela przedstawia liczbą zachorowań na poliomyelitis i parapoliomyelitis wg województw i miesiąca zachorowania w roku 1962</t>
  </si>
  <si>
    <t>Miesiąc</t>
  </si>
  <si>
    <t>Ogółem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</si>
  <si>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</si>
  <si>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</si>
  <si>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</si>
  <si>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</si>
  <si>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</si>
  <si>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</si>
  <si>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</si>
  <si>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</si>
  <si>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</si>
  <si>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</si>
  <si>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</si>
  <si>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</si>
  <si>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Polio — parapolio</t>
  </si>
  <si>
    <t>polio</t>
  </si>
  <si>
    <t>parapolio</t>
  </si>
  <si>
    <t>Polska 1961</t>
  </si>
  <si>
    <t>—</t>
  </si>
  <si>
    <t>-</t>
  </si>
  <si>
    <t>m. st. Warszawa</t>
  </si>
  <si>
    <t>Warszawskie</t>
  </si>
  <si>
    <t>Bydgoskie</t>
  </si>
  <si>
    <t>m. Poznań</t>
  </si>
  <si>
    <t>Poznańskie</t>
  </si>
  <si>
    <t>m. Łódź</t>
  </si>
  <si>
    <t>Łódzkie</t>
  </si>
  <si>
    <t>Kieleckie</t>
  </si>
  <si>
    <t>Lubelskie</t>
  </si>
  <si>
    <t>Białostockie</t>
  </si>
  <si>
    <t>Olsztyńskie</t>
  </si>
  <si>
    <t>Gdańskie</t>
  </si>
  <si>
    <t>Koszalińskie</t>
  </si>
  <si>
    <t>Szczecińskie</t>
  </si>
  <si>
    <t>Zielonogórskie</t>
  </si>
  <si>
    <t>m. Wrocław</t>
  </si>
  <si>
    <t>Wrocławskie</t>
  </si>
  <si>
    <t>1*)</t>
  </si>
  <si>
    <t>Opolskie</t>
  </si>
  <si>
    <t>Katowickie</t>
  </si>
  <si>
    <t>m. Kraków</t>
  </si>
  <si>
    <t>Krakowskie</t>
  </si>
  <si>
    <t>Rzeszowskie</t>
  </si>
  <si>
    <t>*) liczba zgonów</t>
  </si>
  <si>
    <t>Liczba zachorowań na tężec w roku 1962. Dane ze skróconych wywiadów epidemiologicznych z meldunków o zachorowaniach na niektóre choroby zakaźne — form. E. II — 12.</t>
  </si>
  <si>
    <t>Województwo</t>
  </si>
  <si>
    <t>Razem</t>
  </si>
  <si>
    <t>W tym</t>
  </si>
  <si>
    <t>Od 0 do 28 dnia życia</t>
  </si>
  <si>
    <t>Od 29 dn. do 1 roku</t>
  </si>
  <si>
    <t>od 2 — 3 lat</t>
  </si>
  <si>
    <t>od 4 — 7 lat</t>
  </si>
  <si>
    <t>od 8 - 14 lat</t>
  </si>
  <si>
    <t>15 i więcej</t>
  </si>
  <si>
    <t>brak danych</t>
  </si>
  <si>
    <t>w tym</t>
  </si>
  <si>
    <t>od 0 — 7 dnia życia</t>
  </si>
  <si>
    <t>od 8 — 14 dnia życia</t>
  </si>
  <si>
    <t>od 15 — 21 dnia życia</t>
  </si>
  <si>
    <t>od 22 — 28 dnia życia</t>
  </si>
  <si>
    <t>od 29 dnia życia do 3 mieś.</t>
  </si>
  <si>
    <t>od 4 mies. do 1 roku</t>
  </si>
  <si>
    <t>POLSKA</t>
  </si>
  <si>
    <r>
      <rPr>
        <sz val="8"/>
        <rFont val="Times New Roman"/>
        <family val="1"/>
        <charset val="238"/>
      </rPr>
      <t xml:space="preserve">Jak wynika z powyższej tabeli zachorowania wśród noworodków stanowią </t>
    </r>
    <r>
      <rPr>
        <sz val="8"/>
        <color rgb="FF000000"/>
        <rFont val="Times New Roman"/>
        <family val="1"/>
        <charset val="238"/>
      </rPr>
      <t>— 12,1%; zachorowania w grupie wieku od 0—14 lat stanowią — 40,7%.</t>
    </r>
  </si>
  <si>
    <t>ZACHOROWANIA NA CHOROBY ZAKAŹNE*)</t>
  </si>
  <si>
    <t>Rok 1962</t>
  </si>
  <si>
    <t>Dury rzekome A. B. C. Paratyphus A. B. C.</t>
  </si>
  <si>
    <t>Czerwonka Dysenteria</t>
  </si>
  <si>
    <t>Biegunki u dzieci do lat 2 Enterocolitis infantum</t>
  </si>
  <si>
    <t>Botulismus</t>
  </si>
  <si>
    <t>Zatrucia pokarmowe</t>
  </si>
  <si>
    <t>Włośnica Trichinosis</t>
  </si>
  <si>
    <t>Zakaźne zapalenie wątroby Hepatitis epidemica</t>
  </si>
  <si>
    <t>Porażenie dziec. nagm. Poliomyelitis anterior acuta</t>
  </si>
  <si>
    <t>Błonica Diphtheria</t>
  </si>
  <si>
    <t>Płonica Scarlatina</t>
  </si>
  <si>
    <t>Odra Morbilli</t>
  </si>
  <si>
    <t>Krztusiec Pertussis</t>
  </si>
  <si>
    <t>Zapalenie przyusz. nagminne Parotitis epidemica</t>
  </si>
  <si>
    <t>Zapalenie opon mózg.-rdzeń. nagm. Meningitis epidemica</t>
  </si>
  <si>
    <t>Grypa Influenza</t>
  </si>
  <si>
    <t>Dur wysypkowy sporadyczny Choroba Brilla</t>
  </si>
  <si>
    <t>Zimnica Malaria</t>
  </si>
  <si>
    <t>Wścieklizna Rabies</t>
  </si>
  <si>
    <t>Choroba Banga Brucellosis</t>
  </si>
  <si>
    <t>Tężec Tetanus</t>
  </si>
  <si>
    <t>Róża Erysipelas</t>
  </si>
  <si>
    <t>Salmonellozy</t>
  </si>
  <si>
    <t>Inne</t>
  </si>
  <si>
    <t>NrNr wg klasyfikacji międzynarodowej</t>
  </si>
  <si>
    <t>045-048</t>
  </si>
  <si>
    <t>571-764</t>
  </si>
  <si>
    <t>480-483</t>
  </si>
  <si>
    <t>100-102</t>
  </si>
  <si>
    <t>110-117</t>
  </si>
  <si>
    <t>Polska</t>
  </si>
  <si>
    <t>M. Warszawa</t>
  </si>
  <si>
    <t>M. Poznań</t>
  </si>
  <si>
    <t>M. Łódź</t>
  </si>
  <si>
    <t>Kielecki</t>
  </si>
  <si>
    <t>M. Wrocław</t>
  </si>
  <si>
    <t>M. Kraków</t>
  </si>
  <si>
    <t>*) Liczby bezwzględne</t>
  </si>
  <si>
    <t>ZAPADALNOŚĆ NA NIEKTÓRE CHOROBY ZAKAŹNE*)</t>
  </si>
  <si>
    <t>Rok 1961 - 1962</t>
  </si>
  <si>
    <t>Dur brzuszny Typhus abdominalis</t>
  </si>
  <si>
    <t>Porażenie dziecięce nagminne Poliomyelitis anterior acuta</t>
  </si>
  <si>
    <t>Nr Nr klasyfikacji międzynarodowej</t>
  </si>
  <si>
    <t>056</t>
  </si>
  <si>
    <t>Rok</t>
  </si>
  <si>
    <t>M. st. Warszawa</t>
  </si>
  <si>
    <r>
      <rPr>
        <sz val="8"/>
        <rFont val="Times New Roman"/>
        <family val="1"/>
        <charset val="238"/>
      </rPr>
      <t>75</t>
    </r>
    <r>
      <rPr>
        <vertAlign val="subscript"/>
        <sz val="8"/>
        <rFont val="Times New Roman"/>
        <family val="1"/>
        <charset val="238"/>
      </rPr>
      <t>t</t>
    </r>
    <r>
      <rPr>
        <sz val="8"/>
        <rFont val="Times New Roman"/>
        <family val="1"/>
        <charset val="238"/>
      </rPr>
      <t>9</t>
    </r>
  </si>
  <si>
    <t>2.4</t>
  </si>
  <si>
    <t>Łódzki</t>
  </si>
  <si>
    <t>s,o</t>
  </si>
  <si>
    <t>0.2</t>
  </si>
  <si>
    <t>5.6</t>
  </si>
  <si>
    <t>229.2</t>
  </si>
  <si>
    <t>*Zapadalność na 100 000 ludności.</t>
  </si>
  <si>
    <t>Jednostka chorobowa i Nr Nr wg klasyfikacji międzynarodowej</t>
  </si>
  <si>
    <t>Rok 1961</t>
  </si>
  <si>
    <t>Mediana 1958-1961</t>
  </si>
  <si>
    <t>Dur brzuszny -040</t>
  </si>
  <si>
    <t>Dury rzekome A.B.C. -041</t>
  </si>
  <si>
    <t>Czerwonka 045-048</t>
  </si>
  <si>
    <t>Biegunki u dzieci do lat 2 764-571</t>
  </si>
  <si>
    <t>Botulismus -049</t>
  </si>
  <si>
    <t>Zatrucia pokarmowe Salmonellozy 042</t>
  </si>
  <si>
    <t>inne -049</t>
  </si>
  <si>
    <t>Włośnica -128</t>
  </si>
  <si>
    <t>Zakaźne zap. wątroby -092</t>
  </si>
  <si>
    <t>Porażenie dziec. nagm. -080</t>
  </si>
  <si>
    <t>Błonica -055</t>
  </si>
  <si>
    <t>Płonica -050</t>
  </si>
  <si>
    <t>Odra -085</t>
  </si>
  <si>
    <t>Krztusiec -056</t>
  </si>
  <si>
    <t>Zap. Przyusz. nagm. -089</t>
  </si>
  <si>
    <t>Zapalenie opon mózg.-rdzen. nagminne -057</t>
  </si>
  <si>
    <t>Grypa 480-483</t>
  </si>
  <si>
    <t>Dur wysypkowy sporadyczny Choroba Brilla 100-102</t>
  </si>
  <si>
    <t>Zimnica 110-117</t>
  </si>
  <si>
    <t>Wścieklizna -094</t>
  </si>
  <si>
    <t>Choroba Banga -044</t>
  </si>
  <si>
    <t>Tężec -061</t>
  </si>
  <si>
    <t>Róża -052</t>
  </si>
  <si>
    <t>CDW Cieszyn 133/64 260 egz. B-021. Zlecenie Ministerstwa Zdrowia i Opieki Społecznej – Departament Sanitarno-Epidemiologiczne.</t>
  </si>
  <si>
    <t>Styczeń 1962 r.</t>
  </si>
  <si>
    <t>Dury rzekome ABC Paratyphus ABC</t>
  </si>
  <si>
    <t>Biegunka u dzieci do lat 2 Enterocolitis infantum</t>
  </si>
  <si>
    <t>Porażenie dziec. nagm. Poliomyelitis anterior</t>
  </si>
  <si>
    <t>Zapalenie przyusznicy  nagminne Parotitis epidemica</t>
  </si>
  <si>
    <t>Zapal, opon mózg. -rdzeń. nagm. Meningitis epidemica</t>
  </si>
  <si>
    <t>Salmonelozy</t>
  </si>
  <si>
    <t>754-571</t>
  </si>
  <si>
    <t>_</t>
  </si>
  <si>
    <t>' Liczby bezwzględne</t>
  </si>
  <si>
    <t>Styczeń 1961-1962 r.</t>
  </si>
  <si>
    <t>Dur brzuszny Typhus abdom.</t>
  </si>
  <si>
    <t>045—048</t>
  </si>
  <si>
    <t>7, 0</t>
  </si>
  <si>
    <t>o,s</t>
  </si>
  <si>
    <t>29',6</t>
  </si>
  <si>
    <t>*Zapadalność miesięczna na 100.000 ludności w stosunku rocznym.</t>
  </si>
  <si>
    <t>Styczeń 1962</t>
  </si>
  <si>
    <t>Styczeń 1961</t>
  </si>
  <si>
    <t>Dury rzekome ABC -041</t>
  </si>
  <si>
    <t>Biegunka u dzieci do lat 2 764-571</t>
  </si>
  <si>
    <t>Zatrucia pokarmowe Salmonelozy 042</t>
  </si>
  <si>
    <t>CDW Cieszyn 595/62 260 G-190. Zlecenie Ministerstwa Zdrowia i Opieki Społecznej – Departament Sanitarno-Epidemiologiczne.</t>
  </si>
  <si>
    <r>
      <rPr>
        <sz val="11"/>
        <rFont val="Times New Roman"/>
        <family val="1"/>
        <charset val="238"/>
      </rPr>
      <t>Luty</t>
    </r>
    <r>
      <rPr>
        <sz val="10"/>
        <rFont val="Times New Roman"/>
        <family val="1"/>
        <charset val="238"/>
      </rPr>
      <t xml:space="preserve"> 1962 r.</t>
    </r>
  </si>
  <si>
    <t>Zakaźne zapalenie wątroby Hepatitis epidemie</t>
  </si>
  <si>
    <r>
      <rPr>
        <i/>
        <sz val="8"/>
        <rFont val="Book Antiqua"/>
        <family val="1"/>
        <charset val="238"/>
      </rPr>
      <t xml:space="preserve">Błonica </t>
    </r>
    <r>
      <rPr>
        <sz val="8"/>
        <rFont val="Times New Roman"/>
        <family val="1"/>
        <charset val="238"/>
      </rPr>
      <t>Diphtheria</t>
    </r>
  </si>
  <si>
    <t>Zapalenie przyusz nagminne Parotitis epidemica</t>
  </si>
  <si>
    <t>480-48 r.</t>
  </si>
  <si>
    <t>9638-</t>
  </si>
  <si>
    <t>* Liczby bezwzględne</t>
  </si>
  <si>
    <t>Luty 1961-1962 r.</t>
  </si>
  <si>
    <r>
      <rPr>
        <sz val="8"/>
        <rFont val="Times New Roman"/>
        <family val="1"/>
        <charset val="238"/>
      </rPr>
      <t>NrNr wg klasyfikacji</t>
    </r>
    <r>
      <rPr>
        <sz val="7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międzynarodowej</t>
    </r>
  </si>
  <si>
    <t>041 -048</t>
  </si>
  <si>
    <t>Luty 1962 r.</t>
  </si>
  <si>
    <t>Luty 1962</t>
  </si>
  <si>
    <t>Luty 1961</t>
  </si>
  <si>
    <t>Zestawienie kumulacyjne I-II/1962</t>
  </si>
  <si>
    <t>Zestawienie kumulacyjne I-II/1961</t>
  </si>
  <si>
    <t>Zap. przyusz. nagm. -089</t>
  </si>
  <si>
    <t>CDW Cieszyn 689/62 260 G-190. Zlecenie Ministerstwa Zdrowia i Opieki Społecznej - Departament Sanitarno-Epidemiologiczny</t>
  </si>
  <si>
    <t>Marzec 1962 r</t>
  </si>
  <si>
    <t>Zapalenie przyusznicy nagminne Parotitis epidemica</t>
  </si>
  <si>
    <t>480.483</t>
  </si>
  <si>
    <t>Marzec 1961-1962 r.</t>
  </si>
  <si>
    <t>* Zapadalność miesięczna na 100.000 ludności w stosunku rocznym.</t>
  </si>
  <si>
    <t>Marzec 1962 r.</t>
  </si>
  <si>
    <t>Marzec 1962</t>
  </si>
  <si>
    <t>Marzec 1961</t>
  </si>
  <si>
    <t>Zestawienie kumulacyjne I-III/1962</t>
  </si>
  <si>
    <t>Zestawienie kumulacyjne I-III/1961</t>
  </si>
  <si>
    <t>CDW Cieszyn 1051/62 260 G-190. Zlecenie Ministerstwa Zdrowia i Opieki Społecznej - Departament Sanitarno-Epidemiologiczny</t>
  </si>
  <si>
    <t>Kwiecień 1962 r.</t>
  </si>
  <si>
    <t>Dury rzekome A.B.C.  Paratyphus A.B.C.</t>
  </si>
  <si>
    <t>Zapal. opon mózg. -rdzeń. nagm. Meningitis epidemica</t>
  </si>
  <si>
    <t>110—117</t>
  </si>
  <si>
    <t>Kwiecień 1961-1962 r.</t>
  </si>
  <si>
    <t>Dury rzekome A. B. C. Paratyphus  A. B. C.</t>
  </si>
  <si>
    <t>NrNr wg klasyfikacji miedzy narodowej</t>
  </si>
  <si>
    <t>045 -048</t>
  </si>
  <si>
    <t>R o k</t>
  </si>
  <si>
    <t>7.2</t>
  </si>
  <si>
    <t>106.2</t>
  </si>
  <si>
    <t>Kwiecień 1962</t>
  </si>
  <si>
    <t>Kwiecień 1961</t>
  </si>
  <si>
    <t>Zestawienie kumulacyjne I-IV/1962</t>
  </si>
  <si>
    <t>Zestawienie kumulacyjne I-IV/1961</t>
  </si>
  <si>
    <t>CDW Cieszyn 1119/62 260 G-190. Zlecenie Ministerstwa Zdrowia i Opieki Społecznej - Departament Sanitarno-Epidemiologiczny</t>
  </si>
  <si>
    <t>Maj 1962 r.</t>
  </si>
  <si>
    <t>*Liczby bezwzględne</t>
  </si>
  <si>
    <t>Maj 1961-1962 r.</t>
  </si>
  <si>
    <t>Płonica / Scarlatina</t>
  </si>
  <si>
    <t>045 - 048</t>
  </si>
  <si>
    <t>156.5</t>
  </si>
  <si>
    <t>13.6</t>
  </si>
  <si>
    <t>159.1</t>
  </si>
  <si>
    <t>202.8</t>
  </si>
  <si>
    <t>4.9</t>
  </si>
  <si>
    <t>*Zapadalność, miesięczna na 100.000 ludności w stosunku rocznym</t>
  </si>
  <si>
    <t>Maj 1962</t>
  </si>
  <si>
    <t>Maj 1961</t>
  </si>
  <si>
    <t>Zestawienie kumulacyjne I-V/1962</t>
  </si>
  <si>
    <t>Zestawienie kumulacyjne I-V/1961</t>
  </si>
  <si>
    <r>
      <rPr>
        <sz val="10"/>
        <rFont val="Arial"/>
        <charset val="1"/>
      </rPr>
      <t xml:space="preserve">CDW Cieszyn 118/K 260 G-19. </t>
    </r>
    <r>
      <rPr>
        <sz val="12"/>
        <rFont val="Arial"/>
        <charset val="1"/>
      </rPr>
      <t>Zlecenie Ministerstwa Zdrowia i Opieki Społecznej - Departament Sanitarno-Epidemiologiczny</t>
    </r>
  </si>
  <si>
    <t>Czerwiec 1962r.</t>
  </si>
  <si>
    <t>041-048</t>
  </si>
  <si>
    <t>764-571</t>
  </si>
  <si>
    <t>3.261</t>
  </si>
  <si>
    <t>3.214</t>
  </si>
  <si>
    <t>Czerwiec 1961-1962 r.</t>
  </si>
  <si>
    <t>Czerwiec 1962 r.</t>
  </si>
  <si>
    <t>czerwiec 1962</t>
  </si>
  <si>
    <t>czerwiec 1961</t>
  </si>
  <si>
    <t>Zestawienie kumulacyjne I-VI/1962</t>
  </si>
  <si>
    <t>Zestawienie kumulacyjne I-VI/1961</t>
  </si>
  <si>
    <t>CDW Cieszyn 1715/62 260 G-018. Zlecenie Ministerstwa Zdrowia i Opieki Społecznej - Departament Sanitarno-Epidemiologiczny</t>
  </si>
  <si>
    <t>Lipiec 1962 r.</t>
  </si>
  <si>
    <t>48GH483</t>
  </si>
  <si>
    <t>Lipiec 1961-1962 r.</t>
  </si>
  <si>
    <t>041</t>
  </si>
  <si>
    <t>080</t>
  </si>
  <si>
    <t>4.0</t>
  </si>
  <si>
    <t>__</t>
  </si>
  <si>
    <t>16,5,</t>
  </si>
  <si>
    <t>• Zapadalność miesięczna na 100.000 ludności w stosunku rocznym.</t>
  </si>
  <si>
    <t>Lipiec 1962</t>
  </si>
  <si>
    <t>Lipiec 1961</t>
  </si>
  <si>
    <t>Zestawienie kumulacyjne I-VII/1962</t>
  </si>
  <si>
    <t>Zestawienie kumulacyjne I-VII/1961</t>
  </si>
  <si>
    <t>CDW Cieszyn 1770/62 260 egz. G-019. Zlecenie Ministerstwa Zdrowia i Opieki Społecznej - Departament Sanitarno-Epidemiologiczny</t>
  </si>
  <si>
    <r>
      <rPr>
        <sz val="10"/>
        <rFont val="Times New Roman"/>
        <family val="1"/>
        <charset val="238"/>
      </rPr>
      <t>ZACHOROWANIA N</t>
    </r>
    <r>
      <rPr>
        <sz val="11"/>
        <rFont val="Times New Roman"/>
        <family val="1"/>
        <charset val="238"/>
      </rPr>
      <t>A CHOROBY ZAKAŹNE*)</t>
    </r>
  </si>
  <si>
    <t>Sierpień 1962</t>
  </si>
  <si>
    <t>Dury rzekome A.B.C. Paratyphus A.B.C.</t>
  </si>
  <si>
    <t>Porażenie dziec.  Poliomyelitis anterior acuta</t>
  </si>
  <si>
    <t>inne</t>
  </si>
  <si>
    <t>\</t>
  </si>
  <si>
    <t>Sierpień 1961-1962</t>
  </si>
  <si>
    <r>
      <rPr>
        <sz val="8"/>
        <rFont val="Times New Roman"/>
        <family val="1"/>
        <charset val="238"/>
      </rPr>
      <t>Czerwonka</t>
    </r>
    <r>
      <rPr>
        <sz val="10"/>
        <rFont val="Book Antiqua"/>
        <family val="1"/>
        <charset val="238"/>
      </rPr>
      <t xml:space="preserve"> </t>
    </r>
    <r>
      <rPr>
        <sz val="8"/>
        <rFont val="Times New Roman"/>
        <family val="1"/>
        <charset val="238"/>
      </rPr>
      <t>Dysenteria</t>
    </r>
  </si>
  <si>
    <t xml:space="preserve">Porażenie dziecięce nagminne Poliomyelitis anterior acuta </t>
  </si>
  <si>
    <t>220.8</t>
  </si>
  <si>
    <t>Sierpień 1962 r.</t>
  </si>
  <si>
    <t>sierpień 1962</t>
  </si>
  <si>
    <t>sierpień 1961</t>
  </si>
  <si>
    <t>Zestawienie kumulacyjne I-VIII/1962</t>
  </si>
  <si>
    <t>Zestawienie kumulacyjne I-VIII/1961</t>
  </si>
  <si>
    <t>CDW Cieszyn 1832/62 260 egz. G-019. Zlecenie Ministerstwa Zdrowia i Opieki Społecznej - Departament Sanitarno-Epidemiologiczny</t>
  </si>
  <si>
    <t>Wrzesień 1961-1962</t>
  </si>
  <si>
    <t>Zapalenie przyusznicy nagminne  Parotitis epidemica</t>
  </si>
  <si>
    <t>Tężec  Tetanus</t>
  </si>
  <si>
    <t>• Liczby bezwzględne</t>
  </si>
  <si>
    <t>Wrzesień 1962</t>
  </si>
  <si>
    <t>145.6</t>
  </si>
  <si>
    <t>16.8</t>
  </si>
  <si>
    <t>13.7</t>
  </si>
  <si>
    <t>140.6</t>
  </si>
  <si>
    <t>259.0</t>
  </si>
  <si>
    <t>167.3</t>
  </si>
  <si>
    <t>Wrzesień 1962 r.</t>
  </si>
  <si>
    <t>Wrzesień 1961</t>
  </si>
  <si>
    <t>Zestawienie kumulacyjne I-IX/1961</t>
  </si>
  <si>
    <t>Zestawienie kumulacyjne I-IX/1962</t>
  </si>
  <si>
    <t>CDW Cieszyn 1932/62 260 egz. G-019. Zlecenie Ministerstwa Zdrowia i Opieki Społecznej - Departament Sanitarno-Epidemiologiczny</t>
  </si>
  <si>
    <t>Październik 1962 r.</t>
  </si>
  <si>
    <t>092</t>
  </si>
  <si>
    <t>Październik 1961-1962 r.</t>
  </si>
  <si>
    <t>040</t>
  </si>
  <si>
    <t>215,0</t>
  </si>
  <si>
    <t>265.6</t>
  </si>
  <si>
    <t>315.4</t>
  </si>
  <si>
    <t>601.7</t>
  </si>
  <si>
    <t>Łódzkie '</t>
  </si>
  <si>
    <t>163 8</t>
  </si>
  <si>
    <t>95.2</t>
  </si>
  <si>
    <t>110.2</t>
  </si>
  <si>
    <r>
      <rPr>
        <sz val="8"/>
        <rFont val="Times New Roman"/>
        <family val="1"/>
        <charset val="238"/>
      </rPr>
      <t>16</t>
    </r>
    <r>
      <rPr>
        <vertAlign val="subscript"/>
        <sz val="8"/>
        <rFont val="Times New Roman"/>
        <family val="1"/>
        <charset val="238"/>
      </rPr>
      <t>l</t>
    </r>
    <r>
      <rPr>
        <sz val="8"/>
        <rFont val="Times New Roman"/>
        <family val="1"/>
        <charset val="238"/>
      </rPr>
      <t>4</t>
    </r>
  </si>
  <si>
    <t>Październik 1962</t>
  </si>
  <si>
    <t>Październik 1961</t>
  </si>
  <si>
    <t>Zestawienie kumulacyjne I-X/1961</t>
  </si>
  <si>
    <t>Zestawienie kumulacyjne I-X/1962</t>
  </si>
  <si>
    <t>CDW Cieszyn 119/63 260 D-019. Zlecenie Ministerstwa Zdrowia i Opieki Społecznej - Departament Sanitarno-Epidemiologiczny</t>
  </si>
  <si>
    <t>Listopad 1962 r.</t>
  </si>
  <si>
    <r>
      <rPr>
        <sz val="8"/>
        <rFont val="Times New Roman"/>
        <family val="1"/>
        <charset val="238"/>
      </rPr>
      <t>Zapal. opon mózg. -</t>
    </r>
    <r>
      <rPr>
        <vertAlign val="superscript"/>
        <sz val="8"/>
        <rFont val="Times New Roman"/>
        <family val="1"/>
        <charset val="238"/>
      </rPr>
      <t>r</t>
    </r>
    <r>
      <rPr>
        <sz val="8"/>
        <rFont val="Times New Roman"/>
        <family val="1"/>
        <charset val="238"/>
      </rPr>
      <t>dzen. nagm. Meningitis epidemica</t>
    </r>
  </si>
  <si>
    <t>Listopad 1961-1962 r.</t>
  </si>
  <si>
    <t>255,6</t>
  </si>
  <si>
    <t>Listopad  1962</t>
  </si>
  <si>
    <t>Listopad 1961</t>
  </si>
  <si>
    <t>Zestawienie kumulacyjne I-XI/1962</t>
  </si>
  <si>
    <t>Zestawienie kumulacyjne I-XI/1961</t>
  </si>
  <si>
    <t>CDW Cieszyn 372/63 260 D-019. Zlecenie Ministerstwa Zdrowia i Opieki Społecznej - Departament Sanitarno-Epidemiologiczny</t>
  </si>
  <si>
    <t>Grudzień 1962 r.</t>
  </si>
  <si>
    <r>
      <rPr>
        <sz val="8"/>
        <rFont val="Times New Roman"/>
        <family val="1"/>
        <charset val="238"/>
      </rPr>
      <t xml:space="preserve">Porażenie dziec. nagm. Poliomyelitis anterior </t>
    </r>
    <r>
      <rPr>
        <b/>
        <i/>
        <sz val="7"/>
        <rFont val="Segoe UI"/>
        <family val="2"/>
        <charset val="238"/>
      </rPr>
      <t>acuta</t>
    </r>
  </si>
  <si>
    <t>Zapal opon mózg. -rdzeń. nagm. Meningitis epidemica</t>
  </si>
  <si>
    <t>00-102</t>
  </si>
  <si>
    <t>Grudzień 1961—1962 r.</t>
  </si>
  <si>
    <t>1.032,3</t>
  </si>
  <si>
    <t>269.3</t>
  </si>
  <si>
    <t>178.7</t>
  </si>
  <si>
    <t>65.1</t>
  </si>
  <si>
    <t>24.5</t>
  </si>
  <si>
    <t>34.4</t>
  </si>
  <si>
    <t>CHOROBY ZAKAŹNE*)</t>
  </si>
  <si>
    <t>grudzień  1962</t>
  </si>
  <si>
    <t>grudzień 1961</t>
  </si>
  <si>
    <t>Zestawienie kumulacyjne I-XII/1962</t>
  </si>
  <si>
    <t>Zestawienie kumulacyjne I-XII/1961</t>
  </si>
  <si>
    <t>CDW Cieszyn 594/63 260 egz. D-018. Zlecenie Ministerstwa Zdrowia i Opieki Społecznej - Departament Sanitarno-Epidemiologiczny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</si>
</sst>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.0"/>
    <numFmt numFmtId="166" formatCode="000.0"/>
  </numFmts>
  <fonts count="47">
    <font>
      <sz val="10"/>
      <name val="Arial"/>
      <charset val="1"/>
    </font>
    <font>
      <sz val="8"/>
      <name val="Times New Roman"/>
      <family val="1"/>
      <charset val="238"/>
    </font>
    <font>
      <i/>
      <sz val="6"/>
      <name val="CordiaUPC"/>
      <family val="2"/>
      <charset val="1"/>
    </font>
    <font>
      <sz val="6"/>
      <name val="CordiaUPC"/>
      <family val="2"/>
      <charset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CordiaUPC"/>
      <family val="2"/>
      <charset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6"/>
      <name val="Book Antiqua"/>
      <family val="1"/>
      <charset val="238"/>
    </font>
    <font>
      <sz val="10"/>
      <name val="Book Antiqua"/>
      <family val="1"/>
      <charset val="238"/>
    </font>
    <font>
      <sz val="10"/>
      <color rgb="FFCE181E"/>
      <name val="Arial"/>
      <charset val="1"/>
    </font>
    <font>
      <vertAlign val="subscript"/>
      <sz val="8"/>
      <name val="Times New Roman"/>
      <family val="1"/>
      <charset val="238"/>
    </font>
    <font>
      <sz val="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CordiaUPC"/>
      <family val="2"/>
      <charset val="1"/>
    </font>
    <font>
      <sz val="10"/>
      <name val="MS Reference Sans Serif"/>
      <family val="2"/>
      <charset val="238"/>
    </font>
    <font>
      <sz val="6"/>
      <name val="MS Reference Sans Serif"/>
      <family val="2"/>
      <charset val="238"/>
    </font>
    <font>
      <sz val="8"/>
      <name val="Arial"/>
      <charset val="1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Book Antiqua"/>
      <family val="1"/>
      <charset val="238"/>
    </font>
    <font>
      <sz val="8"/>
      <color rgb="FFFF0000"/>
      <name val="Times New Roman"/>
      <family val="1"/>
      <charset val="238"/>
    </font>
    <font>
      <i/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Franklin Gothic Heavy"/>
      <charset val="1"/>
    </font>
    <font>
      <i/>
      <sz val="8"/>
      <name val="Times New Roman"/>
      <family val="1"/>
      <charset val="238"/>
    </font>
    <font>
      <sz val="6"/>
      <name val="Franklin Gothic Heavy"/>
      <charset val="1"/>
    </font>
    <font>
      <sz val="8"/>
      <name val="Franklin Gothic Heavy"/>
      <charset val="1"/>
    </font>
    <font>
      <sz val="8"/>
      <name val="Segoe UI"/>
      <family val="2"/>
      <charset val="238"/>
    </font>
    <font>
      <vertAlign val="superscript"/>
      <sz val="8"/>
      <name val="Times New Roman"/>
      <family val="1"/>
      <charset val="238"/>
    </font>
    <font>
      <sz val="12"/>
      <name val="Arial"/>
      <charset val="1"/>
    </font>
    <font>
      <sz val="6"/>
      <name val="Bookman Old Style"/>
      <family val="1"/>
      <charset val="238"/>
    </font>
    <font>
      <sz val="9"/>
      <name val="CordiaUPC"/>
      <family val="2"/>
      <charset val="1"/>
    </font>
    <font>
      <b/>
      <sz val="6"/>
      <name val="Times New Roman"/>
      <family val="1"/>
      <charset val="238"/>
    </font>
    <font>
      <sz val="6"/>
      <name val="Arial"/>
      <family val="2"/>
      <charset val="238"/>
    </font>
    <font>
      <sz val="13"/>
      <name val="Times New Roman"/>
      <family val="1"/>
      <charset val="238"/>
    </font>
    <font>
      <sz val="9"/>
      <name val="Arial Narrow"/>
      <family val="2"/>
      <charset val="238"/>
    </font>
    <font>
      <b/>
      <sz val="9"/>
      <name val="Times New Roman"/>
      <family val="1"/>
      <charset val="238"/>
    </font>
    <font>
      <b/>
      <i/>
      <sz val="7"/>
      <name val="Segoe UI"/>
      <family val="2"/>
      <charset val="238"/>
    </font>
    <font>
      <sz val="8"/>
      <name val="Franklin Gothic Medium Cond"/>
      <charset val="1"/>
    </font>
    <font>
      <i/>
      <vertAlign val="subscript"/>
      <sz val="8"/>
      <name val="Book Antiqua"/>
      <family val="1"/>
      <charset val="238"/>
    </font>
    <font>
      <sz val="6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3">
    <xf numFmtId="0" fontId="0" fillId="0" borderId="0" xfId="0"/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1" fontId="5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ont="1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/>
    <xf numFmtId="164" fontId="1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/>
    </xf>
    <xf numFmtId="1" fontId="12" fillId="0" borderId="4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 vertical="center"/>
    </xf>
    <xf numFmtId="1" fontId="13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 vertical="top"/>
    </xf>
    <xf numFmtId="1" fontId="1" fillId="0" borderId="7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 vertical="center"/>
    </xf>
    <xf numFmtId="1" fontId="13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top"/>
    </xf>
    <xf numFmtId="1" fontId="1" fillId="0" borderId="7" xfId="0" applyNumberFormat="1" applyFont="1" applyBorder="1" applyAlignment="1">
      <alignment horizontal="right" vertical="top"/>
    </xf>
    <xf numFmtId="1" fontId="12" fillId="0" borderId="7" xfId="0" applyNumberFormat="1" applyFont="1" applyBorder="1" applyAlignment="1">
      <alignment horizontal="right" vertical="center"/>
    </xf>
    <xf numFmtId="1" fontId="13" fillId="0" borderId="7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top"/>
    </xf>
    <xf numFmtId="1" fontId="8" fillId="0" borderId="7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top"/>
    </xf>
    <xf numFmtId="1" fontId="1" fillId="0" borderId="16" xfId="0" applyNumberFormat="1" applyFont="1" applyBorder="1" applyAlignment="1">
      <alignment horizontal="right" vertical="top"/>
    </xf>
    <xf numFmtId="1" fontId="1" fillId="0" borderId="16" xfId="0" applyNumberFormat="1" applyFont="1" applyBorder="1" applyAlignment="1">
      <alignment horizontal="right" wrapText="1"/>
    </xf>
    <xf numFmtId="1" fontId="14" fillId="0" borderId="0" xfId="0" applyNumberFormat="1" applyFont="1" applyAlignment="1">
      <alignment horizontal="center"/>
    </xf>
    <xf numFmtId="0" fontId="0" fillId="0" borderId="0" xfId="0" applyFont="1" applyBorder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15"/>
    </xf>
    <xf numFmtId="164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1" fillId="0" borderId="16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" fontId="0" fillId="0" borderId="0" xfId="0" applyNumberFormat="1"/>
    <xf numFmtId="1" fontId="6" fillId="0" borderId="7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/>
    </xf>
    <xf numFmtId="1" fontId="6" fillId="0" borderId="7" xfId="0" applyNumberFormat="1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" fontId="17" fillId="0" borderId="7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1" fontId="13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16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164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65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165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165" fontId="1" fillId="0" borderId="20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165" fontId="2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165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5" fontId="22" fillId="0" borderId="2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27" fillId="0" borderId="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top"/>
    </xf>
    <xf numFmtId="165" fontId="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29" fillId="0" borderId="7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30" fillId="0" borderId="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165" fontId="29" fillId="0" borderId="16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/>
    </xf>
    <xf numFmtId="1" fontId="31" fillId="0" borderId="7" xfId="0" applyNumberFormat="1" applyFont="1" applyBorder="1" applyAlignment="1">
      <alignment horizontal="center" vertical="top"/>
    </xf>
    <xf numFmtId="1" fontId="3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/>
    </xf>
    <xf numFmtId="1" fontId="31" fillId="0" borderId="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top"/>
    </xf>
    <xf numFmtId="1" fontId="3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32" fillId="0" borderId="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33" fillId="0" borderId="13" xfId="0" applyNumberFormat="1" applyFont="1" applyBorder="1" applyAlignment="1">
      <alignment horizontal="center" vertical="center"/>
    </xf>
    <xf numFmtId="1" fontId="32" fillId="0" borderId="7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1" fontId="32" fillId="0" borderId="16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" fontId="34" fillId="0" borderId="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top"/>
    </xf>
    <xf numFmtId="0" fontId="2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" fillId="0" borderId="16" xfId="0" applyFont="1" applyBorder="1" applyAlignment="1"/>
    <xf numFmtId="0" fontId="29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1" fontId="2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164" fontId="1" fillId="0" borderId="1" xfId="0" applyNumberFormat="1" applyFont="1" applyBorder="1" applyAlignment="1"/>
    <xf numFmtId="49" fontId="1" fillId="0" borderId="3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2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/>
    <xf numFmtId="165" fontId="1" fillId="0" borderId="4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4" xfId="0" applyNumberFormat="1" applyFont="1" applyBorder="1" applyAlignment="1"/>
    <xf numFmtId="165" fontId="1" fillId="0" borderId="13" xfId="0" applyNumberFormat="1" applyFont="1" applyBorder="1" applyAlignment="1">
      <alignment horizontal="right" wrapText="1"/>
    </xf>
    <xf numFmtId="165" fontId="1" fillId="0" borderId="13" xfId="0" applyNumberFormat="1" applyFont="1" applyBorder="1" applyAlignment="1"/>
    <xf numFmtId="165" fontId="1" fillId="0" borderId="7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7" xfId="0" applyNumberFormat="1" applyFont="1" applyBorder="1" applyAlignment="1"/>
    <xf numFmtId="165" fontId="1" fillId="0" borderId="14" xfId="0" applyNumberFormat="1" applyFont="1" applyBorder="1" applyAlignment="1"/>
    <xf numFmtId="165" fontId="1" fillId="0" borderId="7" xfId="0" applyNumberFormat="1" applyFont="1" applyBorder="1" applyAlignment="1">
      <alignment horizontal="right" vertical="top"/>
    </xf>
    <xf numFmtId="165" fontId="1" fillId="0" borderId="7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vertical="top"/>
    </xf>
    <xf numFmtId="165" fontId="1" fillId="0" borderId="14" xfId="0" applyNumberFormat="1" applyFont="1" applyBorder="1" applyAlignment="1">
      <alignment horizontal="right" vertical="top"/>
    </xf>
    <xf numFmtId="165" fontId="1" fillId="0" borderId="14" xfId="0" applyNumberFormat="1" applyFont="1" applyBorder="1" applyAlignment="1">
      <alignment horizontal="right" vertical="center"/>
    </xf>
    <xf numFmtId="165" fontId="1" fillId="0" borderId="14" xfId="0" applyNumberFormat="1" applyFont="1" applyBorder="1" applyAlignment="1">
      <alignment vertical="top"/>
    </xf>
    <xf numFmtId="165" fontId="1" fillId="0" borderId="7" xfId="0" applyNumberFormat="1" applyFont="1" applyBorder="1" applyAlignment="1">
      <alignment vertical="center"/>
    </xf>
    <xf numFmtId="165" fontId="1" fillId="0" borderId="14" xfId="0" applyNumberFormat="1" applyFont="1" applyBorder="1" applyAlignment="1">
      <alignment horizontal="right" vertical="top" wrapText="1"/>
    </xf>
    <xf numFmtId="165" fontId="1" fillId="0" borderId="7" xfId="0" applyNumberFormat="1" applyFont="1" applyBorder="1" applyAlignment="1">
      <alignment wrapText="1"/>
    </xf>
    <xf numFmtId="165" fontId="1" fillId="0" borderId="7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/>
    </xf>
    <xf numFmtId="165" fontId="1" fillId="0" borderId="22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vertical="center"/>
    </xf>
    <xf numFmtId="165" fontId="1" fillId="0" borderId="15" xfId="0" applyNumberFormat="1" applyFont="1" applyBorder="1" applyAlignment="1"/>
    <xf numFmtId="165" fontId="1" fillId="0" borderId="16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" fontId="29" fillId="0" borderId="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1" fontId="8" fillId="0" borderId="14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top"/>
    </xf>
    <xf numFmtId="1" fontId="30" fillId="0" borderId="7" xfId="0" applyNumberFormat="1" applyFont="1" applyBorder="1" applyAlignment="1">
      <alignment horizontal="center"/>
    </xf>
    <xf numFmtId="1" fontId="36" fillId="0" borderId="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top"/>
    </xf>
    <xf numFmtId="1" fontId="36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37" fillId="0" borderId="7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165" fontId="12" fillId="0" borderId="1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 wrapText="1"/>
    </xf>
    <xf numFmtId="165" fontId="36" fillId="0" borderId="14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5" fontId="39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/>
    </xf>
    <xf numFmtId="165" fontId="30" fillId="0" borderId="14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" fontId="1" fillId="0" borderId="23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65" fontId="4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42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42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1" fontId="44" fillId="0" borderId="4" xfId="0" applyNumberFormat="1" applyFont="1" applyBorder="1" applyAlignment="1">
      <alignment horizontal="center" vertical="center"/>
    </xf>
    <xf numFmtId="1" fontId="38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38" fillId="0" borderId="7" xfId="0" applyNumberFormat="1" applyFont="1" applyBorder="1" applyAlignment="1">
      <alignment horizontal="center" vertical="center"/>
    </xf>
    <xf numFmtId="1" fontId="44" fillId="0" borderId="7" xfId="0" applyNumberFormat="1" applyFont="1" applyBorder="1" applyAlignment="1">
      <alignment horizontal="center" vertical="center"/>
    </xf>
    <xf numFmtId="1" fontId="38" fillId="0" borderId="6" xfId="0" applyNumberFormat="1" applyFont="1" applyBorder="1" applyAlignment="1">
      <alignment horizontal="center" vertical="center"/>
    </xf>
    <xf numFmtId="1" fontId="45" fillId="0" borderId="16" xfId="0" applyNumberFormat="1" applyFont="1" applyBorder="1" applyAlignment="1">
      <alignment horizontal="center" vertical="center"/>
    </xf>
    <xf numFmtId="1" fontId="38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5" fontId="8" fillId="0" borderId="4" xfId="0" applyNumberFormat="1" applyFont="1" applyBorder="1" applyAlignment="1">
      <alignment horizontal="center" vertical="center"/>
    </xf>
    <xf numFmtId="165" fontId="46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5" fontId="8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D1C2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="90" zoomScaleNormal="90" workbookViewId="0">
      <selection activeCell="H45" sqref="H45"/>
    </sheetView>
  </sheetViews>
  <sheetFormatPr defaultRowHeight="12.75"/>
  <cols>
    <col min="1" max="1" width="35" style="15" customWidth="1"/>
    <col min="2" max="27" width="6.140625" style="16" customWidth="1"/>
    <col min="28" max="1025" width="8.7109375" customWidth="1"/>
  </cols>
  <sheetData>
    <row r="1" spans="1: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3" spans="1:27">
      <c r="A3" s="17"/>
    </row>
    <row r="5" spans="1:27">
      <c r="A5" s="18" t="s">
        <v>1</v>
      </c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  <c r="J5" s="20" t="s">
        <v>6</v>
      </c>
      <c r="K5" s="21"/>
      <c r="L5" s="13" t="s">
        <v>7</v>
      </c>
      <c r="M5" s="13"/>
      <c r="N5" s="13" t="s">
        <v>8</v>
      </c>
      <c r="O5" s="13"/>
      <c r="P5" s="13" t="s">
        <v>9</v>
      </c>
      <c r="Q5" s="13"/>
      <c r="R5" s="13" t="s">
        <v>10</v>
      </c>
      <c r="S5" s="13"/>
      <c r="T5" s="13" t="s">
        <v>11</v>
      </c>
      <c r="U5" s="13"/>
      <c r="V5" s="19" t="s">
        <v>12</v>
      </c>
      <c r="W5" s="19"/>
      <c r="X5" s="13" t="s">
        <v>13</v>
      </c>
      <c r="Y5" s="13"/>
      <c r="Z5" s="13" t="s">
        <v>14</v>
      </c>
      <c r="AA5" s="13"/>
    </row>
    <row r="6" spans="1:27" ht="12.75" customHeight="1">
      <c r="A6" s="12" t="s">
        <v>15</v>
      </c>
      <c r="B6" s="11" t="s">
        <v>16</v>
      </c>
      <c r="C6" s="10" t="s">
        <v>17</v>
      </c>
      <c r="D6" s="11" t="s">
        <v>16</v>
      </c>
      <c r="E6" s="10" t="s">
        <v>17</v>
      </c>
      <c r="F6" s="11" t="s">
        <v>16</v>
      </c>
      <c r="G6" s="10" t="s">
        <v>17</v>
      </c>
      <c r="H6" s="11" t="s">
        <v>16</v>
      </c>
      <c r="I6" s="10" t="s">
        <v>17</v>
      </c>
      <c r="J6" s="11" t="s">
        <v>16</v>
      </c>
      <c r="K6" s="10" t="s">
        <v>17</v>
      </c>
      <c r="L6" s="11" t="s">
        <v>16</v>
      </c>
      <c r="M6" s="10" t="s">
        <v>17</v>
      </c>
      <c r="N6" s="11" t="s">
        <v>16</v>
      </c>
      <c r="O6" s="10" t="s">
        <v>17</v>
      </c>
      <c r="P6" s="11" t="s">
        <v>16</v>
      </c>
      <c r="Q6" s="10" t="s">
        <v>17</v>
      </c>
      <c r="R6" s="11" t="s">
        <v>16</v>
      </c>
      <c r="S6" s="10" t="s">
        <v>17</v>
      </c>
      <c r="T6" s="11" t="s">
        <v>16</v>
      </c>
      <c r="U6" s="10" t="s">
        <v>17</v>
      </c>
      <c r="V6" s="11" t="s">
        <v>16</v>
      </c>
      <c r="W6" s="10" t="s">
        <v>17</v>
      </c>
      <c r="X6" s="11" t="s">
        <v>16</v>
      </c>
      <c r="Y6" s="10" t="s">
        <v>17</v>
      </c>
      <c r="Z6" s="11" t="s">
        <v>16</v>
      </c>
      <c r="AA6" s="10" t="s">
        <v>17</v>
      </c>
    </row>
    <row r="7" spans="1:27" ht="27.75" customHeight="1">
      <c r="A7" s="12"/>
      <c r="B7" s="11"/>
      <c r="C7" s="10"/>
      <c r="D7" s="11"/>
      <c r="E7" s="10"/>
      <c r="F7" s="11"/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</row>
    <row r="8" spans="1:27">
      <c r="A8" s="22" t="s">
        <v>18</v>
      </c>
      <c r="B8" s="23">
        <v>84</v>
      </c>
      <c r="C8" s="24">
        <v>12</v>
      </c>
      <c r="D8" s="24">
        <v>6</v>
      </c>
      <c r="E8" s="25" t="s">
        <v>19</v>
      </c>
      <c r="F8" s="24">
        <v>2</v>
      </c>
      <c r="G8" s="24">
        <v>1</v>
      </c>
      <c r="H8" s="24">
        <v>11</v>
      </c>
      <c r="I8" s="23">
        <v>3</v>
      </c>
      <c r="J8" s="24">
        <v>11</v>
      </c>
      <c r="K8" s="23">
        <v>3</v>
      </c>
      <c r="L8" s="24">
        <v>16</v>
      </c>
      <c r="M8" s="24">
        <v>2</v>
      </c>
      <c r="N8" s="24">
        <v>11</v>
      </c>
      <c r="O8" s="25" t="s">
        <v>19</v>
      </c>
      <c r="P8" s="24">
        <v>11</v>
      </c>
      <c r="Q8" s="26" t="s">
        <v>19</v>
      </c>
      <c r="R8" s="24">
        <v>4</v>
      </c>
      <c r="S8" s="24">
        <v>1</v>
      </c>
      <c r="T8" s="24">
        <v>6</v>
      </c>
      <c r="U8" s="24">
        <v>1</v>
      </c>
      <c r="V8" s="24">
        <v>3</v>
      </c>
      <c r="W8" s="27" t="s">
        <v>20</v>
      </c>
      <c r="X8" s="28" t="s">
        <v>19</v>
      </c>
      <c r="Y8" s="29">
        <v>1</v>
      </c>
      <c r="Z8" s="24">
        <v>3</v>
      </c>
      <c r="AA8" s="28" t="s">
        <v>20</v>
      </c>
    </row>
    <row r="9" spans="1:27">
      <c r="A9" s="30">
        <v>1962</v>
      </c>
      <c r="B9" s="23">
        <v>42</v>
      </c>
      <c r="C9" s="31">
        <v>9</v>
      </c>
      <c r="D9" s="23">
        <v>2</v>
      </c>
      <c r="E9" s="26" t="s">
        <v>19</v>
      </c>
      <c r="F9" s="24">
        <v>1</v>
      </c>
      <c r="G9" s="26" t="s">
        <v>19</v>
      </c>
      <c r="H9" s="24">
        <v>1</v>
      </c>
      <c r="I9" s="23">
        <v>3</v>
      </c>
      <c r="J9" s="24">
        <v>8</v>
      </c>
      <c r="K9" s="26" t="s">
        <v>19</v>
      </c>
      <c r="L9" s="24">
        <v>8</v>
      </c>
      <c r="M9" s="26" t="s">
        <v>19</v>
      </c>
      <c r="N9" s="23">
        <v>5</v>
      </c>
      <c r="O9" s="24">
        <v>2</v>
      </c>
      <c r="P9" s="24">
        <v>8</v>
      </c>
      <c r="Q9" s="24">
        <v>2</v>
      </c>
      <c r="R9" s="24">
        <v>3</v>
      </c>
      <c r="S9" s="24">
        <v>1</v>
      </c>
      <c r="T9" s="26" t="s">
        <v>19</v>
      </c>
      <c r="U9" s="26" t="s">
        <v>19</v>
      </c>
      <c r="V9" s="26" t="s">
        <v>19</v>
      </c>
      <c r="W9" s="24">
        <v>1</v>
      </c>
      <c r="X9" s="24">
        <v>4</v>
      </c>
      <c r="Y9" s="32" t="s">
        <v>20</v>
      </c>
      <c r="Z9" s="24">
        <v>2</v>
      </c>
      <c r="AA9" s="32" t="s">
        <v>20</v>
      </c>
    </row>
    <row r="10" spans="1:27">
      <c r="A10" s="33" t="s">
        <v>21</v>
      </c>
      <c r="B10" s="34">
        <v>1</v>
      </c>
      <c r="C10" s="35">
        <v>1</v>
      </c>
      <c r="D10" s="36" t="s">
        <v>20</v>
      </c>
      <c r="E10" s="36" t="s">
        <v>20</v>
      </c>
      <c r="F10" s="36" t="s">
        <v>20</v>
      </c>
      <c r="G10" s="36" t="s">
        <v>20</v>
      </c>
      <c r="H10" s="36" t="s">
        <v>20</v>
      </c>
      <c r="I10" s="37" t="s">
        <v>20</v>
      </c>
      <c r="J10" s="36" t="s">
        <v>20</v>
      </c>
      <c r="K10" s="37" t="s">
        <v>20</v>
      </c>
      <c r="L10" s="36">
        <v>1</v>
      </c>
      <c r="M10" s="37" t="s">
        <v>20</v>
      </c>
      <c r="N10" s="36" t="s">
        <v>20</v>
      </c>
      <c r="O10" s="37" t="s">
        <v>20</v>
      </c>
      <c r="P10" s="36" t="s">
        <v>20</v>
      </c>
      <c r="Q10" s="37">
        <v>1</v>
      </c>
      <c r="R10" s="36" t="s">
        <v>20</v>
      </c>
      <c r="S10" s="37" t="s">
        <v>20</v>
      </c>
      <c r="T10" s="38" t="s">
        <v>20</v>
      </c>
      <c r="U10" s="36" t="s">
        <v>20</v>
      </c>
      <c r="V10" s="38" t="s">
        <v>20</v>
      </c>
      <c r="W10" s="36" t="s">
        <v>20</v>
      </c>
      <c r="X10" s="37" t="s">
        <v>20</v>
      </c>
      <c r="Y10" s="36" t="s">
        <v>20</v>
      </c>
      <c r="Z10" s="37" t="s">
        <v>20</v>
      </c>
      <c r="AA10" s="36" t="s">
        <v>20</v>
      </c>
    </row>
    <row r="11" spans="1:27">
      <c r="A11" s="39" t="s">
        <v>22</v>
      </c>
      <c r="B11" s="40">
        <v>4</v>
      </c>
      <c r="C11" s="35">
        <v>2</v>
      </c>
      <c r="D11" s="35">
        <v>1</v>
      </c>
      <c r="E11" s="41" t="s">
        <v>20</v>
      </c>
      <c r="F11" s="41" t="s">
        <v>20</v>
      </c>
      <c r="G11" s="41" t="s">
        <v>20</v>
      </c>
      <c r="H11" s="41" t="s">
        <v>20</v>
      </c>
      <c r="I11" s="42">
        <v>1</v>
      </c>
      <c r="J11" s="35">
        <v>1</v>
      </c>
      <c r="K11" s="43" t="s">
        <v>20</v>
      </c>
      <c r="L11" s="41" t="s">
        <v>20</v>
      </c>
      <c r="M11" s="44" t="s">
        <v>20</v>
      </c>
      <c r="N11" s="45" t="s">
        <v>20</v>
      </c>
      <c r="O11" s="44" t="s">
        <v>20</v>
      </c>
      <c r="P11" s="35">
        <v>1</v>
      </c>
      <c r="Q11" s="42">
        <v>1</v>
      </c>
      <c r="R11" s="45" t="s">
        <v>20</v>
      </c>
      <c r="S11" s="44" t="s">
        <v>20</v>
      </c>
      <c r="T11" s="38" t="s">
        <v>20</v>
      </c>
      <c r="U11" s="36" t="s">
        <v>20</v>
      </c>
      <c r="V11" s="38" t="s">
        <v>20</v>
      </c>
      <c r="W11" s="36" t="s">
        <v>20</v>
      </c>
      <c r="X11" s="42">
        <v>1</v>
      </c>
      <c r="Y11" s="36" t="s">
        <v>20</v>
      </c>
      <c r="Z11" s="37" t="s">
        <v>20</v>
      </c>
      <c r="AA11" s="36" t="s">
        <v>20</v>
      </c>
    </row>
    <row r="12" spans="1:27">
      <c r="A12" s="39" t="s">
        <v>23</v>
      </c>
      <c r="B12" s="34">
        <v>2</v>
      </c>
      <c r="C12" s="36" t="s">
        <v>20</v>
      </c>
      <c r="D12" s="36" t="s">
        <v>20</v>
      </c>
      <c r="E12" s="36" t="s">
        <v>20</v>
      </c>
      <c r="F12" s="36" t="s">
        <v>20</v>
      </c>
      <c r="G12" s="36" t="s">
        <v>20</v>
      </c>
      <c r="H12" s="36" t="s">
        <v>20</v>
      </c>
      <c r="I12" s="37" t="s">
        <v>20</v>
      </c>
      <c r="J12" s="36" t="s">
        <v>20</v>
      </c>
      <c r="K12" s="37" t="s">
        <v>20</v>
      </c>
      <c r="L12" s="36" t="s">
        <v>20</v>
      </c>
      <c r="M12" s="37" t="s">
        <v>20</v>
      </c>
      <c r="N12" s="36" t="s">
        <v>20</v>
      </c>
      <c r="O12" s="37" t="s">
        <v>20</v>
      </c>
      <c r="P12" s="36" t="s">
        <v>20</v>
      </c>
      <c r="Q12" s="37" t="s">
        <v>20</v>
      </c>
      <c r="R12" s="35">
        <v>1</v>
      </c>
      <c r="S12" s="37" t="s">
        <v>20</v>
      </c>
      <c r="T12" s="38" t="s">
        <v>20</v>
      </c>
      <c r="U12" s="36" t="s">
        <v>20</v>
      </c>
      <c r="V12" s="38" t="s">
        <v>20</v>
      </c>
      <c r="W12" s="36" t="s">
        <v>20</v>
      </c>
      <c r="X12" s="46">
        <v>1</v>
      </c>
      <c r="Y12" s="36" t="s">
        <v>20</v>
      </c>
      <c r="Z12" s="37" t="s">
        <v>20</v>
      </c>
      <c r="AA12" s="36" t="s">
        <v>20</v>
      </c>
    </row>
    <row r="13" spans="1:27">
      <c r="A13" s="39" t="s">
        <v>24</v>
      </c>
      <c r="B13" s="34">
        <v>1</v>
      </c>
      <c r="C13" s="36" t="s">
        <v>20</v>
      </c>
      <c r="D13" s="36" t="s">
        <v>20</v>
      </c>
      <c r="E13" s="36" t="s">
        <v>20</v>
      </c>
      <c r="F13" s="36" t="s">
        <v>20</v>
      </c>
      <c r="G13" s="36" t="s">
        <v>20</v>
      </c>
      <c r="H13" s="36" t="s">
        <v>20</v>
      </c>
      <c r="I13" s="37" t="s">
        <v>20</v>
      </c>
      <c r="J13" s="36" t="s">
        <v>20</v>
      </c>
      <c r="K13" s="37" t="s">
        <v>20</v>
      </c>
      <c r="L13" s="36" t="s">
        <v>20</v>
      </c>
      <c r="M13" s="37" t="s">
        <v>20</v>
      </c>
      <c r="N13" s="36">
        <v>1</v>
      </c>
      <c r="O13" s="37" t="s">
        <v>20</v>
      </c>
      <c r="P13" s="36" t="s">
        <v>20</v>
      </c>
      <c r="Q13" s="37" t="s">
        <v>20</v>
      </c>
      <c r="R13" s="36" t="s">
        <v>20</v>
      </c>
      <c r="S13" s="37" t="s">
        <v>20</v>
      </c>
      <c r="T13" s="38" t="s">
        <v>20</v>
      </c>
      <c r="U13" s="36" t="s">
        <v>20</v>
      </c>
      <c r="V13" s="38" t="s">
        <v>20</v>
      </c>
      <c r="W13" s="36" t="s">
        <v>20</v>
      </c>
      <c r="X13" s="46" t="s">
        <v>20</v>
      </c>
      <c r="Y13" s="36" t="s">
        <v>20</v>
      </c>
      <c r="Z13" s="37" t="s">
        <v>20</v>
      </c>
      <c r="AA13" s="36" t="s">
        <v>20</v>
      </c>
    </row>
    <row r="14" spans="1:27">
      <c r="A14" s="39" t="s">
        <v>25</v>
      </c>
      <c r="B14" s="47">
        <v>3</v>
      </c>
      <c r="C14" s="36" t="s">
        <v>20</v>
      </c>
      <c r="D14" s="36" t="s">
        <v>20</v>
      </c>
      <c r="E14" s="38" t="s">
        <v>20</v>
      </c>
      <c r="F14" s="36" t="s">
        <v>20</v>
      </c>
      <c r="G14" s="36" t="s">
        <v>20</v>
      </c>
      <c r="H14" s="36" t="s">
        <v>20</v>
      </c>
      <c r="I14" s="37" t="s">
        <v>20</v>
      </c>
      <c r="J14" s="36" t="s">
        <v>20</v>
      </c>
      <c r="K14" s="37" t="s">
        <v>20</v>
      </c>
      <c r="L14" s="36" t="s">
        <v>20</v>
      </c>
      <c r="M14" s="37" t="s">
        <v>20</v>
      </c>
      <c r="N14" s="36" t="s">
        <v>20</v>
      </c>
      <c r="O14" s="37" t="s">
        <v>20</v>
      </c>
      <c r="P14" s="36">
        <v>2</v>
      </c>
      <c r="Q14" s="37" t="s">
        <v>20</v>
      </c>
      <c r="R14" s="36" t="s">
        <v>20</v>
      </c>
      <c r="S14" s="37" t="s">
        <v>20</v>
      </c>
      <c r="T14" s="38" t="s">
        <v>20</v>
      </c>
      <c r="U14" s="36" t="s">
        <v>20</v>
      </c>
      <c r="V14" s="38" t="s">
        <v>20</v>
      </c>
      <c r="W14" s="36" t="s">
        <v>20</v>
      </c>
      <c r="X14" s="37">
        <v>1</v>
      </c>
      <c r="Y14" s="36" t="s">
        <v>20</v>
      </c>
      <c r="Z14" s="37" t="s">
        <v>20</v>
      </c>
      <c r="AA14" s="36" t="s">
        <v>20</v>
      </c>
    </row>
    <row r="15" spans="1:27">
      <c r="A15" s="48" t="s">
        <v>26</v>
      </c>
      <c r="B15" s="38" t="s">
        <v>20</v>
      </c>
      <c r="C15" s="36" t="s">
        <v>20</v>
      </c>
      <c r="D15" s="36" t="s">
        <v>20</v>
      </c>
      <c r="E15" s="38" t="s">
        <v>20</v>
      </c>
      <c r="F15" s="36" t="s">
        <v>20</v>
      </c>
      <c r="G15" s="36" t="s">
        <v>20</v>
      </c>
      <c r="H15" s="36" t="s">
        <v>20</v>
      </c>
      <c r="I15" s="37" t="s">
        <v>20</v>
      </c>
      <c r="J15" s="36" t="s">
        <v>20</v>
      </c>
      <c r="K15" s="37" t="s">
        <v>20</v>
      </c>
      <c r="L15" s="36" t="s">
        <v>20</v>
      </c>
      <c r="M15" s="37" t="s">
        <v>20</v>
      </c>
      <c r="N15" s="36" t="s">
        <v>20</v>
      </c>
      <c r="O15" s="37" t="s">
        <v>20</v>
      </c>
      <c r="P15" s="36" t="s">
        <v>20</v>
      </c>
      <c r="Q15" s="37" t="s">
        <v>20</v>
      </c>
      <c r="R15" s="36" t="s">
        <v>20</v>
      </c>
      <c r="S15" s="37" t="s">
        <v>20</v>
      </c>
      <c r="T15" s="38" t="s">
        <v>20</v>
      </c>
      <c r="U15" s="36" t="s">
        <v>20</v>
      </c>
      <c r="V15" s="38" t="s">
        <v>20</v>
      </c>
      <c r="W15" s="36" t="s">
        <v>20</v>
      </c>
      <c r="X15" s="37" t="s">
        <v>20</v>
      </c>
      <c r="Y15" s="36" t="s">
        <v>20</v>
      </c>
      <c r="Z15" s="37" t="s">
        <v>20</v>
      </c>
      <c r="AA15" s="36" t="s">
        <v>20</v>
      </c>
    </row>
    <row r="16" spans="1:27">
      <c r="A16" s="39" t="s">
        <v>27</v>
      </c>
      <c r="B16" s="38" t="s">
        <v>20</v>
      </c>
      <c r="C16" s="36" t="s">
        <v>20</v>
      </c>
      <c r="D16" s="36" t="s">
        <v>20</v>
      </c>
      <c r="E16" s="38" t="s">
        <v>20</v>
      </c>
      <c r="F16" s="36" t="s">
        <v>20</v>
      </c>
      <c r="G16" s="36" t="s">
        <v>20</v>
      </c>
      <c r="H16" s="36" t="s">
        <v>20</v>
      </c>
      <c r="I16" s="37" t="s">
        <v>20</v>
      </c>
      <c r="J16" s="36" t="s">
        <v>20</v>
      </c>
      <c r="K16" s="37" t="s">
        <v>20</v>
      </c>
      <c r="L16" s="36" t="s">
        <v>20</v>
      </c>
      <c r="M16" s="37" t="s">
        <v>20</v>
      </c>
      <c r="N16" s="36" t="s">
        <v>20</v>
      </c>
      <c r="O16" s="37" t="s">
        <v>20</v>
      </c>
      <c r="P16" s="36" t="s">
        <v>20</v>
      </c>
      <c r="Q16" s="37" t="s">
        <v>20</v>
      </c>
      <c r="R16" s="36" t="s">
        <v>20</v>
      </c>
      <c r="S16" s="37" t="s">
        <v>20</v>
      </c>
      <c r="T16" s="38" t="s">
        <v>20</v>
      </c>
      <c r="U16" s="36" t="s">
        <v>20</v>
      </c>
      <c r="V16" s="38" t="s">
        <v>20</v>
      </c>
      <c r="W16" s="36" t="s">
        <v>20</v>
      </c>
      <c r="X16" s="37" t="s">
        <v>20</v>
      </c>
      <c r="Y16" s="36" t="s">
        <v>20</v>
      </c>
      <c r="Z16" s="37" t="s">
        <v>20</v>
      </c>
      <c r="AA16" s="36" t="s">
        <v>20</v>
      </c>
    </row>
    <row r="17" spans="1:27">
      <c r="A17" s="39" t="s">
        <v>28</v>
      </c>
      <c r="B17" s="47">
        <v>3</v>
      </c>
      <c r="C17" s="36" t="s">
        <v>20</v>
      </c>
      <c r="D17" s="36" t="s">
        <v>20</v>
      </c>
      <c r="E17" s="38" t="s">
        <v>20</v>
      </c>
      <c r="F17" s="36" t="s">
        <v>20</v>
      </c>
      <c r="G17" s="36" t="s">
        <v>20</v>
      </c>
      <c r="H17" s="36" t="s">
        <v>20</v>
      </c>
      <c r="I17" s="37" t="s">
        <v>20</v>
      </c>
      <c r="J17" s="36">
        <v>1</v>
      </c>
      <c r="K17" s="37" t="s">
        <v>20</v>
      </c>
      <c r="L17" s="36">
        <v>2</v>
      </c>
      <c r="M17" s="37" t="s">
        <v>20</v>
      </c>
      <c r="N17" s="36" t="s">
        <v>20</v>
      </c>
      <c r="O17" s="37" t="s">
        <v>20</v>
      </c>
      <c r="P17" s="36" t="s">
        <v>20</v>
      </c>
      <c r="Q17" s="37" t="s">
        <v>20</v>
      </c>
      <c r="R17" s="36" t="s">
        <v>20</v>
      </c>
      <c r="S17" s="37" t="s">
        <v>20</v>
      </c>
      <c r="T17" s="38" t="s">
        <v>20</v>
      </c>
      <c r="U17" s="36" t="s">
        <v>20</v>
      </c>
      <c r="V17" s="38" t="s">
        <v>20</v>
      </c>
      <c r="W17" s="36" t="s">
        <v>20</v>
      </c>
      <c r="X17" s="37" t="s">
        <v>20</v>
      </c>
      <c r="Y17" s="36" t="s">
        <v>20</v>
      </c>
      <c r="Z17" s="37" t="s">
        <v>20</v>
      </c>
      <c r="AA17" s="36" t="s">
        <v>20</v>
      </c>
    </row>
    <row r="18" spans="1:27">
      <c r="A18" s="49" t="s">
        <v>29</v>
      </c>
      <c r="B18" s="40">
        <v>3</v>
      </c>
      <c r="C18" s="36" t="s">
        <v>20</v>
      </c>
      <c r="D18" s="35">
        <v>1</v>
      </c>
      <c r="E18" s="38" t="s">
        <v>20</v>
      </c>
      <c r="F18" s="36" t="s">
        <v>20</v>
      </c>
      <c r="G18" s="36" t="s">
        <v>20</v>
      </c>
      <c r="H18" s="36" t="s">
        <v>20</v>
      </c>
      <c r="I18" s="37" t="s">
        <v>20</v>
      </c>
      <c r="J18" s="36">
        <v>1</v>
      </c>
      <c r="K18" s="37" t="s">
        <v>20</v>
      </c>
      <c r="L18" s="36" t="s">
        <v>20</v>
      </c>
      <c r="M18" s="37" t="s">
        <v>20</v>
      </c>
      <c r="N18" s="36" t="s">
        <v>20</v>
      </c>
      <c r="O18" s="37" t="s">
        <v>20</v>
      </c>
      <c r="P18" s="36" t="s">
        <v>20</v>
      </c>
      <c r="Q18" s="37" t="s">
        <v>20</v>
      </c>
      <c r="R18" s="36" t="s">
        <v>20</v>
      </c>
      <c r="S18" s="37" t="s">
        <v>20</v>
      </c>
      <c r="T18" s="38" t="s">
        <v>20</v>
      </c>
      <c r="U18" s="36" t="s">
        <v>20</v>
      </c>
      <c r="V18" s="38" t="s">
        <v>20</v>
      </c>
      <c r="W18" s="36" t="s">
        <v>20</v>
      </c>
      <c r="X18" s="37" t="s">
        <v>20</v>
      </c>
      <c r="Y18" s="36" t="s">
        <v>20</v>
      </c>
      <c r="Z18" s="42">
        <v>1</v>
      </c>
      <c r="AA18" s="36" t="s">
        <v>20</v>
      </c>
    </row>
    <row r="19" spans="1:27">
      <c r="A19" s="39" t="s">
        <v>30</v>
      </c>
      <c r="B19" s="34">
        <v>2</v>
      </c>
      <c r="C19" s="36" t="s">
        <v>20</v>
      </c>
      <c r="D19" s="36" t="s">
        <v>20</v>
      </c>
      <c r="E19" s="38" t="s">
        <v>20</v>
      </c>
      <c r="F19" s="36" t="s">
        <v>20</v>
      </c>
      <c r="G19" s="36" t="s">
        <v>20</v>
      </c>
      <c r="H19" s="36" t="s">
        <v>20</v>
      </c>
      <c r="I19" s="37" t="s">
        <v>20</v>
      </c>
      <c r="J19" s="36" t="s">
        <v>20</v>
      </c>
      <c r="K19" s="37" t="s">
        <v>20</v>
      </c>
      <c r="L19" s="36" t="s">
        <v>20</v>
      </c>
      <c r="M19" s="37" t="s">
        <v>20</v>
      </c>
      <c r="N19" s="36">
        <v>1</v>
      </c>
      <c r="O19" s="37" t="s">
        <v>20</v>
      </c>
      <c r="P19" s="36">
        <v>1</v>
      </c>
      <c r="Q19" s="37" t="s">
        <v>20</v>
      </c>
      <c r="R19" s="36" t="s">
        <v>20</v>
      </c>
      <c r="S19" s="37" t="s">
        <v>20</v>
      </c>
      <c r="T19" s="38" t="s">
        <v>20</v>
      </c>
      <c r="U19" s="36" t="s">
        <v>20</v>
      </c>
      <c r="V19" s="38" t="s">
        <v>20</v>
      </c>
      <c r="W19" s="36" t="s">
        <v>20</v>
      </c>
      <c r="X19" s="37" t="s">
        <v>20</v>
      </c>
      <c r="Y19" s="36" t="s">
        <v>20</v>
      </c>
      <c r="Z19" s="37" t="s">
        <v>20</v>
      </c>
      <c r="AA19" s="36" t="s">
        <v>20</v>
      </c>
    </row>
    <row r="20" spans="1:27">
      <c r="A20" s="39" t="s">
        <v>31</v>
      </c>
      <c r="B20" s="34">
        <v>2</v>
      </c>
      <c r="C20" s="36" t="s">
        <v>20</v>
      </c>
      <c r="D20" s="36" t="s">
        <v>20</v>
      </c>
      <c r="E20" s="38" t="s">
        <v>20</v>
      </c>
      <c r="F20" s="36">
        <v>1</v>
      </c>
      <c r="G20" s="36" t="s">
        <v>20</v>
      </c>
      <c r="H20" s="36" t="s">
        <v>20</v>
      </c>
      <c r="I20" s="37" t="s">
        <v>20</v>
      </c>
      <c r="J20" s="36" t="s">
        <v>20</v>
      </c>
      <c r="K20" s="37" t="s">
        <v>20</v>
      </c>
      <c r="L20" s="36" t="s">
        <v>20</v>
      </c>
      <c r="M20" s="37" t="s">
        <v>20</v>
      </c>
      <c r="N20" s="36" t="s">
        <v>20</v>
      </c>
      <c r="O20" s="37" t="s">
        <v>20</v>
      </c>
      <c r="P20" s="36">
        <v>1</v>
      </c>
      <c r="Q20" s="37" t="s">
        <v>20</v>
      </c>
      <c r="R20" s="36" t="s">
        <v>20</v>
      </c>
      <c r="S20" s="37" t="s">
        <v>20</v>
      </c>
      <c r="T20" s="38" t="s">
        <v>20</v>
      </c>
      <c r="U20" s="36" t="s">
        <v>20</v>
      </c>
      <c r="V20" s="38" t="s">
        <v>20</v>
      </c>
      <c r="W20" s="36" t="s">
        <v>20</v>
      </c>
      <c r="X20" s="37" t="s">
        <v>20</v>
      </c>
      <c r="Y20" s="36" t="s">
        <v>20</v>
      </c>
      <c r="Z20" s="37" t="s">
        <v>20</v>
      </c>
      <c r="AA20" s="36" t="s">
        <v>20</v>
      </c>
    </row>
    <row r="21" spans="1:27">
      <c r="A21" s="39" t="s">
        <v>32</v>
      </c>
      <c r="B21" s="50" t="s">
        <v>20</v>
      </c>
      <c r="C21" s="36" t="s">
        <v>20</v>
      </c>
      <c r="D21" s="36" t="s">
        <v>20</v>
      </c>
      <c r="E21" s="38" t="s">
        <v>20</v>
      </c>
      <c r="F21" s="36" t="s">
        <v>20</v>
      </c>
      <c r="G21" s="36" t="s">
        <v>20</v>
      </c>
      <c r="H21" s="36" t="s">
        <v>20</v>
      </c>
      <c r="I21" s="37" t="s">
        <v>20</v>
      </c>
      <c r="J21" s="36" t="s">
        <v>20</v>
      </c>
      <c r="K21" s="37" t="s">
        <v>20</v>
      </c>
      <c r="L21" s="36" t="s">
        <v>20</v>
      </c>
      <c r="M21" s="37" t="s">
        <v>20</v>
      </c>
      <c r="N21" s="36" t="s">
        <v>20</v>
      </c>
      <c r="O21" s="37" t="s">
        <v>20</v>
      </c>
      <c r="P21" s="36" t="s">
        <v>20</v>
      </c>
      <c r="Q21" s="37" t="s">
        <v>20</v>
      </c>
      <c r="R21" s="36" t="s">
        <v>20</v>
      </c>
      <c r="S21" s="37" t="s">
        <v>20</v>
      </c>
      <c r="T21" s="38" t="s">
        <v>20</v>
      </c>
      <c r="U21" s="36" t="s">
        <v>20</v>
      </c>
      <c r="V21" s="38" t="s">
        <v>20</v>
      </c>
      <c r="W21" s="36" t="s">
        <v>20</v>
      </c>
      <c r="X21" s="37" t="s">
        <v>20</v>
      </c>
      <c r="Y21" s="36" t="s">
        <v>20</v>
      </c>
      <c r="Z21" s="37" t="s">
        <v>20</v>
      </c>
      <c r="AA21" s="36" t="s">
        <v>20</v>
      </c>
    </row>
    <row r="22" spans="1:27">
      <c r="A22" s="49" t="s">
        <v>33</v>
      </c>
      <c r="B22" s="34">
        <v>6</v>
      </c>
      <c r="C22" s="36" t="s">
        <v>20</v>
      </c>
      <c r="D22" s="36" t="s">
        <v>20</v>
      </c>
      <c r="E22" s="38" t="s">
        <v>20</v>
      </c>
      <c r="F22" s="36" t="s">
        <v>20</v>
      </c>
      <c r="G22" s="36" t="s">
        <v>20</v>
      </c>
      <c r="H22" s="36" t="s">
        <v>20</v>
      </c>
      <c r="I22" s="37" t="s">
        <v>20</v>
      </c>
      <c r="J22" s="36" t="s">
        <v>20</v>
      </c>
      <c r="K22" s="37" t="s">
        <v>20</v>
      </c>
      <c r="L22" s="36">
        <v>1</v>
      </c>
      <c r="M22" s="37" t="s">
        <v>20</v>
      </c>
      <c r="N22" s="36" t="s">
        <v>20</v>
      </c>
      <c r="O22" s="37" t="s">
        <v>20</v>
      </c>
      <c r="P22" s="36">
        <v>2</v>
      </c>
      <c r="Q22" s="37" t="s">
        <v>20</v>
      </c>
      <c r="R22" s="36">
        <v>2</v>
      </c>
      <c r="S22" s="37" t="s">
        <v>20</v>
      </c>
      <c r="T22" s="38" t="s">
        <v>20</v>
      </c>
      <c r="U22" s="36" t="s">
        <v>20</v>
      </c>
      <c r="V22" s="38" t="s">
        <v>20</v>
      </c>
      <c r="W22" s="36" t="s">
        <v>20</v>
      </c>
      <c r="X22" s="37" t="s">
        <v>20</v>
      </c>
      <c r="Y22" s="36" t="s">
        <v>20</v>
      </c>
      <c r="Z22" s="42">
        <v>1</v>
      </c>
      <c r="AA22" s="36" t="s">
        <v>20</v>
      </c>
    </row>
    <row r="23" spans="1:27">
      <c r="A23" s="49" t="s">
        <v>34</v>
      </c>
      <c r="B23" s="34">
        <v>1</v>
      </c>
      <c r="C23" s="35">
        <v>1</v>
      </c>
      <c r="D23" s="41" t="s">
        <v>20</v>
      </c>
      <c r="E23" s="38" t="s">
        <v>20</v>
      </c>
      <c r="F23" s="36" t="s">
        <v>20</v>
      </c>
      <c r="G23" s="36" t="s">
        <v>20</v>
      </c>
      <c r="H23" s="35">
        <v>1</v>
      </c>
      <c r="I23" s="37" t="s">
        <v>20</v>
      </c>
      <c r="J23" s="41" t="s">
        <v>20</v>
      </c>
      <c r="K23" s="37" t="s">
        <v>20</v>
      </c>
      <c r="L23" s="36" t="s">
        <v>20</v>
      </c>
      <c r="M23" s="37" t="s">
        <v>20</v>
      </c>
      <c r="N23" s="36" t="s">
        <v>20</v>
      </c>
      <c r="O23" s="37">
        <v>1</v>
      </c>
      <c r="P23" s="36" t="s">
        <v>20</v>
      </c>
      <c r="Q23" s="37" t="s">
        <v>20</v>
      </c>
      <c r="R23" s="36" t="s">
        <v>20</v>
      </c>
      <c r="S23" s="37" t="s">
        <v>20</v>
      </c>
      <c r="T23" s="38" t="s">
        <v>20</v>
      </c>
      <c r="U23" s="36" t="s">
        <v>20</v>
      </c>
      <c r="V23" s="38" t="s">
        <v>20</v>
      </c>
      <c r="W23" s="36" t="s">
        <v>20</v>
      </c>
      <c r="X23" s="37" t="s">
        <v>20</v>
      </c>
      <c r="Y23" s="36" t="s">
        <v>20</v>
      </c>
      <c r="Z23" s="37" t="s">
        <v>20</v>
      </c>
      <c r="AA23" s="36" t="s">
        <v>20</v>
      </c>
    </row>
    <row r="24" spans="1:27">
      <c r="A24" s="49" t="s">
        <v>35</v>
      </c>
      <c r="B24" s="40">
        <v>4</v>
      </c>
      <c r="C24" s="35">
        <v>2</v>
      </c>
      <c r="D24" s="36" t="s">
        <v>20</v>
      </c>
      <c r="E24" s="38" t="s">
        <v>20</v>
      </c>
      <c r="F24" s="36" t="s">
        <v>20</v>
      </c>
      <c r="G24" s="36" t="s">
        <v>20</v>
      </c>
      <c r="H24" s="41" t="s">
        <v>20</v>
      </c>
      <c r="I24" s="42">
        <v>2</v>
      </c>
      <c r="J24" s="35">
        <v>2</v>
      </c>
      <c r="K24" s="37" t="s">
        <v>20</v>
      </c>
      <c r="L24" s="35">
        <v>1</v>
      </c>
      <c r="M24" s="37" t="s">
        <v>20</v>
      </c>
      <c r="N24" s="36" t="s">
        <v>20</v>
      </c>
      <c r="O24" s="43" t="s">
        <v>20</v>
      </c>
      <c r="P24" s="41" t="s">
        <v>20</v>
      </c>
      <c r="Q24" s="43" t="s">
        <v>20</v>
      </c>
      <c r="R24" s="41" t="s">
        <v>20</v>
      </c>
      <c r="S24" s="43" t="s">
        <v>20</v>
      </c>
      <c r="T24" s="50" t="s">
        <v>20</v>
      </c>
      <c r="U24" s="41" t="s">
        <v>20</v>
      </c>
      <c r="V24" s="50" t="s">
        <v>20</v>
      </c>
      <c r="W24" s="45" t="s">
        <v>20</v>
      </c>
      <c r="X24" s="42">
        <v>1</v>
      </c>
      <c r="Y24" s="45" t="s">
        <v>20</v>
      </c>
      <c r="Z24" s="44" t="s">
        <v>20</v>
      </c>
      <c r="AA24" s="36" t="s">
        <v>20</v>
      </c>
    </row>
    <row r="25" spans="1:27">
      <c r="A25" s="48" t="s">
        <v>36</v>
      </c>
      <c r="B25" s="50" t="s">
        <v>20</v>
      </c>
      <c r="C25" s="36" t="s">
        <v>20</v>
      </c>
      <c r="D25" s="36" t="s">
        <v>20</v>
      </c>
      <c r="E25" s="38" t="s">
        <v>20</v>
      </c>
      <c r="F25" s="36" t="s">
        <v>20</v>
      </c>
      <c r="G25" s="36" t="s">
        <v>20</v>
      </c>
      <c r="H25" s="36" t="s">
        <v>20</v>
      </c>
      <c r="I25" s="37" t="s">
        <v>20</v>
      </c>
      <c r="J25" s="36" t="s">
        <v>20</v>
      </c>
      <c r="K25" s="37" t="s">
        <v>20</v>
      </c>
      <c r="L25" s="36" t="s">
        <v>20</v>
      </c>
      <c r="M25" s="37" t="s">
        <v>20</v>
      </c>
      <c r="N25" s="36" t="s">
        <v>20</v>
      </c>
      <c r="O25" s="37" t="s">
        <v>20</v>
      </c>
      <c r="P25" s="36" t="s">
        <v>20</v>
      </c>
      <c r="Q25" s="37" t="s">
        <v>20</v>
      </c>
      <c r="R25" s="36" t="s">
        <v>20</v>
      </c>
      <c r="S25" s="37" t="s">
        <v>20</v>
      </c>
      <c r="T25" s="38" t="s">
        <v>20</v>
      </c>
      <c r="U25" s="36" t="s">
        <v>20</v>
      </c>
      <c r="V25" s="38" t="s">
        <v>20</v>
      </c>
      <c r="W25" s="36" t="s">
        <v>20</v>
      </c>
      <c r="X25" s="37" t="s">
        <v>20</v>
      </c>
      <c r="Y25" s="36" t="s">
        <v>20</v>
      </c>
      <c r="Z25" s="37" t="s">
        <v>20</v>
      </c>
      <c r="AA25" s="36" t="s">
        <v>20</v>
      </c>
    </row>
    <row r="26" spans="1:27">
      <c r="A26" s="49" t="s">
        <v>37</v>
      </c>
      <c r="B26" s="34">
        <v>2</v>
      </c>
      <c r="C26" s="35">
        <v>2</v>
      </c>
      <c r="D26" s="36" t="s">
        <v>20</v>
      </c>
      <c r="E26" s="38" t="s">
        <v>20</v>
      </c>
      <c r="F26" s="36" t="s">
        <v>20</v>
      </c>
      <c r="G26" s="36" t="s">
        <v>20</v>
      </c>
      <c r="H26" s="36" t="s">
        <v>20</v>
      </c>
      <c r="I26" s="37" t="s">
        <v>20</v>
      </c>
      <c r="J26" s="36">
        <v>1</v>
      </c>
      <c r="K26" s="37" t="s">
        <v>20</v>
      </c>
      <c r="L26" s="36">
        <v>1</v>
      </c>
      <c r="M26" s="37" t="s">
        <v>20</v>
      </c>
      <c r="N26" s="36" t="s">
        <v>20</v>
      </c>
      <c r="O26" s="37" t="s">
        <v>20</v>
      </c>
      <c r="P26" s="36" t="s">
        <v>20</v>
      </c>
      <c r="Q26" s="37" t="s">
        <v>20</v>
      </c>
      <c r="R26" s="36" t="s">
        <v>20</v>
      </c>
      <c r="S26" s="37">
        <v>1</v>
      </c>
      <c r="T26" s="38" t="s">
        <v>20</v>
      </c>
      <c r="U26" s="36" t="s">
        <v>20</v>
      </c>
      <c r="V26" s="51" t="s">
        <v>20</v>
      </c>
      <c r="W26" s="52" t="s">
        <v>38</v>
      </c>
      <c r="X26" s="37" t="s">
        <v>20</v>
      </c>
      <c r="Y26" s="36" t="s">
        <v>20</v>
      </c>
      <c r="Z26" s="37" t="s">
        <v>20</v>
      </c>
      <c r="AA26" s="36" t="s">
        <v>20</v>
      </c>
    </row>
    <row r="27" spans="1:27">
      <c r="A27" s="49" t="s">
        <v>39</v>
      </c>
      <c r="B27" s="34">
        <v>2</v>
      </c>
      <c r="C27" s="36" t="s">
        <v>20</v>
      </c>
      <c r="D27" s="36" t="s">
        <v>20</v>
      </c>
      <c r="E27" s="38" t="s">
        <v>20</v>
      </c>
      <c r="F27" s="36" t="s">
        <v>20</v>
      </c>
      <c r="G27" s="36" t="s">
        <v>20</v>
      </c>
      <c r="H27" s="36" t="s">
        <v>20</v>
      </c>
      <c r="I27" s="37" t="s">
        <v>20</v>
      </c>
      <c r="J27" s="53">
        <v>1</v>
      </c>
      <c r="K27" s="37" t="s">
        <v>20</v>
      </c>
      <c r="L27" s="41" t="s">
        <v>20</v>
      </c>
      <c r="M27" s="37" t="s">
        <v>20</v>
      </c>
      <c r="N27" s="35">
        <v>1</v>
      </c>
      <c r="O27" s="37" t="s">
        <v>20</v>
      </c>
      <c r="P27" s="36" t="s">
        <v>20</v>
      </c>
      <c r="Q27" s="37" t="s">
        <v>20</v>
      </c>
      <c r="R27" s="36" t="s">
        <v>20</v>
      </c>
      <c r="S27" s="37" t="s">
        <v>20</v>
      </c>
      <c r="T27" s="38" t="s">
        <v>20</v>
      </c>
      <c r="U27" s="36" t="s">
        <v>20</v>
      </c>
      <c r="V27" s="38" t="s">
        <v>20</v>
      </c>
      <c r="W27" s="36" t="s">
        <v>20</v>
      </c>
      <c r="X27" s="37" t="s">
        <v>20</v>
      </c>
      <c r="Y27" s="36" t="s">
        <v>20</v>
      </c>
      <c r="Z27" s="37" t="s">
        <v>20</v>
      </c>
      <c r="AA27" s="36" t="s">
        <v>20</v>
      </c>
    </row>
    <row r="28" spans="1:27">
      <c r="A28" s="39" t="s">
        <v>40</v>
      </c>
      <c r="B28" s="34">
        <v>1</v>
      </c>
      <c r="C28" s="36" t="s">
        <v>20</v>
      </c>
      <c r="D28" s="36" t="s">
        <v>20</v>
      </c>
      <c r="E28" s="38" t="s">
        <v>20</v>
      </c>
      <c r="F28" s="36" t="s">
        <v>20</v>
      </c>
      <c r="G28" s="36" t="s">
        <v>20</v>
      </c>
      <c r="H28" s="36" t="s">
        <v>20</v>
      </c>
      <c r="I28" s="37" t="s">
        <v>20</v>
      </c>
      <c r="J28" s="36" t="s">
        <v>20</v>
      </c>
      <c r="K28" s="37" t="s">
        <v>20</v>
      </c>
      <c r="L28" s="36">
        <v>1</v>
      </c>
      <c r="M28" s="37" t="s">
        <v>20</v>
      </c>
      <c r="N28" s="36" t="s">
        <v>20</v>
      </c>
      <c r="O28" s="37" t="s">
        <v>20</v>
      </c>
      <c r="P28" s="36" t="s">
        <v>20</v>
      </c>
      <c r="Q28" s="37" t="s">
        <v>20</v>
      </c>
      <c r="R28" s="36" t="s">
        <v>20</v>
      </c>
      <c r="S28" s="37" t="s">
        <v>20</v>
      </c>
      <c r="T28" s="38" t="s">
        <v>20</v>
      </c>
      <c r="U28" s="36" t="s">
        <v>20</v>
      </c>
      <c r="V28" s="38" t="s">
        <v>20</v>
      </c>
      <c r="W28" s="36" t="s">
        <v>20</v>
      </c>
      <c r="X28" s="37" t="s">
        <v>20</v>
      </c>
      <c r="Y28" s="36" t="s">
        <v>20</v>
      </c>
      <c r="Z28" s="37" t="s">
        <v>20</v>
      </c>
      <c r="AA28" s="36" t="s">
        <v>20</v>
      </c>
    </row>
    <row r="29" spans="1:27">
      <c r="A29" s="49" t="s">
        <v>41</v>
      </c>
      <c r="B29" s="34">
        <v>2</v>
      </c>
      <c r="C29" s="36" t="s">
        <v>20</v>
      </c>
      <c r="D29" s="36" t="s">
        <v>20</v>
      </c>
      <c r="E29" s="38" t="s">
        <v>20</v>
      </c>
      <c r="F29" s="36" t="s">
        <v>20</v>
      </c>
      <c r="G29" s="36" t="s">
        <v>20</v>
      </c>
      <c r="H29" s="36" t="s">
        <v>20</v>
      </c>
      <c r="I29" s="37" t="s">
        <v>20</v>
      </c>
      <c r="J29" s="36">
        <v>1</v>
      </c>
      <c r="K29" s="37" t="s">
        <v>20</v>
      </c>
      <c r="L29" s="36" t="s">
        <v>20</v>
      </c>
      <c r="M29" s="37" t="s">
        <v>20</v>
      </c>
      <c r="N29" s="36">
        <v>1</v>
      </c>
      <c r="O29" s="37" t="s">
        <v>20</v>
      </c>
      <c r="P29" s="36" t="s">
        <v>20</v>
      </c>
      <c r="Q29" s="37" t="s">
        <v>20</v>
      </c>
      <c r="R29" s="36" t="s">
        <v>20</v>
      </c>
      <c r="S29" s="37" t="s">
        <v>20</v>
      </c>
      <c r="T29" s="38" t="s">
        <v>20</v>
      </c>
      <c r="U29" s="36" t="s">
        <v>20</v>
      </c>
      <c r="V29" s="38" t="s">
        <v>20</v>
      </c>
      <c r="W29" s="36" t="s">
        <v>20</v>
      </c>
      <c r="X29" s="37" t="s">
        <v>20</v>
      </c>
      <c r="Y29" s="36" t="s">
        <v>20</v>
      </c>
      <c r="Z29" s="37" t="s">
        <v>20</v>
      </c>
      <c r="AA29" s="36" t="s">
        <v>20</v>
      </c>
    </row>
    <row r="30" spans="1:27">
      <c r="A30" s="48" t="s">
        <v>42</v>
      </c>
      <c r="B30" s="34">
        <v>1</v>
      </c>
      <c r="C30" s="36" t="s">
        <v>20</v>
      </c>
      <c r="D30" s="36" t="s">
        <v>20</v>
      </c>
      <c r="E30" s="38" t="s">
        <v>20</v>
      </c>
      <c r="F30" s="36" t="s">
        <v>20</v>
      </c>
      <c r="G30" s="36" t="s">
        <v>20</v>
      </c>
      <c r="H30" s="36" t="s">
        <v>20</v>
      </c>
      <c r="I30" s="37" t="s">
        <v>20</v>
      </c>
      <c r="J30" s="36" t="s">
        <v>20</v>
      </c>
      <c r="K30" s="37" t="s">
        <v>20</v>
      </c>
      <c r="L30" s="36">
        <v>1</v>
      </c>
      <c r="M30" s="37" t="s">
        <v>20</v>
      </c>
      <c r="N30" s="36" t="s">
        <v>20</v>
      </c>
      <c r="O30" s="37" t="s">
        <v>20</v>
      </c>
      <c r="P30" s="36" t="s">
        <v>20</v>
      </c>
      <c r="Q30" s="37" t="s">
        <v>20</v>
      </c>
      <c r="R30" s="36" t="s">
        <v>20</v>
      </c>
      <c r="S30" s="37" t="s">
        <v>20</v>
      </c>
      <c r="T30" s="38" t="s">
        <v>20</v>
      </c>
      <c r="U30" s="36" t="s">
        <v>20</v>
      </c>
      <c r="V30" s="38" t="s">
        <v>20</v>
      </c>
      <c r="W30" s="36" t="s">
        <v>20</v>
      </c>
      <c r="X30" s="37" t="s">
        <v>20</v>
      </c>
      <c r="Y30" s="36" t="s">
        <v>20</v>
      </c>
      <c r="Z30" s="37" t="s">
        <v>20</v>
      </c>
      <c r="AA30" s="36" t="s">
        <v>20</v>
      </c>
    </row>
    <row r="31" spans="1:27">
      <c r="A31" s="54" t="s">
        <v>43</v>
      </c>
      <c r="B31" s="55">
        <v>2</v>
      </c>
      <c r="C31" s="56">
        <v>1</v>
      </c>
      <c r="D31" s="57" t="s">
        <v>20</v>
      </c>
      <c r="E31" s="57" t="s">
        <v>20</v>
      </c>
      <c r="F31" s="57" t="s">
        <v>20</v>
      </c>
      <c r="G31" s="57" t="s">
        <v>20</v>
      </c>
      <c r="H31" s="57" t="s">
        <v>20</v>
      </c>
      <c r="I31" s="58" t="s">
        <v>20</v>
      </c>
      <c r="J31" s="57" t="s">
        <v>20</v>
      </c>
      <c r="K31" s="58" t="s">
        <v>20</v>
      </c>
      <c r="L31" s="59" t="s">
        <v>20</v>
      </c>
      <c r="M31" s="57" t="s">
        <v>20</v>
      </c>
      <c r="N31" s="56">
        <v>1</v>
      </c>
      <c r="O31" s="60">
        <v>1</v>
      </c>
      <c r="P31" s="56">
        <v>1</v>
      </c>
      <c r="Q31" s="58" t="s">
        <v>20</v>
      </c>
      <c r="R31" s="57" t="s">
        <v>20</v>
      </c>
      <c r="S31" s="58" t="s">
        <v>20</v>
      </c>
      <c r="T31" s="61" t="s">
        <v>20</v>
      </c>
      <c r="U31" s="57" t="s">
        <v>20</v>
      </c>
      <c r="V31" s="58" t="s">
        <v>20</v>
      </c>
      <c r="W31" s="59" t="s">
        <v>20</v>
      </c>
      <c r="X31" s="58" t="s">
        <v>20</v>
      </c>
      <c r="Y31" s="57" t="s">
        <v>20</v>
      </c>
      <c r="Z31" s="58" t="s">
        <v>20</v>
      </c>
      <c r="AA31" s="57" t="s">
        <v>20</v>
      </c>
    </row>
    <row r="32" spans="1:27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1:27">
      <c r="A33" s="17" t="s">
        <v>44</v>
      </c>
      <c r="E33" s="9"/>
      <c r="F33" s="9"/>
      <c r="I33" s="9"/>
      <c r="J33" s="9"/>
      <c r="N33" s="63"/>
    </row>
    <row r="34" spans="1:27">
      <c r="B34" s="64" t="str">
        <f t="shared" ref="B34:AA34" si="0">IF(ISNUMBER(B9),IF(B9=SUM(B10:B31),"p","f"),"-")</f>
        <v>p</v>
      </c>
      <c r="C34" s="64" t="str">
        <f t="shared" si="0"/>
        <v>p</v>
      </c>
      <c r="D34" s="64" t="str">
        <f t="shared" si="0"/>
        <v>p</v>
      </c>
      <c r="E34" s="64" t="str">
        <f t="shared" si="0"/>
        <v>-</v>
      </c>
      <c r="F34" s="64" t="str">
        <f t="shared" si="0"/>
        <v>p</v>
      </c>
      <c r="G34" s="64" t="str">
        <f t="shared" si="0"/>
        <v>-</v>
      </c>
      <c r="H34" s="64" t="str">
        <f t="shared" si="0"/>
        <v>p</v>
      </c>
      <c r="I34" s="64" t="str">
        <f t="shared" si="0"/>
        <v>p</v>
      </c>
      <c r="J34" s="64" t="str">
        <f t="shared" si="0"/>
        <v>p</v>
      </c>
      <c r="K34" s="64" t="str">
        <f t="shared" si="0"/>
        <v>-</v>
      </c>
      <c r="L34" s="64" t="str">
        <f t="shared" si="0"/>
        <v>p</v>
      </c>
      <c r="M34" s="64" t="str">
        <f t="shared" si="0"/>
        <v>-</v>
      </c>
      <c r="N34" s="64" t="str">
        <f t="shared" si="0"/>
        <v>p</v>
      </c>
      <c r="O34" s="64" t="str">
        <f t="shared" si="0"/>
        <v>p</v>
      </c>
      <c r="P34" s="64" t="str">
        <f t="shared" si="0"/>
        <v>p</v>
      </c>
      <c r="Q34" s="64" t="str">
        <f t="shared" si="0"/>
        <v>p</v>
      </c>
      <c r="R34" s="64" t="str">
        <f t="shared" si="0"/>
        <v>p</v>
      </c>
      <c r="S34" s="64" t="str">
        <f t="shared" si="0"/>
        <v>p</v>
      </c>
      <c r="T34" s="64" t="str">
        <f t="shared" si="0"/>
        <v>-</v>
      </c>
      <c r="U34" s="64" t="str">
        <f t="shared" si="0"/>
        <v>-</v>
      </c>
      <c r="V34" s="64" t="str">
        <f t="shared" si="0"/>
        <v>-</v>
      </c>
      <c r="W34" s="64" t="str">
        <f t="shared" si="0"/>
        <v>f</v>
      </c>
      <c r="X34" s="64" t="str">
        <f t="shared" si="0"/>
        <v>p</v>
      </c>
      <c r="Y34" s="64" t="str">
        <f t="shared" si="0"/>
        <v>-</v>
      </c>
      <c r="Z34" s="64" t="str">
        <f t="shared" si="0"/>
        <v>p</v>
      </c>
      <c r="AA34" s="64" t="str">
        <f t="shared" si="0"/>
        <v>-</v>
      </c>
    </row>
  </sheetData>
  <mergeCells count="41">
    <mergeCell ref="Z6:Z7"/>
    <mergeCell ref="AA6:AA7"/>
    <mergeCell ref="E33:F33"/>
    <mergeCell ref="I33:J33"/>
    <mergeCell ref="U6:U7"/>
    <mergeCell ref="V6:V7"/>
    <mergeCell ref="W6:W7"/>
    <mergeCell ref="X6:X7"/>
    <mergeCell ref="Y6:Y7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AA1"/>
    <mergeCell ref="B5:C5"/>
    <mergeCell ref="D5:E5"/>
    <mergeCell ref="F5:G5"/>
    <mergeCell ref="H5:I5"/>
    <mergeCell ref="L5:M5"/>
    <mergeCell ref="N5:O5"/>
    <mergeCell ref="P5:Q5"/>
    <mergeCell ref="R5:S5"/>
    <mergeCell ref="T5:U5"/>
    <mergeCell ref="X5:Y5"/>
    <mergeCell ref="Z5:AA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90" zoomScaleNormal="90" workbookViewId="0">
      <selection activeCell="A6" sqref="A6"/>
    </sheetView>
  </sheetViews>
  <sheetFormatPr defaultRowHeight="12.75"/>
  <cols>
    <col min="1" max="1" width="19.140625" style="15" customWidth="1"/>
    <col min="2" max="2" width="10.85546875" style="51" customWidth="1"/>
    <col min="3" max="3" width="10.5703125" style="51" customWidth="1"/>
    <col min="4" max="4" width="11.42578125" style="51" customWidth="1"/>
    <col min="5" max="5" width="9.7109375" style="51" customWidth="1"/>
    <col min="6" max="6" width="9.28515625" style="51" customWidth="1"/>
    <col min="7" max="7" width="9.42578125" style="51" customWidth="1"/>
    <col min="8" max="8" width="9" style="51" customWidth="1"/>
    <col min="9" max="9" width="7.7109375" style="51" customWidth="1"/>
    <col min="10" max="10" width="8" style="51" customWidth="1"/>
    <col min="11" max="11" width="8.42578125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17" t="s">
        <v>104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3" spans="1:17">
      <c r="A3" s="229" t="s">
        <v>177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5" spans="1:17" ht="57" customHeight="1">
      <c r="A5" s="289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22.5">
      <c r="A6" s="290" t="s">
        <v>178</v>
      </c>
      <c r="B6" s="606">
        <v>40</v>
      </c>
      <c r="C6" s="606"/>
      <c r="D6" s="606" t="s">
        <v>179</v>
      </c>
      <c r="E6" s="606"/>
      <c r="F6" s="606">
        <v>45</v>
      </c>
      <c r="G6" s="606"/>
      <c r="H6" s="606">
        <v>80</v>
      </c>
      <c r="I6" s="60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291" t="s">
        <v>110</v>
      </c>
      <c r="B7" s="132">
        <v>1961</v>
      </c>
      <c r="C7" s="23">
        <v>1962</v>
      </c>
      <c r="D7" s="132">
        <v>1961</v>
      </c>
      <c r="E7" s="132">
        <v>1962</v>
      </c>
      <c r="F7" s="132">
        <v>1961</v>
      </c>
      <c r="G7" s="23">
        <v>1962</v>
      </c>
      <c r="H7" s="132">
        <v>1961</v>
      </c>
      <c r="I7" s="23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291" t="s">
        <v>63</v>
      </c>
      <c r="B8" s="292">
        <v>10.3</v>
      </c>
      <c r="C8" s="292">
        <v>5.5</v>
      </c>
      <c r="D8" s="292">
        <v>1.1000000000000001</v>
      </c>
      <c r="E8" s="292">
        <v>0.4</v>
      </c>
      <c r="F8" s="292">
        <v>21.9</v>
      </c>
      <c r="G8" s="292">
        <v>31.2</v>
      </c>
      <c r="H8" s="293">
        <v>0.44</v>
      </c>
      <c r="I8" s="293">
        <v>0.13</v>
      </c>
      <c r="J8" s="292">
        <v>20.5</v>
      </c>
      <c r="K8" s="292">
        <v>13.9</v>
      </c>
      <c r="L8" s="292">
        <v>163.1</v>
      </c>
      <c r="M8" s="292">
        <v>161.19999999999999</v>
      </c>
      <c r="N8" s="292">
        <v>252.2</v>
      </c>
      <c r="O8" s="292">
        <v>97.4</v>
      </c>
      <c r="P8" s="292">
        <v>254.8</v>
      </c>
      <c r="Q8" s="292">
        <v>158.4</v>
      </c>
    </row>
    <row r="9" spans="1:17">
      <c r="A9" s="294" t="s">
        <v>111</v>
      </c>
      <c r="B9" s="295">
        <v>4.7</v>
      </c>
      <c r="C9" s="295">
        <v>1.2</v>
      </c>
      <c r="D9" s="295">
        <v>2.2999999999999998</v>
      </c>
      <c r="E9" s="295" t="s">
        <v>20</v>
      </c>
      <c r="F9" s="295">
        <v>31.8</v>
      </c>
      <c r="G9" s="295">
        <v>41.2</v>
      </c>
      <c r="H9" s="295" t="s">
        <v>20</v>
      </c>
      <c r="I9" s="295">
        <v>1.2</v>
      </c>
      <c r="J9" s="295">
        <v>14.1</v>
      </c>
      <c r="K9" s="295">
        <v>8.1999999999999993</v>
      </c>
      <c r="L9" s="295">
        <v>493.4</v>
      </c>
      <c r="M9" s="295">
        <v>1023.3</v>
      </c>
      <c r="N9" s="295">
        <v>439.2</v>
      </c>
      <c r="O9" s="295">
        <v>328.5</v>
      </c>
      <c r="P9" s="295">
        <v>247.3</v>
      </c>
      <c r="Q9" s="295">
        <v>170.7</v>
      </c>
    </row>
    <row r="10" spans="1:17">
      <c r="A10" s="296" t="s">
        <v>22</v>
      </c>
      <c r="B10" s="143">
        <v>20.5</v>
      </c>
      <c r="C10" s="143">
        <v>6.6</v>
      </c>
      <c r="D10" s="143">
        <v>1.1000000000000001</v>
      </c>
      <c r="E10" s="143">
        <v>1.1000000000000001</v>
      </c>
      <c r="F10" s="143">
        <v>14.4</v>
      </c>
      <c r="G10" s="143">
        <v>21</v>
      </c>
      <c r="H10" s="143">
        <v>0.5</v>
      </c>
      <c r="I10" s="143">
        <v>1.1000000000000001</v>
      </c>
      <c r="J10" s="143">
        <v>5.5</v>
      </c>
      <c r="K10" s="143">
        <v>11.6</v>
      </c>
      <c r="L10" s="143">
        <v>90.8</v>
      </c>
      <c r="M10" s="143">
        <v>81.400000000000006</v>
      </c>
      <c r="N10" s="143">
        <v>215.4</v>
      </c>
      <c r="O10" s="143">
        <v>80.8</v>
      </c>
      <c r="P10" s="143">
        <v>185.5</v>
      </c>
      <c r="Q10" s="143">
        <v>90.3</v>
      </c>
    </row>
    <row r="11" spans="1:17">
      <c r="A11" s="297" t="s">
        <v>23</v>
      </c>
      <c r="B11" s="143">
        <v>15.3</v>
      </c>
      <c r="C11" s="143">
        <v>5.3</v>
      </c>
      <c r="D11" s="143">
        <v>3.8</v>
      </c>
      <c r="E11" s="143">
        <v>0.8</v>
      </c>
      <c r="F11" s="143">
        <v>68.099999999999994</v>
      </c>
      <c r="G11" s="143">
        <v>39.799999999999997</v>
      </c>
      <c r="H11" s="143" t="s">
        <v>20</v>
      </c>
      <c r="I11" s="298" t="s">
        <v>20</v>
      </c>
      <c r="J11" s="143">
        <v>9.9</v>
      </c>
      <c r="K11" s="143">
        <v>7.6</v>
      </c>
      <c r="L11" s="143">
        <v>152.19999999999999</v>
      </c>
      <c r="M11" s="143">
        <v>110.2</v>
      </c>
      <c r="N11" s="143">
        <v>263.2</v>
      </c>
      <c r="O11" s="143">
        <v>55.8</v>
      </c>
      <c r="P11" s="143">
        <v>244.8</v>
      </c>
      <c r="Q11" s="143">
        <v>146.9</v>
      </c>
    </row>
    <row r="12" spans="1:17">
      <c r="A12" s="297" t="s">
        <v>98</v>
      </c>
      <c r="B12" s="143">
        <v>3.3</v>
      </c>
      <c r="C12" s="299" t="s">
        <v>20</v>
      </c>
      <c r="D12" s="300" t="s">
        <v>20</v>
      </c>
      <c r="E12" s="300" t="s">
        <v>20</v>
      </c>
      <c r="F12" s="143">
        <v>36</v>
      </c>
      <c r="G12" s="143">
        <v>3.3</v>
      </c>
      <c r="H12" s="143" t="s">
        <v>20</v>
      </c>
      <c r="I12" s="301" t="s">
        <v>20</v>
      </c>
      <c r="J12" s="143">
        <v>26.2</v>
      </c>
      <c r="K12" s="143">
        <v>26.2</v>
      </c>
      <c r="L12" s="143">
        <v>193.2</v>
      </c>
      <c r="M12" s="143">
        <v>334.1</v>
      </c>
      <c r="N12" s="143">
        <v>663.5</v>
      </c>
      <c r="O12" s="143">
        <v>199.8</v>
      </c>
      <c r="P12" s="143">
        <v>393</v>
      </c>
      <c r="Q12" s="143">
        <v>255.5</v>
      </c>
    </row>
    <row r="13" spans="1:17">
      <c r="A13" s="297" t="s">
        <v>25</v>
      </c>
      <c r="B13" s="143">
        <v>3.2</v>
      </c>
      <c r="C13" s="143">
        <v>4.5</v>
      </c>
      <c r="D13" s="143" t="s">
        <v>20</v>
      </c>
      <c r="E13" s="143" t="s">
        <v>20</v>
      </c>
      <c r="F13" s="143">
        <v>5.8</v>
      </c>
      <c r="G13" s="143">
        <v>25.9</v>
      </c>
      <c r="H13" s="300" t="s">
        <v>20</v>
      </c>
      <c r="I13" s="298" t="s">
        <v>20</v>
      </c>
      <c r="J13" s="143">
        <v>7.8</v>
      </c>
      <c r="K13" s="143">
        <v>6.5</v>
      </c>
      <c r="L13" s="143">
        <v>100.4</v>
      </c>
      <c r="M13" s="143">
        <v>81</v>
      </c>
      <c r="N13" s="143">
        <v>257.89999999999998</v>
      </c>
      <c r="O13" s="143">
        <v>67.400000000000006</v>
      </c>
      <c r="P13" s="143">
        <v>220.3</v>
      </c>
      <c r="Q13" s="143">
        <v>123.1</v>
      </c>
    </row>
    <row r="14" spans="1:17" ht="13.5">
      <c r="A14" s="297" t="s">
        <v>99</v>
      </c>
      <c r="B14" s="143">
        <v>27.8</v>
      </c>
      <c r="C14" s="143">
        <v>5.6</v>
      </c>
      <c r="D14" s="143" t="s">
        <v>20</v>
      </c>
      <c r="E14" s="302" t="s">
        <v>20</v>
      </c>
      <c r="F14" s="143">
        <v>42.7</v>
      </c>
      <c r="G14" s="143">
        <v>52</v>
      </c>
      <c r="H14" s="300" t="s">
        <v>20</v>
      </c>
      <c r="I14" s="298" t="s">
        <v>20</v>
      </c>
      <c r="J14" s="143">
        <v>31.6</v>
      </c>
      <c r="K14" s="143">
        <v>14.8</v>
      </c>
      <c r="L14" s="143">
        <v>311.89999999999998</v>
      </c>
      <c r="M14" s="143">
        <v>508.8</v>
      </c>
      <c r="N14" s="143">
        <v>332.4</v>
      </c>
      <c r="O14" s="143">
        <v>46.4</v>
      </c>
      <c r="P14" s="143">
        <v>302.7</v>
      </c>
      <c r="Q14" s="143">
        <v>256.2</v>
      </c>
    </row>
    <row r="15" spans="1:17">
      <c r="A15" s="297" t="s">
        <v>27</v>
      </c>
      <c r="B15" s="143">
        <v>12</v>
      </c>
      <c r="C15" s="143">
        <v>4</v>
      </c>
      <c r="D15" s="300" t="s">
        <v>20</v>
      </c>
      <c r="E15" s="143">
        <v>0.8</v>
      </c>
      <c r="F15" s="143">
        <v>12.8</v>
      </c>
      <c r="G15" s="143">
        <v>10.4</v>
      </c>
      <c r="H15" s="143" t="s">
        <v>20</v>
      </c>
      <c r="I15" s="298" t="s">
        <v>20</v>
      </c>
      <c r="J15" s="143">
        <v>8.8000000000000007</v>
      </c>
      <c r="K15" s="143">
        <v>3.2</v>
      </c>
      <c r="L15" s="143">
        <v>98.8</v>
      </c>
      <c r="M15" s="143">
        <v>86.8</v>
      </c>
      <c r="N15" s="143">
        <v>110.1</v>
      </c>
      <c r="O15" s="143">
        <v>32.1</v>
      </c>
      <c r="P15" s="143">
        <v>208.1</v>
      </c>
      <c r="Q15" s="143">
        <v>122.2</v>
      </c>
    </row>
    <row r="16" spans="1:17">
      <c r="A16" s="297" t="s">
        <v>28</v>
      </c>
      <c r="B16" s="143">
        <v>14.7</v>
      </c>
      <c r="C16" s="143">
        <v>11.1</v>
      </c>
      <c r="D16" s="143">
        <v>0.7</v>
      </c>
      <c r="E16" s="143" t="s">
        <v>20</v>
      </c>
      <c r="F16" s="143">
        <v>2.1</v>
      </c>
      <c r="G16" s="143">
        <v>2.1</v>
      </c>
      <c r="H16" s="143" t="s">
        <v>20</v>
      </c>
      <c r="I16" s="301" t="s">
        <v>20</v>
      </c>
      <c r="J16" s="143">
        <v>54.7</v>
      </c>
      <c r="K16" s="143">
        <v>44.2</v>
      </c>
      <c r="L16" s="143">
        <v>69.400000000000006</v>
      </c>
      <c r="M16" s="143">
        <v>58.9</v>
      </c>
      <c r="N16" s="143">
        <v>176</v>
      </c>
      <c r="O16" s="143">
        <v>75.7</v>
      </c>
      <c r="P16" s="143">
        <v>156.4</v>
      </c>
      <c r="Q16" s="143">
        <v>119.2</v>
      </c>
    </row>
    <row r="17" spans="1:17">
      <c r="A17" s="297" t="s">
        <v>29</v>
      </c>
      <c r="B17" s="143">
        <v>9.8000000000000007</v>
      </c>
      <c r="C17" s="143">
        <v>6.3</v>
      </c>
      <c r="D17" s="143" t="s">
        <v>20</v>
      </c>
      <c r="E17" s="143">
        <v>0.7</v>
      </c>
      <c r="F17" s="143">
        <v>10.5</v>
      </c>
      <c r="G17" s="143">
        <v>23.1</v>
      </c>
      <c r="H17" s="143" t="s">
        <v>20</v>
      </c>
      <c r="I17" s="298" t="s">
        <v>20</v>
      </c>
      <c r="J17" s="143">
        <v>22.4</v>
      </c>
      <c r="K17" s="143">
        <v>7</v>
      </c>
      <c r="L17" s="143">
        <v>49</v>
      </c>
      <c r="M17" s="143">
        <v>39.9</v>
      </c>
      <c r="N17" s="143">
        <v>168.1</v>
      </c>
      <c r="O17" s="143">
        <v>40.6</v>
      </c>
      <c r="P17" s="143">
        <v>205.8</v>
      </c>
      <c r="Q17" s="143">
        <v>103.6</v>
      </c>
    </row>
    <row r="18" spans="1:17">
      <c r="A18" s="297" t="s">
        <v>30</v>
      </c>
      <c r="B18" s="143">
        <v>8.3000000000000007</v>
      </c>
      <c r="C18" s="143">
        <v>4.7</v>
      </c>
      <c r="D18" s="143">
        <v>2.2999999999999998</v>
      </c>
      <c r="E18" s="143" t="s">
        <v>20</v>
      </c>
      <c r="F18" s="143">
        <v>59.1</v>
      </c>
      <c r="G18" s="143">
        <v>55.6</v>
      </c>
      <c r="H18" s="143" t="s">
        <v>20</v>
      </c>
      <c r="I18" s="298" t="s">
        <v>20</v>
      </c>
      <c r="J18" s="143">
        <v>16.600000000000001</v>
      </c>
      <c r="K18" s="143">
        <v>2.2999999999999998</v>
      </c>
      <c r="L18" s="143">
        <v>73.3</v>
      </c>
      <c r="M18" s="143">
        <v>79.2</v>
      </c>
      <c r="N18" s="143">
        <v>115.9</v>
      </c>
      <c r="O18" s="143">
        <v>44.9</v>
      </c>
      <c r="P18" s="143">
        <v>191.6</v>
      </c>
      <c r="Q18" s="143">
        <v>92.3</v>
      </c>
    </row>
    <row r="19" spans="1:17">
      <c r="A19" s="297" t="s">
        <v>31</v>
      </c>
      <c r="B19" s="143">
        <v>17.8</v>
      </c>
      <c r="C19" s="143">
        <v>4.4000000000000004</v>
      </c>
      <c r="D19" s="143" t="s">
        <v>20</v>
      </c>
      <c r="E19" s="143" t="s">
        <v>20</v>
      </c>
      <c r="F19" s="143">
        <v>43</v>
      </c>
      <c r="G19" s="143">
        <v>81.599999999999994</v>
      </c>
      <c r="H19" s="143">
        <v>1.5</v>
      </c>
      <c r="I19" s="298" t="s">
        <v>20</v>
      </c>
      <c r="J19" s="143">
        <v>10.4</v>
      </c>
      <c r="K19" s="143">
        <v>3</v>
      </c>
      <c r="L19" s="143">
        <v>178.2</v>
      </c>
      <c r="M19" s="143">
        <v>118.8</v>
      </c>
      <c r="N19" s="143">
        <v>212.3</v>
      </c>
      <c r="O19" s="143">
        <v>50.5</v>
      </c>
      <c r="P19" s="143">
        <v>259.8</v>
      </c>
      <c r="Q19" s="143">
        <v>132.1</v>
      </c>
    </row>
    <row r="20" spans="1:17">
      <c r="A20" s="297" t="s">
        <v>32</v>
      </c>
      <c r="B20" s="143">
        <v>3.8</v>
      </c>
      <c r="C20" s="143">
        <v>17.3</v>
      </c>
      <c r="D20" s="143">
        <v>1.1000000000000001</v>
      </c>
      <c r="E20" s="143">
        <v>1.1000000000000001</v>
      </c>
      <c r="F20" s="143">
        <v>61.5</v>
      </c>
      <c r="G20" s="143">
        <v>134.9</v>
      </c>
      <c r="H20" s="143" t="s">
        <v>20</v>
      </c>
      <c r="I20" s="301" t="s">
        <v>20</v>
      </c>
      <c r="J20" s="143">
        <v>6.5</v>
      </c>
      <c r="K20" s="143">
        <v>5.4</v>
      </c>
      <c r="L20" s="143">
        <v>417.6</v>
      </c>
      <c r="M20" s="143">
        <v>152.1</v>
      </c>
      <c r="N20" s="143">
        <v>469.4</v>
      </c>
      <c r="O20" s="143">
        <v>124.1</v>
      </c>
      <c r="P20" s="143">
        <v>267.60000000000002</v>
      </c>
      <c r="Q20" s="143">
        <v>181.3</v>
      </c>
    </row>
    <row r="21" spans="1:17">
      <c r="A21" s="297" t="s">
        <v>33</v>
      </c>
      <c r="B21" s="143">
        <v>1.9</v>
      </c>
      <c r="C21" s="143" t="s">
        <v>20</v>
      </c>
      <c r="D21" s="143" t="s">
        <v>20</v>
      </c>
      <c r="E21" s="143" t="s">
        <v>20</v>
      </c>
      <c r="F21" s="143">
        <v>13.3</v>
      </c>
      <c r="G21" s="143">
        <v>62.6</v>
      </c>
      <c r="H21" s="143" t="s">
        <v>20</v>
      </c>
      <c r="I21" s="298" t="s">
        <v>20</v>
      </c>
      <c r="J21" s="143">
        <v>19</v>
      </c>
      <c r="K21" s="143">
        <v>19</v>
      </c>
      <c r="L21" s="143">
        <v>199.2</v>
      </c>
      <c r="M21" s="143">
        <v>94.9</v>
      </c>
      <c r="N21" s="143">
        <v>631.9</v>
      </c>
      <c r="O21" s="143">
        <v>134.69999999999999</v>
      </c>
      <c r="P21" s="143">
        <v>182.3</v>
      </c>
      <c r="Q21" s="143">
        <v>155.6</v>
      </c>
    </row>
    <row r="22" spans="1:17">
      <c r="A22" s="297" t="s">
        <v>34</v>
      </c>
      <c r="B22" s="143">
        <v>8.6999999999999993</v>
      </c>
      <c r="C22" s="143" t="s">
        <v>20</v>
      </c>
      <c r="D22" s="143">
        <v>1.7</v>
      </c>
      <c r="E22" s="303" t="s">
        <v>20</v>
      </c>
      <c r="F22" s="143">
        <v>15.7</v>
      </c>
      <c r="G22" s="143">
        <v>43.6</v>
      </c>
      <c r="H22" s="143" t="s">
        <v>20</v>
      </c>
      <c r="I22" s="298" t="s">
        <v>20</v>
      </c>
      <c r="J22" s="143">
        <v>19.2</v>
      </c>
      <c r="K22" s="143">
        <v>17.399999999999999</v>
      </c>
      <c r="L22" s="143">
        <v>486.2</v>
      </c>
      <c r="M22" s="143">
        <v>130.69999999999999</v>
      </c>
      <c r="N22" s="143">
        <v>416.5</v>
      </c>
      <c r="O22" s="143">
        <v>184.7</v>
      </c>
      <c r="P22" s="143">
        <v>291</v>
      </c>
      <c r="Q22" s="143">
        <v>231.8</v>
      </c>
    </row>
    <row r="23" spans="1:17">
      <c r="A23" s="297" t="s">
        <v>35</v>
      </c>
      <c r="B23" s="143">
        <v>8.5</v>
      </c>
      <c r="C23" s="143">
        <v>3.4</v>
      </c>
      <c r="D23" s="143" t="s">
        <v>20</v>
      </c>
      <c r="E23" s="303" t="s">
        <v>20</v>
      </c>
      <c r="F23" s="143">
        <v>35.5</v>
      </c>
      <c r="G23" s="143">
        <v>38.9</v>
      </c>
      <c r="H23" s="143">
        <v>1.7</v>
      </c>
      <c r="I23" s="298" t="s">
        <v>20</v>
      </c>
      <c r="J23" s="143">
        <v>6.8</v>
      </c>
      <c r="K23" s="143">
        <v>11.8</v>
      </c>
      <c r="L23" s="143">
        <v>123.6</v>
      </c>
      <c r="M23" s="143">
        <v>101.6</v>
      </c>
      <c r="N23" s="143">
        <v>360.6</v>
      </c>
      <c r="O23" s="143">
        <v>123.6</v>
      </c>
      <c r="P23" s="143">
        <v>176.1</v>
      </c>
      <c r="Q23" s="143">
        <v>132</v>
      </c>
    </row>
    <row r="24" spans="1:17">
      <c r="A24" s="297" t="s">
        <v>101</v>
      </c>
      <c r="B24" s="143">
        <v>9.1</v>
      </c>
      <c r="C24" s="143" t="s">
        <v>20</v>
      </c>
      <c r="D24" s="143" t="s">
        <v>20</v>
      </c>
      <c r="E24" s="143">
        <v>3</v>
      </c>
      <c r="F24" s="143">
        <v>18.2</v>
      </c>
      <c r="G24" s="143">
        <v>6.1</v>
      </c>
      <c r="H24" s="143" t="s">
        <v>20</v>
      </c>
      <c r="I24" s="298" t="s">
        <v>20</v>
      </c>
      <c r="J24" s="143">
        <v>9.1</v>
      </c>
      <c r="K24" s="143">
        <v>9.1</v>
      </c>
      <c r="L24" s="143">
        <v>249.2</v>
      </c>
      <c r="M24" s="143">
        <v>240</v>
      </c>
      <c r="N24" s="143">
        <v>325.10000000000002</v>
      </c>
      <c r="O24" s="143">
        <v>191.4</v>
      </c>
      <c r="P24" s="143">
        <v>382.9</v>
      </c>
      <c r="Q24" s="143">
        <v>249.2</v>
      </c>
    </row>
    <row r="25" spans="1:17">
      <c r="A25" s="297" t="s">
        <v>37</v>
      </c>
      <c r="B25" s="143">
        <v>11</v>
      </c>
      <c r="C25" s="143">
        <v>8.1</v>
      </c>
      <c r="D25" s="143" t="s">
        <v>20</v>
      </c>
      <c r="E25" s="143">
        <v>0.7</v>
      </c>
      <c r="F25" s="143">
        <v>21.4</v>
      </c>
      <c r="G25" s="143">
        <v>62.7</v>
      </c>
      <c r="H25" s="143">
        <v>2.2000000000000002</v>
      </c>
      <c r="I25" s="298" t="s">
        <v>20</v>
      </c>
      <c r="J25" s="143">
        <v>63.4</v>
      </c>
      <c r="K25" s="143">
        <v>53.1</v>
      </c>
      <c r="L25" s="143">
        <v>140.1</v>
      </c>
      <c r="M25" s="143">
        <v>229.3</v>
      </c>
      <c r="N25" s="143">
        <v>272.8</v>
      </c>
      <c r="O25" s="143">
        <v>123.1</v>
      </c>
      <c r="P25" s="143">
        <v>272.10000000000002</v>
      </c>
      <c r="Q25" s="143">
        <v>170.3</v>
      </c>
    </row>
    <row r="26" spans="1:17">
      <c r="A26" s="297" t="s">
        <v>39</v>
      </c>
      <c r="B26" s="143">
        <v>12.8</v>
      </c>
      <c r="C26" s="143">
        <v>2.8</v>
      </c>
      <c r="D26" s="143" t="s">
        <v>20</v>
      </c>
      <c r="E26" s="303" t="s">
        <v>20</v>
      </c>
      <c r="F26" s="143">
        <v>8.5</v>
      </c>
      <c r="G26" s="143">
        <v>1.4</v>
      </c>
      <c r="H26" s="143" t="s">
        <v>20</v>
      </c>
      <c r="I26" s="298" t="s">
        <v>20</v>
      </c>
      <c r="J26" s="143">
        <v>27</v>
      </c>
      <c r="K26" s="143">
        <v>4.3</v>
      </c>
      <c r="L26" s="143">
        <v>144.80000000000001</v>
      </c>
      <c r="M26" s="143">
        <v>110.8</v>
      </c>
      <c r="N26" s="143">
        <v>211.6</v>
      </c>
      <c r="O26" s="143">
        <v>120.7</v>
      </c>
      <c r="P26" s="143">
        <v>328</v>
      </c>
      <c r="Q26" s="143">
        <v>220.1</v>
      </c>
    </row>
    <row r="27" spans="1:17">
      <c r="A27" s="297" t="s">
        <v>40</v>
      </c>
      <c r="B27" s="143">
        <v>5.6</v>
      </c>
      <c r="C27" s="143">
        <v>3.6</v>
      </c>
      <c r="D27" s="143">
        <v>0.8</v>
      </c>
      <c r="E27" s="143">
        <v>0.4</v>
      </c>
      <c r="F27" s="143">
        <v>13.6</v>
      </c>
      <c r="G27" s="143">
        <v>16.8</v>
      </c>
      <c r="H27" s="143">
        <v>0.4</v>
      </c>
      <c r="I27" s="298" t="s">
        <v>20</v>
      </c>
      <c r="J27" s="143">
        <v>14.8</v>
      </c>
      <c r="K27" s="143">
        <v>10.8</v>
      </c>
      <c r="L27" s="143">
        <v>146.19999999999999</v>
      </c>
      <c r="M27" s="143">
        <v>174.3</v>
      </c>
      <c r="N27" s="143">
        <v>248.8</v>
      </c>
      <c r="O27" s="143">
        <v>118.6</v>
      </c>
      <c r="P27" s="143">
        <v>393.1</v>
      </c>
      <c r="Q27" s="143">
        <v>296.89999999999998</v>
      </c>
    </row>
    <row r="28" spans="1:17">
      <c r="A28" s="297" t="s">
        <v>102</v>
      </c>
      <c r="B28" s="143">
        <v>5.5</v>
      </c>
      <c r="C28" s="143">
        <v>5.5</v>
      </c>
      <c r="D28" s="143">
        <v>5.5</v>
      </c>
      <c r="E28" s="300" t="s">
        <v>20</v>
      </c>
      <c r="F28" s="143">
        <v>30.2</v>
      </c>
      <c r="G28" s="143">
        <v>30.2</v>
      </c>
      <c r="H28" s="143" t="s">
        <v>20</v>
      </c>
      <c r="I28" s="298" t="s">
        <v>20</v>
      </c>
      <c r="J28" s="143">
        <v>32.9</v>
      </c>
      <c r="K28" s="143">
        <v>38.4</v>
      </c>
      <c r="L28" s="143">
        <v>485.7</v>
      </c>
      <c r="M28" s="143">
        <v>290.89999999999998</v>
      </c>
      <c r="N28" s="143">
        <v>488.5</v>
      </c>
      <c r="O28" s="143">
        <v>208.6</v>
      </c>
      <c r="P28" s="143">
        <v>236</v>
      </c>
      <c r="Q28" s="143">
        <v>203.1</v>
      </c>
    </row>
    <row r="29" spans="1:17">
      <c r="A29" s="296" t="s">
        <v>42</v>
      </c>
      <c r="B29" s="143">
        <v>10.1</v>
      </c>
      <c r="C29" s="143">
        <v>4.4000000000000004</v>
      </c>
      <c r="D29" s="143">
        <v>0.6</v>
      </c>
      <c r="E29" s="143">
        <v>0.6</v>
      </c>
      <c r="F29" s="143">
        <v>11.4</v>
      </c>
      <c r="G29" s="143">
        <v>7</v>
      </c>
      <c r="H29" s="143" t="s">
        <v>20</v>
      </c>
      <c r="I29" s="304" t="s">
        <v>20</v>
      </c>
      <c r="J29" s="143">
        <v>32.299999999999997</v>
      </c>
      <c r="K29" s="143">
        <v>7</v>
      </c>
      <c r="L29" s="143">
        <v>97.5</v>
      </c>
      <c r="M29" s="143">
        <v>88.7</v>
      </c>
      <c r="N29" s="143">
        <v>103.2</v>
      </c>
      <c r="O29" s="143">
        <v>86.8</v>
      </c>
      <c r="P29" s="143">
        <v>281.89999999999998</v>
      </c>
      <c r="Q29" s="143">
        <v>157.69999999999999</v>
      </c>
    </row>
    <row r="30" spans="1:17" ht="13.5">
      <c r="A30" s="305" t="s">
        <v>43</v>
      </c>
      <c r="B30" s="150">
        <v>8</v>
      </c>
      <c r="C30" s="150">
        <v>6.4</v>
      </c>
      <c r="D30" s="150">
        <v>5.6</v>
      </c>
      <c r="E30" s="306" t="s">
        <v>20</v>
      </c>
      <c r="F30" s="307" t="s">
        <v>20</v>
      </c>
      <c r="G30" s="150">
        <v>1.6</v>
      </c>
      <c r="H30" s="308">
        <v>2.4</v>
      </c>
      <c r="I30" s="150" t="s">
        <v>20</v>
      </c>
      <c r="J30" s="150">
        <v>9.7100000000000009</v>
      </c>
      <c r="K30" s="309">
        <v>6.4</v>
      </c>
      <c r="L30" s="150">
        <v>74.900000000000006</v>
      </c>
      <c r="M30" s="150">
        <v>76.5</v>
      </c>
      <c r="N30" s="150">
        <v>121.7</v>
      </c>
      <c r="O30" s="150">
        <v>38.700000000000003</v>
      </c>
      <c r="P30" s="150">
        <v>249.8</v>
      </c>
      <c r="Q30" s="150">
        <v>119.2</v>
      </c>
    </row>
    <row r="32" spans="1:17">
      <c r="A32" s="17" t="s">
        <v>163</v>
      </c>
    </row>
    <row r="34" spans="1:14">
      <c r="A34" s="17"/>
    </row>
    <row r="35" spans="1:14">
      <c r="A35" s="625"/>
      <c r="E35" s="626"/>
      <c r="F35" s="626"/>
      <c r="I35" s="626"/>
      <c r="J35" s="626"/>
      <c r="N35" s="626"/>
    </row>
    <row r="36" spans="1:14">
      <c r="A36" s="625">
        <v>6</v>
      </c>
      <c r="N36" s="626"/>
    </row>
  </sheetData>
  <mergeCells count="20">
    <mergeCell ref="A35:A36"/>
    <mergeCell ref="E35:F35"/>
    <mergeCell ref="I35:J35"/>
    <mergeCell ref="N35:N36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customWidth="1"/>
    <col min="2" max="4" width="9.140625" style="154" customWidth="1"/>
    <col min="5" max="5" width="16.28515625" style="154" customWidth="1"/>
    <col min="6" max="6" width="15.28515625" style="154" customWidth="1"/>
    <col min="7" max="1025" width="9.140625" customWidth="1"/>
  </cols>
  <sheetData>
    <row r="3" spans="1:6">
      <c r="A3" s="83" t="s">
        <v>180</v>
      </c>
    </row>
    <row r="5" spans="1:6" ht="38.25">
      <c r="A5" s="155" t="s">
        <v>120</v>
      </c>
      <c r="B5" s="156" t="s">
        <v>181</v>
      </c>
      <c r="C5" s="156" t="s">
        <v>182</v>
      </c>
      <c r="D5" s="311" t="s">
        <v>122</v>
      </c>
      <c r="E5" s="157" t="s">
        <v>183</v>
      </c>
      <c r="F5" s="157" t="s">
        <v>184</v>
      </c>
    </row>
    <row r="6" spans="1:6">
      <c r="A6" s="158" t="s">
        <v>123</v>
      </c>
      <c r="B6" s="159">
        <v>125</v>
      </c>
      <c r="C6" s="159">
        <v>234</v>
      </c>
      <c r="D6" s="159">
        <v>281</v>
      </c>
      <c r="E6" s="159">
        <v>270</v>
      </c>
      <c r="F6" s="159">
        <v>497</v>
      </c>
    </row>
    <row r="7" spans="1:6">
      <c r="A7" s="158" t="s">
        <v>166</v>
      </c>
      <c r="B7" s="159">
        <v>10</v>
      </c>
      <c r="C7" s="159">
        <v>26</v>
      </c>
      <c r="D7" s="159">
        <v>21</v>
      </c>
      <c r="E7" s="159">
        <v>26</v>
      </c>
      <c r="F7" s="159">
        <v>50</v>
      </c>
    </row>
    <row r="8" spans="1:6">
      <c r="A8" s="158" t="s">
        <v>125</v>
      </c>
      <c r="B8" s="159">
        <v>705</v>
      </c>
      <c r="C8" s="159">
        <v>496</v>
      </c>
      <c r="D8" s="159">
        <v>411</v>
      </c>
      <c r="E8" s="159">
        <v>1393</v>
      </c>
      <c r="F8" s="159">
        <v>936</v>
      </c>
    </row>
    <row r="9" spans="1:6" ht="25.5">
      <c r="A9" s="155" t="s">
        <v>167</v>
      </c>
      <c r="B9" s="159">
        <v>1154</v>
      </c>
      <c r="C9" s="159">
        <v>1426</v>
      </c>
      <c r="D9" s="159">
        <v>1263</v>
      </c>
      <c r="E9" s="159">
        <v>2525</v>
      </c>
      <c r="F9" s="159">
        <v>2857</v>
      </c>
    </row>
    <row r="10" spans="1:6">
      <c r="A10" s="158" t="s">
        <v>127</v>
      </c>
      <c r="B10" s="159">
        <v>17</v>
      </c>
      <c r="C10" s="159">
        <v>4</v>
      </c>
      <c r="D10" s="159">
        <v>7</v>
      </c>
      <c r="E10" s="159">
        <v>28</v>
      </c>
      <c r="F10" s="159">
        <v>21</v>
      </c>
    </row>
    <row r="11" spans="1:6" ht="25.5">
      <c r="A11" s="155" t="s">
        <v>168</v>
      </c>
      <c r="B11" s="159">
        <v>48</v>
      </c>
      <c r="C11" s="159">
        <v>38</v>
      </c>
      <c r="D11" s="159">
        <v>24</v>
      </c>
      <c r="E11" s="159">
        <v>67</v>
      </c>
      <c r="F11" s="159">
        <v>74</v>
      </c>
    </row>
    <row r="12" spans="1:6">
      <c r="A12" s="158" t="s">
        <v>129</v>
      </c>
      <c r="B12" s="159">
        <v>246</v>
      </c>
      <c r="C12" s="159">
        <v>301</v>
      </c>
      <c r="D12" s="159">
        <v>263</v>
      </c>
      <c r="E12" s="159">
        <v>428</v>
      </c>
      <c r="F12" s="159">
        <v>550</v>
      </c>
    </row>
    <row r="13" spans="1:6">
      <c r="A13" s="158" t="s">
        <v>130</v>
      </c>
      <c r="B13" s="159">
        <v>10</v>
      </c>
      <c r="C13" s="159">
        <v>37</v>
      </c>
      <c r="D13" s="159">
        <v>67</v>
      </c>
      <c r="E13" s="159">
        <v>26</v>
      </c>
      <c r="F13" s="159">
        <v>90</v>
      </c>
    </row>
    <row r="14" spans="1:6">
      <c r="A14" s="158" t="s">
        <v>131</v>
      </c>
      <c r="B14" s="159">
        <v>3584</v>
      </c>
      <c r="C14" s="159">
        <v>5764</v>
      </c>
      <c r="D14" s="159">
        <v>5909</v>
      </c>
      <c r="E14" s="159">
        <v>8601</v>
      </c>
      <c r="F14" s="159">
        <v>12527</v>
      </c>
    </row>
    <row r="15" spans="1:6">
      <c r="A15" s="158" t="s">
        <v>132</v>
      </c>
      <c r="B15" s="159">
        <v>3</v>
      </c>
      <c r="C15" s="159">
        <v>10</v>
      </c>
      <c r="D15" s="159">
        <v>39</v>
      </c>
      <c r="E15" s="159">
        <v>6</v>
      </c>
      <c r="F15" s="159">
        <v>11</v>
      </c>
    </row>
    <row r="16" spans="1:6">
      <c r="A16" s="158" t="s">
        <v>133</v>
      </c>
      <c r="B16" s="159">
        <v>315</v>
      </c>
      <c r="C16" s="159">
        <v>465</v>
      </c>
      <c r="D16" s="159">
        <v>800</v>
      </c>
      <c r="E16" s="159">
        <v>690</v>
      </c>
      <c r="F16" s="159">
        <v>1011</v>
      </c>
    </row>
    <row r="17" spans="1:6">
      <c r="A17" s="158" t="s">
        <v>134</v>
      </c>
      <c r="B17" s="159">
        <v>3647</v>
      </c>
      <c r="C17" s="159">
        <v>3690</v>
      </c>
      <c r="D17" s="159">
        <v>4959</v>
      </c>
      <c r="E17" s="159">
        <v>8549</v>
      </c>
      <c r="F17" s="159">
        <v>7510</v>
      </c>
    </row>
    <row r="18" spans="1:6">
      <c r="A18" s="158" t="s">
        <v>135</v>
      </c>
      <c r="B18" s="159">
        <v>4711</v>
      </c>
      <c r="C18" s="159">
        <v>16887</v>
      </c>
      <c r="D18" s="159">
        <v>10282</v>
      </c>
      <c r="E18" s="159">
        <v>10855</v>
      </c>
      <c r="F18" s="159">
        <v>31687</v>
      </c>
    </row>
    <row r="19" spans="1:6">
      <c r="A19" s="158" t="s">
        <v>136</v>
      </c>
      <c r="B19" s="159">
        <v>2203</v>
      </c>
      <c r="C19" s="159">
        <v>5706</v>
      </c>
      <c r="D19" s="159">
        <v>5865</v>
      </c>
      <c r="E19" s="159">
        <v>4619</v>
      </c>
      <c r="F19" s="159">
        <v>12713</v>
      </c>
    </row>
    <row r="20" spans="1:6">
      <c r="A20" s="155" t="s">
        <v>185</v>
      </c>
      <c r="B20" s="159">
        <v>3556</v>
      </c>
      <c r="C20" s="159">
        <v>9095</v>
      </c>
      <c r="D20" s="159">
        <v>6392</v>
      </c>
      <c r="E20" s="159">
        <v>8141</v>
      </c>
      <c r="F20" s="159">
        <v>16713</v>
      </c>
    </row>
    <row r="21" spans="1:6" ht="25.5">
      <c r="A21" s="155" t="s">
        <v>138</v>
      </c>
      <c r="B21" s="159">
        <v>75</v>
      </c>
      <c r="C21" s="159">
        <v>58</v>
      </c>
      <c r="D21" s="159">
        <v>78</v>
      </c>
      <c r="E21" s="159">
        <v>159</v>
      </c>
      <c r="F21" s="159">
        <v>105</v>
      </c>
    </row>
    <row r="22" spans="1:6">
      <c r="A22" s="158" t="s">
        <v>139</v>
      </c>
      <c r="B22" s="159">
        <v>439578</v>
      </c>
      <c r="C22" s="159">
        <v>96383</v>
      </c>
      <c r="D22" s="159">
        <v>60399</v>
      </c>
      <c r="E22" s="159">
        <v>2854166</v>
      </c>
      <c r="F22" s="159">
        <v>131205</v>
      </c>
    </row>
    <row r="23" spans="1:6" ht="25.5">
      <c r="A23" s="155" t="s">
        <v>140</v>
      </c>
      <c r="B23" s="159">
        <v>7</v>
      </c>
      <c r="C23" s="159">
        <v>21</v>
      </c>
      <c r="D23" s="159">
        <v>29</v>
      </c>
      <c r="E23" s="159">
        <v>20</v>
      </c>
      <c r="F23" s="159">
        <v>39</v>
      </c>
    </row>
    <row r="24" spans="1:6">
      <c r="A24" s="158" t="s">
        <v>141</v>
      </c>
      <c r="B24" s="159">
        <v>1</v>
      </c>
      <c r="C24" s="92" t="s">
        <v>20</v>
      </c>
      <c r="D24" s="159">
        <v>1</v>
      </c>
      <c r="E24" s="159">
        <v>2</v>
      </c>
      <c r="F24" s="92" t="s">
        <v>20</v>
      </c>
    </row>
    <row r="25" spans="1:6">
      <c r="A25" s="158" t="s">
        <v>142</v>
      </c>
      <c r="B25" s="92" t="s">
        <v>20</v>
      </c>
      <c r="C25" s="159" t="s">
        <v>20</v>
      </c>
      <c r="D25" s="159" t="s">
        <v>20</v>
      </c>
      <c r="E25" s="92" t="s">
        <v>20</v>
      </c>
      <c r="F25" s="92" t="s">
        <v>20</v>
      </c>
    </row>
    <row r="26" spans="1:6">
      <c r="A26" s="158" t="s">
        <v>143</v>
      </c>
      <c r="B26" s="159">
        <v>5</v>
      </c>
      <c r="C26" s="159">
        <v>3</v>
      </c>
      <c r="D26" s="159">
        <v>3</v>
      </c>
      <c r="E26" s="159">
        <v>11</v>
      </c>
      <c r="F26" s="159">
        <v>4</v>
      </c>
    </row>
    <row r="27" spans="1:6">
      <c r="A27" s="158" t="s">
        <v>144</v>
      </c>
      <c r="B27" s="159">
        <v>9</v>
      </c>
      <c r="C27" s="159">
        <v>5</v>
      </c>
      <c r="D27" s="159">
        <v>7</v>
      </c>
      <c r="E27" s="159">
        <v>21</v>
      </c>
      <c r="F27" s="159">
        <v>26</v>
      </c>
    </row>
    <row r="28" spans="1:6">
      <c r="A28" s="158" t="s">
        <v>145</v>
      </c>
      <c r="B28" s="159">
        <v>124</v>
      </c>
      <c r="C28" s="159">
        <v>113</v>
      </c>
      <c r="D28" s="159">
        <v>159</v>
      </c>
      <c r="E28" s="159">
        <v>338</v>
      </c>
      <c r="F28" s="159">
        <v>266</v>
      </c>
    </row>
    <row r="30" spans="1:6">
      <c r="A30" t="s">
        <v>186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="90" zoomScaleNormal="90" workbookViewId="0">
      <selection activeCell="F5" sqref="F5"/>
    </sheetView>
  </sheetViews>
  <sheetFormatPr defaultRowHeight="12.75"/>
  <cols>
    <col min="1" max="1" width="15.140625" style="312" customWidth="1"/>
    <col min="2" max="2" width="8.140625" style="312" customWidth="1"/>
    <col min="3" max="3" width="13.85546875" style="154" customWidth="1"/>
    <col min="4" max="4" width="12.5703125" style="154" customWidth="1"/>
    <col min="5" max="5" width="13.5703125" style="154" customWidth="1"/>
    <col min="6" max="6" width="15.7109375" style="154" customWidth="1"/>
    <col min="7" max="7" width="14" style="154" customWidth="1"/>
    <col min="8" max="8" width="10.7109375" style="154" customWidth="1"/>
    <col min="9" max="9" width="9.28515625" style="154" customWidth="1"/>
    <col min="10" max="10" width="11" style="154" customWidth="1"/>
    <col min="11" max="11" width="8" style="154" customWidth="1"/>
    <col min="12" max="12" width="15" style="154" customWidth="1"/>
    <col min="13" max="13" width="8.85546875" style="154" customWidth="1"/>
    <col min="14" max="14" width="9.140625" style="154" customWidth="1"/>
    <col min="15" max="15" width="9" style="154" customWidth="1"/>
    <col min="16" max="16" width="7" style="154" customWidth="1"/>
    <col min="17" max="17" width="9.5703125" style="154" customWidth="1"/>
    <col min="18" max="18" width="10" style="154" customWidth="1"/>
    <col min="19" max="19" width="7" style="154" customWidth="1"/>
    <col min="20" max="20" width="9.5703125" style="154" customWidth="1"/>
    <col min="21" max="21" width="7" style="154" customWidth="1"/>
    <col min="22" max="22" width="8.7109375" style="154" customWidth="1"/>
    <col min="23" max="23" width="9.28515625" style="154" customWidth="1"/>
    <col min="24" max="24" width="7" style="154" customWidth="1"/>
    <col min="25" max="25" width="8" style="154" customWidth="1"/>
    <col min="26" max="27" width="4" customWidth="1"/>
    <col min="28" max="1025" width="8.7109375" customWidth="1"/>
  </cols>
  <sheetData>
    <row r="1" spans="1:25">
      <c r="A1" s="17" t="s">
        <v>65</v>
      </c>
      <c r="B1" s="313"/>
    </row>
    <row r="3" spans="1:25">
      <c r="A3" s="314" t="s">
        <v>187</v>
      </c>
      <c r="B3" s="314"/>
    </row>
    <row r="5" spans="1:25" ht="62.25" customHeight="1">
      <c r="A5" s="627" t="s">
        <v>46</v>
      </c>
      <c r="B5" s="627"/>
      <c r="C5" s="4" t="s">
        <v>106</v>
      </c>
      <c r="D5" s="4" t="s">
        <v>67</v>
      </c>
      <c r="E5" s="4" t="s">
        <v>68</v>
      </c>
      <c r="F5" s="4" t="s">
        <v>149</v>
      </c>
      <c r="G5" s="3" t="s">
        <v>70</v>
      </c>
      <c r="H5" s="628" t="s">
        <v>71</v>
      </c>
      <c r="I5" s="628"/>
      <c r="J5" s="4" t="s">
        <v>72</v>
      </c>
      <c r="K5" s="4" t="s">
        <v>73</v>
      </c>
      <c r="L5" s="629" t="s">
        <v>74</v>
      </c>
      <c r="M5" s="4" t="s">
        <v>75</v>
      </c>
      <c r="N5" s="4" t="s">
        <v>76</v>
      </c>
      <c r="O5" s="4" t="s">
        <v>77</v>
      </c>
      <c r="P5" s="4" t="s">
        <v>78</v>
      </c>
      <c r="Q5" s="4" t="s">
        <v>188</v>
      </c>
      <c r="R5" s="4" t="s">
        <v>152</v>
      </c>
      <c r="S5" s="4" t="s">
        <v>81</v>
      </c>
      <c r="T5" s="4" t="s">
        <v>82</v>
      </c>
      <c r="U5" s="4" t="s">
        <v>83</v>
      </c>
      <c r="V5" s="4" t="s">
        <v>84</v>
      </c>
      <c r="W5" s="4" t="s">
        <v>85</v>
      </c>
      <c r="X5" s="4" t="s">
        <v>86</v>
      </c>
      <c r="Y5" s="4" t="s">
        <v>87</v>
      </c>
    </row>
    <row r="6" spans="1:25">
      <c r="A6" s="627"/>
      <c r="B6" s="627"/>
      <c r="C6" s="4"/>
      <c r="D6" s="4"/>
      <c r="E6" s="4"/>
      <c r="F6" s="4"/>
      <c r="G6" s="3"/>
      <c r="H6" s="84" t="s">
        <v>153</v>
      </c>
      <c r="I6" s="84" t="s">
        <v>89</v>
      </c>
      <c r="J6" s="4"/>
      <c r="K6" s="4"/>
      <c r="L6" s="62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4" customHeight="1">
      <c r="A7" s="619" t="s">
        <v>90</v>
      </c>
      <c r="B7" s="619"/>
      <c r="C7" s="132">
        <v>40</v>
      </c>
      <c r="D7" s="132">
        <v>41</v>
      </c>
      <c r="E7" s="67" t="s">
        <v>91</v>
      </c>
      <c r="F7" s="67" t="s">
        <v>154</v>
      </c>
      <c r="G7" s="132">
        <v>49</v>
      </c>
      <c r="H7" s="132">
        <v>42</v>
      </c>
      <c r="I7" s="132">
        <v>49</v>
      </c>
      <c r="J7" s="23">
        <v>128</v>
      </c>
      <c r="K7" s="132">
        <v>92</v>
      </c>
      <c r="L7" s="132">
        <v>80</v>
      </c>
      <c r="M7" s="315">
        <v>55</v>
      </c>
      <c r="N7" s="316">
        <v>50</v>
      </c>
      <c r="O7" s="316">
        <v>85</v>
      </c>
      <c r="P7" s="316">
        <v>56</v>
      </c>
      <c r="Q7" s="316">
        <v>89</v>
      </c>
      <c r="R7" s="316">
        <v>57</v>
      </c>
      <c r="S7" s="317" t="s">
        <v>189</v>
      </c>
      <c r="T7" s="317" t="s">
        <v>94</v>
      </c>
      <c r="U7" s="317" t="s">
        <v>95</v>
      </c>
      <c r="V7" s="316">
        <v>94</v>
      </c>
      <c r="W7" s="316">
        <v>44</v>
      </c>
      <c r="X7" s="316">
        <v>61</v>
      </c>
      <c r="Y7" s="316">
        <v>52</v>
      </c>
    </row>
    <row r="8" spans="1:25" ht="12.75" customHeight="1">
      <c r="A8" s="630" t="s">
        <v>96</v>
      </c>
      <c r="B8" s="318">
        <v>1961</v>
      </c>
      <c r="C8" s="133">
        <v>187</v>
      </c>
      <c r="D8" s="24">
        <v>46</v>
      </c>
      <c r="E8" s="24">
        <v>658</v>
      </c>
      <c r="F8" s="24">
        <v>1356</v>
      </c>
      <c r="G8" s="24">
        <v>11</v>
      </c>
      <c r="H8" s="24">
        <v>47</v>
      </c>
      <c r="I8" s="19">
        <v>369</v>
      </c>
      <c r="J8" s="24">
        <v>38</v>
      </c>
      <c r="K8" s="133">
        <v>4961</v>
      </c>
      <c r="L8" s="319">
        <v>6</v>
      </c>
      <c r="M8" s="133">
        <v>489</v>
      </c>
      <c r="N8" s="133">
        <v>3703</v>
      </c>
      <c r="O8" s="133">
        <v>20259</v>
      </c>
      <c r="P8" s="133">
        <v>5072</v>
      </c>
      <c r="Q8" s="133">
        <v>10320</v>
      </c>
      <c r="R8" s="24">
        <v>71</v>
      </c>
      <c r="S8" s="24">
        <v>28624</v>
      </c>
      <c r="T8" s="24">
        <v>15</v>
      </c>
      <c r="U8" s="24">
        <v>1</v>
      </c>
      <c r="V8" s="320" t="s">
        <v>20</v>
      </c>
      <c r="W8" s="24">
        <v>3</v>
      </c>
      <c r="X8" s="24">
        <v>10</v>
      </c>
      <c r="Y8" s="19">
        <v>139</v>
      </c>
    </row>
    <row r="9" spans="1:25">
      <c r="A9" s="630"/>
      <c r="B9" s="318">
        <v>1962</v>
      </c>
      <c r="C9" s="132">
        <v>128</v>
      </c>
      <c r="D9" s="23">
        <v>15</v>
      </c>
      <c r="E9" s="23">
        <v>793</v>
      </c>
      <c r="F9" s="23">
        <v>1371</v>
      </c>
      <c r="G9" s="23">
        <v>15</v>
      </c>
      <c r="H9" s="23">
        <v>72</v>
      </c>
      <c r="I9" s="132">
        <v>209</v>
      </c>
      <c r="J9" s="23">
        <v>7</v>
      </c>
      <c r="K9" s="132">
        <v>3520</v>
      </c>
      <c r="L9" s="23">
        <v>2</v>
      </c>
      <c r="M9" s="132">
        <v>327</v>
      </c>
      <c r="N9" s="132">
        <v>5101</v>
      </c>
      <c r="O9" s="132">
        <v>6456</v>
      </c>
      <c r="P9" s="132">
        <v>2427</v>
      </c>
      <c r="Q9" s="132">
        <v>4695</v>
      </c>
      <c r="R9" s="23">
        <v>67</v>
      </c>
      <c r="S9" s="23">
        <v>101512</v>
      </c>
      <c r="T9" s="23">
        <v>13</v>
      </c>
      <c r="U9" s="321" t="s">
        <v>20</v>
      </c>
      <c r="V9" s="321" t="s">
        <v>20</v>
      </c>
      <c r="W9" s="23">
        <v>8</v>
      </c>
      <c r="X9" s="23">
        <v>8</v>
      </c>
      <c r="Y9" s="132">
        <v>138</v>
      </c>
    </row>
    <row r="10" spans="1:25" ht="12.75" customHeight="1">
      <c r="A10" s="631" t="s">
        <v>97</v>
      </c>
      <c r="B10" s="631"/>
      <c r="C10" s="322">
        <v>5</v>
      </c>
      <c r="D10" s="322" t="s">
        <v>20</v>
      </c>
      <c r="E10" s="322">
        <v>43</v>
      </c>
      <c r="F10" s="322">
        <v>56</v>
      </c>
      <c r="G10" s="322" t="s">
        <v>20</v>
      </c>
      <c r="H10" s="322">
        <v>2</v>
      </c>
      <c r="I10" s="322">
        <v>6</v>
      </c>
      <c r="J10" s="322">
        <v>5</v>
      </c>
      <c r="K10" s="323">
        <v>134</v>
      </c>
      <c r="L10" s="322" t="s">
        <v>20</v>
      </c>
      <c r="M10" s="324" t="s">
        <v>20</v>
      </c>
      <c r="N10" s="325">
        <v>1126</v>
      </c>
      <c r="O10" s="325">
        <v>567</v>
      </c>
      <c r="P10" s="322">
        <v>299</v>
      </c>
      <c r="Q10" s="325">
        <v>610</v>
      </c>
      <c r="R10" s="322">
        <v>6</v>
      </c>
      <c r="S10" s="322">
        <v>16446</v>
      </c>
      <c r="T10" s="322">
        <v>1</v>
      </c>
      <c r="U10" s="326" t="s">
        <v>20</v>
      </c>
      <c r="V10" s="326" t="s">
        <v>20</v>
      </c>
      <c r="W10" s="326" t="s">
        <v>20</v>
      </c>
      <c r="X10" s="327" t="s">
        <v>20</v>
      </c>
      <c r="Y10" s="325">
        <v>11</v>
      </c>
    </row>
    <row r="11" spans="1:25" ht="12.75" customHeight="1">
      <c r="A11" s="632" t="s">
        <v>22</v>
      </c>
      <c r="B11" s="632"/>
      <c r="C11" s="74">
        <v>15</v>
      </c>
      <c r="D11" s="74">
        <v>5</v>
      </c>
      <c r="E11" s="74">
        <v>27</v>
      </c>
      <c r="F11" s="328">
        <v>128</v>
      </c>
      <c r="G11" s="328">
        <v>1</v>
      </c>
      <c r="H11" s="74" t="s">
        <v>20</v>
      </c>
      <c r="I11" s="328">
        <v>2</v>
      </c>
      <c r="J11" s="328">
        <v>1</v>
      </c>
      <c r="K11" s="329">
        <v>165</v>
      </c>
      <c r="L11" s="328">
        <v>1</v>
      </c>
      <c r="M11" s="330">
        <v>11</v>
      </c>
      <c r="N11" s="74">
        <v>251</v>
      </c>
      <c r="O11" s="74">
        <v>439</v>
      </c>
      <c r="P11" s="74">
        <v>174</v>
      </c>
      <c r="Q11" s="74">
        <v>290</v>
      </c>
      <c r="R11" s="74">
        <v>3</v>
      </c>
      <c r="S11" s="74">
        <v>3274</v>
      </c>
      <c r="T11" s="74">
        <v>3</v>
      </c>
      <c r="U11" s="331" t="s">
        <v>20</v>
      </c>
      <c r="V11" s="331" t="s">
        <v>20</v>
      </c>
      <c r="W11" s="332" t="s">
        <v>20</v>
      </c>
      <c r="X11" s="328">
        <v>1</v>
      </c>
      <c r="Y11" s="74">
        <v>14</v>
      </c>
    </row>
    <row r="12" spans="1:25" ht="12.75" customHeight="1">
      <c r="A12" s="632" t="s">
        <v>23</v>
      </c>
      <c r="B12" s="632"/>
      <c r="C12" s="74">
        <v>5</v>
      </c>
      <c r="D12" s="74" t="s">
        <v>20</v>
      </c>
      <c r="E12" s="333">
        <v>61</v>
      </c>
      <c r="F12" s="328">
        <v>61</v>
      </c>
      <c r="G12" s="74">
        <v>3</v>
      </c>
      <c r="H12" s="328">
        <v>1</v>
      </c>
      <c r="I12" s="74">
        <v>24</v>
      </c>
      <c r="J12" s="333" t="s">
        <v>20</v>
      </c>
      <c r="K12" s="334">
        <v>182</v>
      </c>
      <c r="L12" s="197" t="s">
        <v>20</v>
      </c>
      <c r="M12" s="330">
        <v>8</v>
      </c>
      <c r="N12" s="74">
        <v>215</v>
      </c>
      <c r="O12" s="74">
        <v>170</v>
      </c>
      <c r="P12" s="74">
        <v>114</v>
      </c>
      <c r="Q12" s="74">
        <v>535</v>
      </c>
      <c r="R12" s="74">
        <v>5</v>
      </c>
      <c r="S12" s="328">
        <v>1128</v>
      </c>
      <c r="T12" s="332" t="s">
        <v>20</v>
      </c>
      <c r="U12" s="332" t="s">
        <v>20</v>
      </c>
      <c r="V12" s="332" t="s">
        <v>20</v>
      </c>
      <c r="W12" s="328">
        <v>2</v>
      </c>
      <c r="X12" s="328">
        <v>1</v>
      </c>
      <c r="Y12" s="328">
        <v>8</v>
      </c>
    </row>
    <row r="13" spans="1:25" ht="12.75" customHeight="1">
      <c r="A13" s="632" t="s">
        <v>98</v>
      </c>
      <c r="B13" s="632"/>
      <c r="C13" s="74" t="s">
        <v>20</v>
      </c>
      <c r="D13" s="74" t="s">
        <v>20</v>
      </c>
      <c r="E13" s="328">
        <v>11</v>
      </c>
      <c r="F13" s="74">
        <v>15</v>
      </c>
      <c r="G13" s="74" t="s">
        <v>20</v>
      </c>
      <c r="H13" s="74" t="s">
        <v>20</v>
      </c>
      <c r="I13" s="328">
        <v>6</v>
      </c>
      <c r="J13" s="74" t="s">
        <v>20</v>
      </c>
      <c r="K13" s="334">
        <v>61</v>
      </c>
      <c r="L13" s="197" t="s">
        <v>20</v>
      </c>
      <c r="M13" s="335">
        <v>4</v>
      </c>
      <c r="N13" s="74">
        <v>158</v>
      </c>
      <c r="O13" s="74">
        <v>480</v>
      </c>
      <c r="P13" s="328">
        <v>68</v>
      </c>
      <c r="Q13" s="74">
        <v>92</v>
      </c>
      <c r="R13" s="328">
        <v>1</v>
      </c>
      <c r="S13" s="328">
        <v>812</v>
      </c>
      <c r="T13" s="74" t="s">
        <v>20</v>
      </c>
      <c r="U13" s="331" t="s">
        <v>20</v>
      </c>
      <c r="V13" s="331" t="s">
        <v>20</v>
      </c>
      <c r="W13" s="74" t="s">
        <v>20</v>
      </c>
      <c r="X13" s="332" t="s">
        <v>20</v>
      </c>
      <c r="Y13" s="328">
        <v>1</v>
      </c>
    </row>
    <row r="14" spans="1:25" ht="12.75" customHeight="1">
      <c r="A14" s="632" t="s">
        <v>25</v>
      </c>
      <c r="B14" s="632"/>
      <c r="C14" s="328">
        <v>2</v>
      </c>
      <c r="D14" s="74" t="s">
        <v>20</v>
      </c>
      <c r="E14" s="74">
        <v>37</v>
      </c>
      <c r="F14" s="74">
        <v>47</v>
      </c>
      <c r="G14" s="328">
        <v>10</v>
      </c>
      <c r="H14" s="74" t="s">
        <v>20</v>
      </c>
      <c r="I14" s="74">
        <v>3</v>
      </c>
      <c r="J14" s="74" t="s">
        <v>20</v>
      </c>
      <c r="K14" s="336">
        <v>195</v>
      </c>
      <c r="L14" s="197" t="s">
        <v>20</v>
      </c>
      <c r="M14" s="330">
        <v>8</v>
      </c>
      <c r="N14" s="328">
        <v>186</v>
      </c>
      <c r="O14" s="74">
        <v>227</v>
      </c>
      <c r="P14" s="328">
        <v>68</v>
      </c>
      <c r="Q14" s="328">
        <v>108</v>
      </c>
      <c r="R14" s="74">
        <v>3</v>
      </c>
      <c r="S14" s="74">
        <v>2569</v>
      </c>
      <c r="T14" s="332" t="s">
        <v>20</v>
      </c>
      <c r="U14" s="332" t="s">
        <v>20</v>
      </c>
      <c r="V14" s="332" t="s">
        <v>20</v>
      </c>
      <c r="W14" s="332" t="s">
        <v>20</v>
      </c>
      <c r="X14" s="332" t="s">
        <v>20</v>
      </c>
      <c r="Y14" s="74">
        <v>5</v>
      </c>
    </row>
    <row r="15" spans="1:25" ht="12.75" customHeight="1">
      <c r="A15" s="632" t="s">
        <v>99</v>
      </c>
      <c r="B15" s="632"/>
      <c r="C15" s="74">
        <v>5</v>
      </c>
      <c r="D15" s="328" t="s">
        <v>20</v>
      </c>
      <c r="E15" s="74">
        <v>40</v>
      </c>
      <c r="F15" s="74">
        <v>65</v>
      </c>
      <c r="G15" s="328" t="s">
        <v>20</v>
      </c>
      <c r="H15" s="328" t="s">
        <v>20</v>
      </c>
      <c r="I15" s="328">
        <v>21</v>
      </c>
      <c r="J15" s="328" t="s">
        <v>20</v>
      </c>
      <c r="K15" s="334">
        <v>121</v>
      </c>
      <c r="L15" s="197" t="s">
        <v>20</v>
      </c>
      <c r="M15" s="330">
        <v>9</v>
      </c>
      <c r="N15" s="74">
        <v>415</v>
      </c>
      <c r="O15" s="74">
        <v>252</v>
      </c>
      <c r="P15" s="74">
        <v>17</v>
      </c>
      <c r="Q15" s="74">
        <v>37</v>
      </c>
      <c r="R15" s="332" t="s">
        <v>20</v>
      </c>
      <c r="S15" s="74">
        <v>36223</v>
      </c>
      <c r="T15" s="332" t="s">
        <v>20</v>
      </c>
      <c r="U15" s="331" t="s">
        <v>20</v>
      </c>
      <c r="V15" s="331" t="s">
        <v>20</v>
      </c>
      <c r="W15" s="332" t="s">
        <v>20</v>
      </c>
      <c r="X15" s="332" t="s">
        <v>20</v>
      </c>
      <c r="Y15" s="74">
        <v>13</v>
      </c>
    </row>
    <row r="16" spans="1:25" ht="12.75" customHeight="1">
      <c r="A16" s="632" t="s">
        <v>27</v>
      </c>
      <c r="B16" s="632"/>
      <c r="C16" s="328">
        <v>5</v>
      </c>
      <c r="D16" s="328" t="s">
        <v>20</v>
      </c>
      <c r="E16" s="328">
        <v>25</v>
      </c>
      <c r="F16" s="328">
        <v>27</v>
      </c>
      <c r="G16" s="328" t="s">
        <v>20</v>
      </c>
      <c r="H16" s="328" t="s">
        <v>20</v>
      </c>
      <c r="I16" s="328">
        <v>7</v>
      </c>
      <c r="J16" s="328" t="s">
        <v>20</v>
      </c>
      <c r="K16" s="334">
        <v>178</v>
      </c>
      <c r="L16" s="214" t="s">
        <v>20</v>
      </c>
      <c r="M16" s="335">
        <v>14</v>
      </c>
      <c r="N16" s="328">
        <v>202</v>
      </c>
      <c r="O16" s="74">
        <v>184</v>
      </c>
      <c r="P16" s="74">
        <v>24</v>
      </c>
      <c r="Q16" s="74">
        <v>63</v>
      </c>
      <c r="R16" s="74">
        <v>4</v>
      </c>
      <c r="S16" s="74">
        <v>7466</v>
      </c>
      <c r="T16" s="332" t="s">
        <v>20</v>
      </c>
      <c r="U16" s="332" t="s">
        <v>20</v>
      </c>
      <c r="V16" s="332" t="s">
        <v>20</v>
      </c>
      <c r="W16" s="332" t="s">
        <v>20</v>
      </c>
      <c r="X16" s="328">
        <v>1</v>
      </c>
      <c r="Y16" s="74">
        <v>5</v>
      </c>
    </row>
    <row r="17" spans="1:25" ht="12.75" customHeight="1">
      <c r="A17" s="632" t="s">
        <v>100</v>
      </c>
      <c r="B17" s="632"/>
      <c r="C17" s="74">
        <v>17</v>
      </c>
      <c r="D17" s="328">
        <v>1</v>
      </c>
      <c r="E17" s="328">
        <v>2</v>
      </c>
      <c r="F17" s="74">
        <v>75</v>
      </c>
      <c r="G17" s="328" t="s">
        <v>20</v>
      </c>
      <c r="H17" s="197" t="s">
        <v>20</v>
      </c>
      <c r="I17" s="194" t="s">
        <v>20</v>
      </c>
      <c r="J17" s="328" t="s">
        <v>20</v>
      </c>
      <c r="K17" s="336">
        <v>167</v>
      </c>
      <c r="L17" s="333" t="s">
        <v>20</v>
      </c>
      <c r="M17" s="330">
        <v>61</v>
      </c>
      <c r="N17" s="328">
        <v>110</v>
      </c>
      <c r="O17" s="328">
        <v>152</v>
      </c>
      <c r="P17" s="74">
        <v>122</v>
      </c>
      <c r="Q17" s="74">
        <v>132</v>
      </c>
      <c r="R17" s="74">
        <v>4</v>
      </c>
      <c r="S17" s="74">
        <v>780</v>
      </c>
      <c r="T17" s="328">
        <v>1</v>
      </c>
      <c r="U17" s="331" t="s">
        <v>20</v>
      </c>
      <c r="V17" s="331" t="s">
        <v>20</v>
      </c>
      <c r="W17" s="332" t="s">
        <v>20</v>
      </c>
      <c r="X17" s="332" t="s">
        <v>20</v>
      </c>
      <c r="Y17" s="74">
        <v>9</v>
      </c>
    </row>
    <row r="18" spans="1:25" ht="12.75" customHeight="1">
      <c r="A18" s="632" t="s">
        <v>29</v>
      </c>
      <c r="B18" s="632"/>
      <c r="C18" s="328">
        <v>10</v>
      </c>
      <c r="D18" s="328">
        <v>1</v>
      </c>
      <c r="E18" s="328">
        <v>34</v>
      </c>
      <c r="F18" s="328">
        <v>16</v>
      </c>
      <c r="G18" s="328" t="s">
        <v>20</v>
      </c>
      <c r="H18" s="197" t="s">
        <v>20</v>
      </c>
      <c r="I18" s="328">
        <v>18</v>
      </c>
      <c r="J18" s="74" t="s">
        <v>20</v>
      </c>
      <c r="K18" s="336">
        <v>209</v>
      </c>
      <c r="L18" s="328" t="s">
        <v>20</v>
      </c>
      <c r="M18" s="337">
        <v>12</v>
      </c>
      <c r="N18" s="328">
        <v>53</v>
      </c>
      <c r="O18" s="328">
        <v>186</v>
      </c>
      <c r="P18" s="74">
        <v>83</v>
      </c>
      <c r="Q18" s="333">
        <v>143</v>
      </c>
      <c r="R18" s="74">
        <v>1</v>
      </c>
      <c r="S18" s="74">
        <v>692</v>
      </c>
      <c r="T18" s="74">
        <v>4</v>
      </c>
      <c r="U18" s="332" t="s">
        <v>20</v>
      </c>
      <c r="V18" s="332" t="s">
        <v>20</v>
      </c>
      <c r="W18" s="332" t="s">
        <v>20</v>
      </c>
      <c r="X18" s="332" t="s">
        <v>20</v>
      </c>
      <c r="Y18" s="74">
        <v>5</v>
      </c>
    </row>
    <row r="19" spans="1:25" ht="12.75" customHeight="1">
      <c r="A19" s="632" t="s">
        <v>30</v>
      </c>
      <c r="B19" s="632"/>
      <c r="C19" s="328">
        <v>5</v>
      </c>
      <c r="D19" s="328">
        <v>2</v>
      </c>
      <c r="E19" s="328">
        <v>37</v>
      </c>
      <c r="F19" s="328">
        <v>84</v>
      </c>
      <c r="G19" s="328" t="s">
        <v>20</v>
      </c>
      <c r="H19" s="197" t="s">
        <v>20</v>
      </c>
      <c r="I19" s="328">
        <v>17</v>
      </c>
      <c r="J19" s="328">
        <v>1</v>
      </c>
      <c r="K19" s="334">
        <v>89</v>
      </c>
      <c r="L19" s="328" t="s">
        <v>20</v>
      </c>
      <c r="M19" s="330">
        <v>2</v>
      </c>
      <c r="N19" s="74">
        <v>74</v>
      </c>
      <c r="O19" s="74">
        <v>184</v>
      </c>
      <c r="P19" s="74">
        <v>54</v>
      </c>
      <c r="Q19" s="74">
        <v>42</v>
      </c>
      <c r="R19" s="74">
        <v>3</v>
      </c>
      <c r="S19" s="74">
        <v>745</v>
      </c>
      <c r="T19" s="328">
        <v>1</v>
      </c>
      <c r="U19" s="331" t="s">
        <v>20</v>
      </c>
      <c r="V19" s="331" t="s">
        <v>20</v>
      </c>
      <c r="W19" s="74">
        <v>3</v>
      </c>
      <c r="X19" s="332" t="s">
        <v>20</v>
      </c>
      <c r="Y19" s="74">
        <v>4</v>
      </c>
    </row>
    <row r="20" spans="1:25" ht="12.75" customHeight="1">
      <c r="A20" s="632" t="s">
        <v>31</v>
      </c>
      <c r="B20" s="632"/>
      <c r="C20" s="328">
        <v>8</v>
      </c>
      <c r="D20" s="74" t="s">
        <v>20</v>
      </c>
      <c r="E20" s="328">
        <v>81</v>
      </c>
      <c r="F20" s="328">
        <v>78</v>
      </c>
      <c r="G20" s="328" t="s">
        <v>20</v>
      </c>
      <c r="H20" s="328">
        <v>1</v>
      </c>
      <c r="I20" s="328">
        <v>6</v>
      </c>
      <c r="J20" s="74" t="s">
        <v>20</v>
      </c>
      <c r="K20" s="334">
        <v>75</v>
      </c>
      <c r="L20" s="74" t="s">
        <v>20</v>
      </c>
      <c r="M20" s="330">
        <v>2</v>
      </c>
      <c r="N20" s="74">
        <v>99</v>
      </c>
      <c r="O20" s="74">
        <v>187</v>
      </c>
      <c r="P20" s="74">
        <v>45</v>
      </c>
      <c r="Q20" s="74">
        <v>160</v>
      </c>
      <c r="R20" s="333">
        <v>5</v>
      </c>
      <c r="S20" s="74">
        <v>202</v>
      </c>
      <c r="T20" s="331" t="s">
        <v>20</v>
      </c>
      <c r="U20" s="332" t="s">
        <v>20</v>
      </c>
      <c r="V20" s="332" t="s">
        <v>20</v>
      </c>
      <c r="W20" s="332" t="s">
        <v>20</v>
      </c>
      <c r="X20" s="331" t="s">
        <v>20</v>
      </c>
      <c r="Y20" s="74">
        <v>4</v>
      </c>
    </row>
    <row r="21" spans="1:25" ht="12.75" customHeight="1">
      <c r="A21" s="632" t="s">
        <v>32</v>
      </c>
      <c r="B21" s="632"/>
      <c r="C21" s="328">
        <v>8</v>
      </c>
      <c r="D21" s="74">
        <v>3</v>
      </c>
      <c r="E21" s="74">
        <v>144</v>
      </c>
      <c r="F21" s="328">
        <v>161</v>
      </c>
      <c r="G21" s="328" t="s">
        <v>20</v>
      </c>
      <c r="H21" s="328">
        <v>11</v>
      </c>
      <c r="I21" s="74">
        <v>19</v>
      </c>
      <c r="J21" s="74" t="s">
        <v>20</v>
      </c>
      <c r="K21" s="336">
        <v>193</v>
      </c>
      <c r="L21" s="328" t="s">
        <v>20</v>
      </c>
      <c r="M21" s="330">
        <v>1</v>
      </c>
      <c r="N21" s="328">
        <v>170</v>
      </c>
      <c r="O21" s="328">
        <v>524</v>
      </c>
      <c r="P21" s="328">
        <v>149</v>
      </c>
      <c r="Q21" s="74">
        <v>572</v>
      </c>
      <c r="R21" s="74">
        <v>2</v>
      </c>
      <c r="S21" s="74">
        <v>681</v>
      </c>
      <c r="T21" s="328">
        <v>1</v>
      </c>
      <c r="U21" s="331" t="s">
        <v>20</v>
      </c>
      <c r="V21" s="331" t="s">
        <v>20</v>
      </c>
      <c r="W21" s="328">
        <v>1</v>
      </c>
      <c r="X21" s="331" t="s">
        <v>20</v>
      </c>
      <c r="Y21" s="74">
        <v>9</v>
      </c>
    </row>
    <row r="22" spans="1:25" ht="12.75" customHeight="1">
      <c r="A22" s="632" t="s">
        <v>33</v>
      </c>
      <c r="B22" s="632"/>
      <c r="C22" s="328">
        <v>2</v>
      </c>
      <c r="D22" s="74" t="s">
        <v>20</v>
      </c>
      <c r="E22" s="74">
        <v>35</v>
      </c>
      <c r="F22" s="74">
        <v>143</v>
      </c>
      <c r="G22" s="328" t="s">
        <v>20</v>
      </c>
      <c r="H22" s="74">
        <v>24</v>
      </c>
      <c r="I22" s="74">
        <v>4</v>
      </c>
      <c r="J22" s="74" t="s">
        <v>20</v>
      </c>
      <c r="K22" s="336">
        <v>67</v>
      </c>
      <c r="L22" s="74" t="s">
        <v>20</v>
      </c>
      <c r="M22" s="330">
        <v>11</v>
      </c>
      <c r="N22" s="328">
        <v>66</v>
      </c>
      <c r="O22" s="328">
        <v>365</v>
      </c>
      <c r="P22" s="328">
        <v>67</v>
      </c>
      <c r="Q22" s="74">
        <v>132</v>
      </c>
      <c r="R22" s="333">
        <v>5</v>
      </c>
      <c r="S22" s="333">
        <v>583</v>
      </c>
      <c r="T22" s="331" t="s">
        <v>20</v>
      </c>
      <c r="U22" s="332" t="s">
        <v>20</v>
      </c>
      <c r="V22" s="332" t="s">
        <v>20</v>
      </c>
      <c r="W22" s="332" t="s">
        <v>20</v>
      </c>
      <c r="X22" s="331" t="s">
        <v>20</v>
      </c>
      <c r="Y22" s="332" t="s">
        <v>20</v>
      </c>
    </row>
    <row r="23" spans="1:25" ht="12.75" customHeight="1">
      <c r="A23" s="632" t="s">
        <v>34</v>
      </c>
      <c r="B23" s="632"/>
      <c r="C23" s="328">
        <v>1</v>
      </c>
      <c r="D23" s="74" t="s">
        <v>20</v>
      </c>
      <c r="E23" s="328">
        <v>31</v>
      </c>
      <c r="F23" s="328">
        <v>25</v>
      </c>
      <c r="G23" s="328" t="s">
        <v>20</v>
      </c>
      <c r="H23" s="328">
        <v>2</v>
      </c>
      <c r="I23" s="328">
        <v>22</v>
      </c>
      <c r="J23" s="74" t="s">
        <v>20</v>
      </c>
      <c r="K23" s="334">
        <v>108</v>
      </c>
      <c r="L23" s="214" t="s">
        <v>20</v>
      </c>
      <c r="M23" s="330">
        <v>2</v>
      </c>
      <c r="N23" s="74">
        <v>104</v>
      </c>
      <c r="O23" s="328">
        <v>88</v>
      </c>
      <c r="P23" s="328">
        <v>137</v>
      </c>
      <c r="Q23" s="74">
        <v>333</v>
      </c>
      <c r="R23" s="74">
        <v>2</v>
      </c>
      <c r="S23" s="333">
        <v>1542</v>
      </c>
      <c r="T23" s="328">
        <v>1</v>
      </c>
      <c r="U23" s="331" t="s">
        <v>20</v>
      </c>
      <c r="V23" s="331" t="s">
        <v>20</v>
      </c>
      <c r="W23" s="332" t="s">
        <v>20</v>
      </c>
      <c r="X23" s="331" t="s">
        <v>20</v>
      </c>
      <c r="Y23" s="74">
        <v>3</v>
      </c>
    </row>
    <row r="24" spans="1:25" ht="12.75" customHeight="1">
      <c r="A24" s="632" t="s">
        <v>35</v>
      </c>
      <c r="B24" s="632"/>
      <c r="C24" s="74">
        <v>9</v>
      </c>
      <c r="D24" s="74" t="s">
        <v>20</v>
      </c>
      <c r="E24" s="74">
        <v>36</v>
      </c>
      <c r="F24" s="74">
        <v>24</v>
      </c>
      <c r="G24" s="74" t="s">
        <v>20</v>
      </c>
      <c r="H24" s="74">
        <v>8</v>
      </c>
      <c r="I24" s="74">
        <v>2</v>
      </c>
      <c r="J24" s="74" t="s">
        <v>20</v>
      </c>
      <c r="K24" s="336">
        <v>84</v>
      </c>
      <c r="L24" s="74">
        <v>1</v>
      </c>
      <c r="M24" s="330">
        <v>10</v>
      </c>
      <c r="N24" s="74">
        <v>104</v>
      </c>
      <c r="O24" s="74">
        <v>123</v>
      </c>
      <c r="P24" s="328">
        <v>82</v>
      </c>
      <c r="Q24" s="328">
        <v>126</v>
      </c>
      <c r="R24" s="333">
        <v>3</v>
      </c>
      <c r="S24" s="333">
        <v>1712</v>
      </c>
      <c r="T24" s="331" t="s">
        <v>20</v>
      </c>
      <c r="U24" s="332" t="s">
        <v>20</v>
      </c>
      <c r="V24" s="332" t="s">
        <v>20</v>
      </c>
      <c r="W24" s="332" t="s">
        <v>20</v>
      </c>
      <c r="X24" s="74">
        <v>1</v>
      </c>
      <c r="Y24" s="74">
        <v>3</v>
      </c>
    </row>
    <row r="25" spans="1:25" ht="12.75" customHeight="1">
      <c r="A25" s="632" t="s">
        <v>101</v>
      </c>
      <c r="B25" s="632"/>
      <c r="C25" s="74" t="s">
        <v>20</v>
      </c>
      <c r="D25" s="74" t="s">
        <v>20</v>
      </c>
      <c r="E25" s="328">
        <v>6</v>
      </c>
      <c r="F25" s="328">
        <v>46</v>
      </c>
      <c r="G25" s="328" t="s">
        <v>20</v>
      </c>
      <c r="H25" s="328">
        <v>18</v>
      </c>
      <c r="I25" s="74">
        <v>15</v>
      </c>
      <c r="J25" s="74" t="s">
        <v>20</v>
      </c>
      <c r="K25" s="336">
        <v>72</v>
      </c>
      <c r="L25" s="74" t="s">
        <v>20</v>
      </c>
      <c r="M25" s="335">
        <v>9</v>
      </c>
      <c r="N25" s="74">
        <v>167</v>
      </c>
      <c r="O25" s="74">
        <v>272</v>
      </c>
      <c r="P25" s="74">
        <v>65</v>
      </c>
      <c r="Q25" s="74">
        <v>172</v>
      </c>
      <c r="R25" s="331" t="s">
        <v>20</v>
      </c>
      <c r="S25" s="333">
        <v>4766</v>
      </c>
      <c r="T25" s="332" t="s">
        <v>20</v>
      </c>
      <c r="U25" s="331" t="s">
        <v>20</v>
      </c>
      <c r="V25" s="331" t="s">
        <v>20</v>
      </c>
      <c r="W25" s="332" t="s">
        <v>20</v>
      </c>
      <c r="X25" s="331" t="s">
        <v>20</v>
      </c>
      <c r="Y25" s="74">
        <v>9</v>
      </c>
    </row>
    <row r="26" spans="1:25" ht="12.75" customHeight="1">
      <c r="A26" s="632" t="s">
        <v>37</v>
      </c>
      <c r="B26" s="632"/>
      <c r="C26" s="328">
        <v>11</v>
      </c>
      <c r="D26" s="74" t="s">
        <v>20</v>
      </c>
      <c r="E26" s="74">
        <v>72</v>
      </c>
      <c r="F26" s="328">
        <v>95</v>
      </c>
      <c r="G26" s="328">
        <v>1</v>
      </c>
      <c r="H26" s="74">
        <v>3</v>
      </c>
      <c r="I26" s="74">
        <v>25</v>
      </c>
      <c r="J26" s="74" t="s">
        <v>20</v>
      </c>
      <c r="K26" s="334">
        <v>212</v>
      </c>
      <c r="L26" s="328" t="s">
        <v>20</v>
      </c>
      <c r="M26" s="335">
        <v>77</v>
      </c>
      <c r="N26" s="74">
        <v>485</v>
      </c>
      <c r="O26" s="74">
        <v>497</v>
      </c>
      <c r="P26" s="74">
        <v>147</v>
      </c>
      <c r="Q26" s="74">
        <v>143</v>
      </c>
      <c r="R26" s="333">
        <v>5</v>
      </c>
      <c r="S26" s="333">
        <v>3060</v>
      </c>
      <c r="T26" s="331" t="s">
        <v>20</v>
      </c>
      <c r="U26" s="332" t="s">
        <v>20</v>
      </c>
      <c r="V26" s="332" t="s">
        <v>20</v>
      </c>
      <c r="W26" s="74">
        <v>2</v>
      </c>
      <c r="X26" s="74">
        <v>1</v>
      </c>
      <c r="Y26" s="74">
        <v>9</v>
      </c>
    </row>
    <row r="27" spans="1:25" ht="12.75" customHeight="1">
      <c r="A27" s="632" t="s">
        <v>39</v>
      </c>
      <c r="B27" s="632"/>
      <c r="C27" s="74">
        <v>3</v>
      </c>
      <c r="D27" s="74" t="s">
        <v>20</v>
      </c>
      <c r="E27" s="328" t="s">
        <v>20</v>
      </c>
      <c r="F27" s="328">
        <v>34</v>
      </c>
      <c r="G27" s="328" t="s">
        <v>20</v>
      </c>
      <c r="H27" s="74" t="s">
        <v>20</v>
      </c>
      <c r="I27" s="74" t="s">
        <v>20</v>
      </c>
      <c r="J27" s="328" t="s">
        <v>20</v>
      </c>
      <c r="K27" s="334">
        <v>149</v>
      </c>
      <c r="L27" s="328" t="s">
        <v>20</v>
      </c>
      <c r="M27" s="335">
        <v>4</v>
      </c>
      <c r="N27" s="74">
        <v>79</v>
      </c>
      <c r="O27" s="74">
        <v>269</v>
      </c>
      <c r="P27" s="74">
        <v>72</v>
      </c>
      <c r="Q27" s="328">
        <v>101</v>
      </c>
      <c r="R27" s="331" t="s">
        <v>20</v>
      </c>
      <c r="S27" s="333">
        <v>1928</v>
      </c>
      <c r="T27" s="331" t="s">
        <v>20</v>
      </c>
      <c r="U27" s="331" t="s">
        <v>20</v>
      </c>
      <c r="V27" s="331" t="s">
        <v>20</v>
      </c>
      <c r="W27" s="332" t="s">
        <v>20</v>
      </c>
      <c r="X27" s="331" t="s">
        <v>20</v>
      </c>
      <c r="Y27" s="328">
        <v>6</v>
      </c>
    </row>
    <row r="28" spans="1:25" ht="12.75" customHeight="1">
      <c r="A28" s="632" t="s">
        <v>40</v>
      </c>
      <c r="B28" s="632"/>
      <c r="C28" s="74">
        <v>4</v>
      </c>
      <c r="D28" s="328">
        <v>2</v>
      </c>
      <c r="E28" s="74">
        <v>56</v>
      </c>
      <c r="F28" s="74">
        <v>158</v>
      </c>
      <c r="G28" s="328" t="s">
        <v>20</v>
      </c>
      <c r="H28" s="328">
        <v>2</v>
      </c>
      <c r="I28" s="328">
        <v>6</v>
      </c>
      <c r="J28" s="328" t="s">
        <v>20</v>
      </c>
      <c r="K28" s="336">
        <v>650</v>
      </c>
      <c r="L28" s="328" t="s">
        <v>20</v>
      </c>
      <c r="M28" s="330">
        <v>33</v>
      </c>
      <c r="N28" s="328">
        <v>625</v>
      </c>
      <c r="O28" s="74">
        <v>649</v>
      </c>
      <c r="P28" s="328">
        <v>350</v>
      </c>
      <c r="Q28" s="328">
        <v>453</v>
      </c>
      <c r="R28" s="74">
        <v>8</v>
      </c>
      <c r="S28" s="333">
        <v>7450</v>
      </c>
      <c r="T28" s="331" t="s">
        <v>20</v>
      </c>
      <c r="U28" s="332" t="s">
        <v>20</v>
      </c>
      <c r="V28" s="332" t="s">
        <v>20</v>
      </c>
      <c r="W28" s="332" t="s">
        <v>20</v>
      </c>
      <c r="X28" s="331" t="s">
        <v>20</v>
      </c>
      <c r="Y28" s="74">
        <v>7</v>
      </c>
    </row>
    <row r="29" spans="1:25" ht="12.75" customHeight="1">
      <c r="A29" s="632" t="s">
        <v>102</v>
      </c>
      <c r="B29" s="632"/>
      <c r="C29" s="328">
        <v>2</v>
      </c>
      <c r="D29" s="328">
        <v>1</v>
      </c>
      <c r="E29" s="328">
        <v>9</v>
      </c>
      <c r="F29" s="328">
        <v>1</v>
      </c>
      <c r="G29" s="328" t="s">
        <v>20</v>
      </c>
      <c r="H29" s="74" t="s">
        <v>20</v>
      </c>
      <c r="I29" s="328">
        <v>6</v>
      </c>
      <c r="J29" s="74" t="s">
        <v>20</v>
      </c>
      <c r="K29" s="336">
        <v>54</v>
      </c>
      <c r="L29" s="328" t="s">
        <v>20</v>
      </c>
      <c r="M29" s="330">
        <v>22</v>
      </c>
      <c r="N29" s="328">
        <v>168</v>
      </c>
      <c r="O29" s="74">
        <v>198</v>
      </c>
      <c r="P29" s="328">
        <v>83</v>
      </c>
      <c r="Q29" s="328">
        <v>129</v>
      </c>
      <c r="R29" s="331" t="s">
        <v>20</v>
      </c>
      <c r="S29" s="333">
        <v>6900</v>
      </c>
      <c r="T29" s="331" t="s">
        <v>20</v>
      </c>
      <c r="U29" s="331" t="s">
        <v>20</v>
      </c>
      <c r="V29" s="331" t="s">
        <v>20</v>
      </c>
      <c r="W29" s="338" t="s">
        <v>20</v>
      </c>
      <c r="X29" s="331" t="s">
        <v>20</v>
      </c>
      <c r="Y29" s="328">
        <v>6</v>
      </c>
    </row>
    <row r="30" spans="1:25" ht="12.75" customHeight="1">
      <c r="A30" s="632" t="s">
        <v>42</v>
      </c>
      <c r="B30" s="632"/>
      <c r="C30" s="74">
        <v>3</v>
      </c>
      <c r="D30" s="74" t="s">
        <v>20</v>
      </c>
      <c r="E30" s="74">
        <v>5</v>
      </c>
      <c r="F30" s="74">
        <v>7</v>
      </c>
      <c r="G30" s="74" t="s">
        <v>20</v>
      </c>
      <c r="H30" s="74" t="s">
        <v>20</v>
      </c>
      <c r="I30" s="74" t="s">
        <v>20</v>
      </c>
      <c r="J30" s="74" t="s">
        <v>20</v>
      </c>
      <c r="K30" s="336">
        <v>234</v>
      </c>
      <c r="L30" s="74" t="s">
        <v>20</v>
      </c>
      <c r="M30" s="335">
        <v>13</v>
      </c>
      <c r="N30" s="74">
        <v>169</v>
      </c>
      <c r="O30" s="328">
        <v>212</v>
      </c>
      <c r="P30" s="328">
        <v>108</v>
      </c>
      <c r="Q30" s="74">
        <v>175</v>
      </c>
      <c r="R30" s="333">
        <v>3</v>
      </c>
      <c r="S30" s="74">
        <v>1832</v>
      </c>
      <c r="T30" s="74" t="s">
        <v>20</v>
      </c>
      <c r="U30" s="332" t="s">
        <v>20</v>
      </c>
      <c r="V30" s="332" t="s">
        <v>20</v>
      </c>
      <c r="W30" s="328" t="s">
        <v>20</v>
      </c>
      <c r="X30" s="74">
        <v>3</v>
      </c>
      <c r="Y30" s="74">
        <v>5</v>
      </c>
    </row>
    <row r="31" spans="1:25" ht="12.75" customHeight="1">
      <c r="A31" s="633" t="s">
        <v>43</v>
      </c>
      <c r="B31" s="633"/>
      <c r="C31" s="339">
        <v>8</v>
      </c>
      <c r="D31" s="339" t="s">
        <v>20</v>
      </c>
      <c r="E31" s="340">
        <v>1</v>
      </c>
      <c r="F31" s="341">
        <v>25</v>
      </c>
      <c r="G31" s="342" t="s">
        <v>20</v>
      </c>
      <c r="H31" s="339" t="s">
        <v>20</v>
      </c>
      <c r="I31" s="339" t="s">
        <v>20</v>
      </c>
      <c r="J31" s="339" t="s">
        <v>20</v>
      </c>
      <c r="K31" s="343">
        <v>121</v>
      </c>
      <c r="L31" s="344" t="s">
        <v>20</v>
      </c>
      <c r="M31" s="341">
        <v>14</v>
      </c>
      <c r="N31" s="341">
        <v>75</v>
      </c>
      <c r="O31" s="341">
        <v>231</v>
      </c>
      <c r="P31" s="341">
        <v>99</v>
      </c>
      <c r="Q31" s="341">
        <v>147</v>
      </c>
      <c r="R31" s="341">
        <v>4</v>
      </c>
      <c r="S31" s="341">
        <v>721</v>
      </c>
      <c r="T31" s="341">
        <v>1</v>
      </c>
      <c r="U31" s="345" t="s">
        <v>20</v>
      </c>
      <c r="V31" s="345" t="s">
        <v>20</v>
      </c>
      <c r="W31" s="341" t="s">
        <v>20</v>
      </c>
      <c r="X31" s="346" t="s">
        <v>20</v>
      </c>
      <c r="Y31" s="341">
        <v>2</v>
      </c>
    </row>
    <row r="32" spans="1:25">
      <c r="A32" s="347"/>
      <c r="B32" s="347"/>
      <c r="C32" s="62">
        <f t="shared" ref="C32:Y32" si="0">SUM(C10:C31)</f>
        <v>128</v>
      </c>
      <c r="D32" s="62">
        <f t="shared" si="0"/>
        <v>15</v>
      </c>
      <c r="E32" s="62">
        <f t="shared" si="0"/>
        <v>793</v>
      </c>
      <c r="F32" s="62">
        <f t="shared" si="0"/>
        <v>1371</v>
      </c>
      <c r="G32" s="62">
        <f t="shared" si="0"/>
        <v>15</v>
      </c>
      <c r="H32" s="62">
        <f t="shared" si="0"/>
        <v>72</v>
      </c>
      <c r="I32" s="62">
        <f t="shared" si="0"/>
        <v>209</v>
      </c>
      <c r="J32" s="62">
        <f t="shared" si="0"/>
        <v>7</v>
      </c>
      <c r="K32" s="62">
        <f t="shared" si="0"/>
        <v>3520</v>
      </c>
      <c r="L32" s="62">
        <f t="shared" si="0"/>
        <v>2</v>
      </c>
      <c r="M32" s="62">
        <f t="shared" si="0"/>
        <v>327</v>
      </c>
      <c r="N32" s="62">
        <f t="shared" si="0"/>
        <v>5101</v>
      </c>
      <c r="O32" s="62">
        <f t="shared" si="0"/>
        <v>6456</v>
      </c>
      <c r="P32" s="62">
        <f t="shared" si="0"/>
        <v>2427</v>
      </c>
      <c r="Q32" s="62">
        <f t="shared" si="0"/>
        <v>4695</v>
      </c>
      <c r="R32" s="62">
        <f t="shared" si="0"/>
        <v>67</v>
      </c>
      <c r="S32" s="62">
        <f t="shared" si="0"/>
        <v>101512</v>
      </c>
      <c r="T32" s="62">
        <f t="shared" si="0"/>
        <v>13</v>
      </c>
      <c r="U32" s="62">
        <f t="shared" si="0"/>
        <v>0</v>
      </c>
      <c r="V32" s="62">
        <f t="shared" si="0"/>
        <v>0</v>
      </c>
      <c r="W32" s="62">
        <f t="shared" si="0"/>
        <v>8</v>
      </c>
      <c r="X32" s="62">
        <f t="shared" si="0"/>
        <v>8</v>
      </c>
      <c r="Y32" s="62">
        <f t="shared" si="0"/>
        <v>138</v>
      </c>
    </row>
    <row r="33" spans="1:25" ht="22.5">
      <c r="A33" s="348" t="s">
        <v>176</v>
      </c>
      <c r="B33" s="34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-</v>
      </c>
      <c r="V34" s="227" t="str">
        <f t="shared" si="1"/>
        <v>-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  <row r="35" spans="1:25">
      <c r="A35" s="348"/>
      <c r="B35" s="348"/>
    </row>
    <row r="64" spans="1:4">
      <c r="A64" s="634">
        <v>4</v>
      </c>
      <c r="B64" s="634"/>
      <c r="C64" s="634"/>
      <c r="D64" s="634"/>
    </row>
    <row r="66" spans="1:2">
      <c r="A66" s="349">
        <v>5</v>
      </c>
      <c r="B66" s="349"/>
    </row>
  </sheetData>
  <mergeCells count="48">
    <mergeCell ref="A30:B30"/>
    <mergeCell ref="A31:B31"/>
    <mergeCell ref="A64:D6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" zoomScale="90" zoomScaleNormal="90" workbookViewId="0">
      <selection activeCell="Q30" sqref="Q30"/>
    </sheetView>
  </sheetViews>
  <sheetFormatPr defaultRowHeight="12.75"/>
  <cols>
    <col min="1" max="1" width="20.5703125" style="65" customWidth="1"/>
    <col min="2" max="2" width="10.140625" style="51" customWidth="1"/>
    <col min="3" max="3" width="8.7109375" style="51" customWidth="1"/>
    <col min="4" max="4" width="9.5703125" style="51" customWidth="1"/>
    <col min="5" max="5" width="6.42578125" style="51" customWidth="1"/>
    <col min="6" max="6" width="9.85546875" style="51" customWidth="1"/>
    <col min="7" max="7" width="7.85546875" style="51" customWidth="1"/>
    <col min="8" max="8" width="10.7109375" style="51" customWidth="1"/>
    <col min="9" max="9" width="9.140625" style="51" customWidth="1"/>
    <col min="10" max="11" width="8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66" t="s">
        <v>104</v>
      </c>
    </row>
    <row r="3" spans="1:17">
      <c r="A3" s="83" t="s">
        <v>190</v>
      </c>
    </row>
    <row r="5" spans="1:17" ht="100.5" customHeight="1">
      <c r="A5" s="101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22.5">
      <c r="A6" s="350" t="s">
        <v>90</v>
      </c>
      <c r="B6" s="606">
        <v>40</v>
      </c>
      <c r="C6" s="606"/>
      <c r="D6" s="8" t="s">
        <v>179</v>
      </c>
      <c r="E6" s="8"/>
      <c r="F6" s="606">
        <v>45</v>
      </c>
      <c r="G6" s="606"/>
      <c r="H6" s="606">
        <v>80</v>
      </c>
      <c r="I6" s="60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351" t="s">
        <v>110</v>
      </c>
      <c r="B7" s="132">
        <v>1961</v>
      </c>
      <c r="C7" s="23">
        <v>1962</v>
      </c>
      <c r="D7" s="23">
        <v>1961</v>
      </c>
      <c r="E7" s="23">
        <v>1962</v>
      </c>
      <c r="F7" s="132">
        <v>1961</v>
      </c>
      <c r="G7" s="23">
        <v>1962</v>
      </c>
      <c r="H7" s="132">
        <v>1961</v>
      </c>
      <c r="I7" s="23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352" t="s">
        <v>63</v>
      </c>
      <c r="B8" s="292">
        <v>7.5</v>
      </c>
      <c r="C8" s="292">
        <v>5.0999999999999996</v>
      </c>
      <c r="D8" s="292">
        <v>1.8</v>
      </c>
      <c r="E8" s="292">
        <v>0.6</v>
      </c>
      <c r="F8" s="292">
        <v>26.3</v>
      </c>
      <c r="G8" s="292">
        <v>31.7</v>
      </c>
      <c r="H8" s="293">
        <v>0.56000000000000005</v>
      </c>
      <c r="I8" s="293">
        <v>0.08</v>
      </c>
      <c r="J8" s="292">
        <v>19.5</v>
      </c>
      <c r="K8" s="292">
        <v>13</v>
      </c>
      <c r="L8" s="292">
        <v>147.9</v>
      </c>
      <c r="M8" s="292">
        <v>203.7</v>
      </c>
      <c r="N8" s="292">
        <v>202.5</v>
      </c>
      <c r="O8" s="292">
        <v>96.6</v>
      </c>
      <c r="P8" s="292">
        <v>198.1</v>
      </c>
      <c r="Q8" s="67">
        <v>140.5</v>
      </c>
    </row>
    <row r="9" spans="1:17" ht="13.5">
      <c r="A9" s="353" t="s">
        <v>111</v>
      </c>
      <c r="B9" s="295">
        <v>5.3</v>
      </c>
      <c r="C9" s="295">
        <v>5.3</v>
      </c>
      <c r="D9" s="295">
        <v>2.1</v>
      </c>
      <c r="E9" s="354" t="s">
        <v>20</v>
      </c>
      <c r="F9" s="295">
        <v>56.4</v>
      </c>
      <c r="G9" s="295">
        <v>45.7</v>
      </c>
      <c r="H9" s="295">
        <v>1.1000000000000001</v>
      </c>
      <c r="I9" s="354" t="s">
        <v>20</v>
      </c>
      <c r="J9" s="295">
        <v>6.4</v>
      </c>
      <c r="K9" s="355" t="s">
        <v>20</v>
      </c>
      <c r="L9" s="295">
        <v>507.3</v>
      </c>
      <c r="M9" s="295">
        <v>1197.5999999999999</v>
      </c>
      <c r="N9" s="295">
        <v>277.60000000000002</v>
      </c>
      <c r="O9" s="295">
        <v>318</v>
      </c>
      <c r="P9" s="295">
        <v>239.3</v>
      </c>
      <c r="Q9" s="295">
        <v>142.5</v>
      </c>
    </row>
    <row r="10" spans="1:17">
      <c r="A10" s="356" t="s">
        <v>22</v>
      </c>
      <c r="B10" s="143">
        <v>14.3</v>
      </c>
      <c r="C10" s="143">
        <v>7.5</v>
      </c>
      <c r="D10" s="143">
        <v>1.5</v>
      </c>
      <c r="E10" s="143">
        <v>2.5</v>
      </c>
      <c r="F10" s="143">
        <v>34.5</v>
      </c>
      <c r="G10" s="143">
        <v>13.5</v>
      </c>
      <c r="H10" s="75" t="s">
        <v>20</v>
      </c>
      <c r="I10" s="143">
        <v>0.5</v>
      </c>
      <c r="J10" s="143">
        <v>9</v>
      </c>
      <c r="K10" s="143">
        <v>5.5</v>
      </c>
      <c r="L10" s="143">
        <v>81</v>
      </c>
      <c r="M10" s="143">
        <v>125.5</v>
      </c>
      <c r="N10" s="143">
        <v>208.1</v>
      </c>
      <c r="O10" s="143">
        <v>87</v>
      </c>
      <c r="P10" s="143">
        <v>154.6</v>
      </c>
      <c r="Q10" s="143">
        <v>82.5</v>
      </c>
    </row>
    <row r="11" spans="1:17">
      <c r="A11" s="357" t="s">
        <v>23</v>
      </c>
      <c r="B11" s="143">
        <v>17.3</v>
      </c>
      <c r="C11" s="75">
        <v>3.4</v>
      </c>
      <c r="D11" s="143">
        <v>6.2</v>
      </c>
      <c r="E11" s="75" t="s">
        <v>20</v>
      </c>
      <c r="F11" s="143">
        <v>39.4</v>
      </c>
      <c r="G11" s="143">
        <v>42.1</v>
      </c>
      <c r="H11" s="75" t="s">
        <v>20</v>
      </c>
      <c r="I11" s="75" t="s">
        <v>20</v>
      </c>
      <c r="J11" s="143">
        <v>4.8</v>
      </c>
      <c r="K11" s="143">
        <v>5.5</v>
      </c>
      <c r="L11" s="143">
        <v>128.5</v>
      </c>
      <c r="M11" s="143">
        <v>148.6</v>
      </c>
      <c r="N11" s="143">
        <v>204.5</v>
      </c>
      <c r="O11" s="143">
        <v>78.8</v>
      </c>
      <c r="P11" s="143">
        <v>222.5</v>
      </c>
      <c r="Q11" s="143">
        <v>125.8</v>
      </c>
    </row>
    <row r="12" spans="1:17">
      <c r="A12" s="357" t="s">
        <v>98</v>
      </c>
      <c r="B12" s="75" t="s">
        <v>20</v>
      </c>
      <c r="C12" s="75" t="s">
        <v>20</v>
      </c>
      <c r="D12" s="143">
        <v>2.9</v>
      </c>
      <c r="E12" s="75" t="s">
        <v>20</v>
      </c>
      <c r="F12" s="143">
        <v>23.7</v>
      </c>
      <c r="G12" s="143">
        <v>32.5</v>
      </c>
      <c r="H12" s="75" t="s">
        <v>20</v>
      </c>
      <c r="I12" s="75" t="s">
        <v>20</v>
      </c>
      <c r="J12" s="143">
        <v>38.4</v>
      </c>
      <c r="K12" s="143">
        <v>11.8</v>
      </c>
      <c r="L12" s="143">
        <v>201.2</v>
      </c>
      <c r="M12" s="143">
        <v>467.4</v>
      </c>
      <c r="N12" s="143">
        <v>340.2</v>
      </c>
      <c r="O12" s="143">
        <v>201.2</v>
      </c>
      <c r="P12" s="143">
        <v>328.4</v>
      </c>
      <c r="Q12" s="143">
        <v>180.4</v>
      </c>
    </row>
    <row r="13" spans="1:17">
      <c r="A13" s="357" t="s">
        <v>25</v>
      </c>
      <c r="B13" s="143">
        <v>7</v>
      </c>
      <c r="C13" s="143">
        <v>1.2</v>
      </c>
      <c r="D13" s="75" t="s">
        <v>20</v>
      </c>
      <c r="E13" s="75" t="s">
        <v>20</v>
      </c>
      <c r="F13" s="143">
        <v>6.7</v>
      </c>
      <c r="G13" s="143">
        <v>21.6</v>
      </c>
      <c r="H13" s="75" t="s">
        <v>20</v>
      </c>
      <c r="I13" s="75" t="s">
        <v>20</v>
      </c>
      <c r="J13" s="143">
        <v>7</v>
      </c>
      <c r="K13" s="75">
        <v>4.7</v>
      </c>
      <c r="L13" s="143">
        <v>74.2</v>
      </c>
      <c r="M13" s="143">
        <v>108.8</v>
      </c>
      <c r="N13" s="143">
        <v>194.3</v>
      </c>
      <c r="O13" s="143">
        <v>39.799999999999997</v>
      </c>
      <c r="P13" s="75">
        <v>197.2</v>
      </c>
      <c r="Q13" s="75">
        <v>114.1</v>
      </c>
    </row>
    <row r="14" spans="1:17">
      <c r="A14" s="356" t="s">
        <v>99</v>
      </c>
      <c r="B14" s="143">
        <v>11.7</v>
      </c>
      <c r="C14" s="143">
        <v>8.4</v>
      </c>
      <c r="D14" s="143">
        <v>3.3</v>
      </c>
      <c r="E14" s="75" t="s">
        <v>20</v>
      </c>
      <c r="F14" s="143">
        <v>21.8</v>
      </c>
      <c r="G14" s="143">
        <v>67.099999999999994</v>
      </c>
      <c r="H14" s="75" t="s">
        <v>20</v>
      </c>
      <c r="I14" s="75" t="s">
        <v>20</v>
      </c>
      <c r="J14" s="143">
        <v>18.399999999999999</v>
      </c>
      <c r="K14" s="143">
        <v>15.1</v>
      </c>
      <c r="L14" s="143">
        <v>303.60000000000002</v>
      </c>
      <c r="M14" s="143">
        <v>696</v>
      </c>
      <c r="N14" s="143">
        <v>209.6</v>
      </c>
      <c r="O14" s="143">
        <v>28.5</v>
      </c>
      <c r="P14" s="143">
        <v>223.1</v>
      </c>
      <c r="Q14" s="143">
        <v>202.9</v>
      </c>
    </row>
    <row r="15" spans="1:17">
      <c r="A15" s="357" t="s">
        <v>27</v>
      </c>
      <c r="B15" s="143">
        <v>7.2</v>
      </c>
      <c r="C15" s="143">
        <v>3.6</v>
      </c>
      <c r="D15" s="143">
        <v>2.2000000000000002</v>
      </c>
      <c r="E15" s="75" t="s">
        <v>20</v>
      </c>
      <c r="F15" s="75">
        <v>10.9</v>
      </c>
      <c r="G15" s="143">
        <v>18.100000000000001</v>
      </c>
      <c r="H15" s="75" t="s">
        <v>20</v>
      </c>
      <c r="I15" s="75" t="s">
        <v>20</v>
      </c>
      <c r="J15" s="143">
        <v>13.8</v>
      </c>
      <c r="K15" s="143">
        <v>10.199999999999999</v>
      </c>
      <c r="L15" s="143">
        <v>65.3</v>
      </c>
      <c r="M15" s="143">
        <v>146.6</v>
      </c>
      <c r="N15" s="143">
        <v>79.099999999999994</v>
      </c>
      <c r="O15" s="143">
        <v>17.399999999999999</v>
      </c>
      <c r="P15" s="143">
        <v>171.3</v>
      </c>
      <c r="Q15" s="143">
        <v>129.19999999999999</v>
      </c>
    </row>
    <row r="16" spans="1:17">
      <c r="A16" s="357" t="s">
        <v>28</v>
      </c>
      <c r="B16" s="143">
        <v>6.7</v>
      </c>
      <c r="C16" s="143">
        <v>10.4</v>
      </c>
      <c r="D16" s="75" t="s">
        <v>20</v>
      </c>
      <c r="E16" s="143">
        <v>0.6</v>
      </c>
      <c r="F16" s="143">
        <v>6.1</v>
      </c>
      <c r="G16" s="143">
        <v>1.2</v>
      </c>
      <c r="H16" s="143">
        <v>0.6</v>
      </c>
      <c r="I16" s="75" t="s">
        <v>20</v>
      </c>
      <c r="J16" s="143">
        <v>57.1</v>
      </c>
      <c r="K16" s="143">
        <v>37.4</v>
      </c>
      <c r="L16" s="143">
        <v>52.1</v>
      </c>
      <c r="M16" s="143">
        <v>67.5</v>
      </c>
      <c r="N16" s="143">
        <v>130.69999999999999</v>
      </c>
      <c r="O16" s="143">
        <v>74.8</v>
      </c>
      <c r="P16" s="143">
        <v>116.6</v>
      </c>
      <c r="Q16" s="143">
        <v>102.5</v>
      </c>
    </row>
    <row r="17" spans="1:17">
      <c r="A17" s="357" t="s">
        <v>29</v>
      </c>
      <c r="B17" s="143">
        <v>5.8</v>
      </c>
      <c r="C17" s="143">
        <v>6.5</v>
      </c>
      <c r="D17" s="143">
        <v>1.9</v>
      </c>
      <c r="E17" s="143">
        <v>0.6</v>
      </c>
      <c r="F17" s="143">
        <v>10.4</v>
      </c>
      <c r="G17" s="143">
        <v>22.1</v>
      </c>
      <c r="H17" s="75" t="s">
        <v>20</v>
      </c>
      <c r="I17" s="75" t="s">
        <v>20</v>
      </c>
      <c r="J17" s="143">
        <v>19.5</v>
      </c>
      <c r="K17" s="143">
        <v>7.8</v>
      </c>
      <c r="L17" s="143">
        <v>23.4</v>
      </c>
      <c r="M17" s="143">
        <v>34.5</v>
      </c>
      <c r="N17" s="143">
        <v>130.1</v>
      </c>
      <c r="O17" s="143">
        <v>54</v>
      </c>
      <c r="P17" s="143">
        <v>148.30000000000001</v>
      </c>
      <c r="Q17" s="143">
        <v>135.9</v>
      </c>
    </row>
    <row r="18" spans="1:17">
      <c r="A18" s="357" t="s">
        <v>30</v>
      </c>
      <c r="B18" s="75">
        <v>6.4</v>
      </c>
      <c r="C18" s="143">
        <v>5.3</v>
      </c>
      <c r="D18" s="143">
        <v>10.7</v>
      </c>
      <c r="E18" s="143">
        <v>2.1</v>
      </c>
      <c r="F18" s="143">
        <v>62</v>
      </c>
      <c r="G18" s="143">
        <v>39.5</v>
      </c>
      <c r="H18" s="75" t="s">
        <v>20</v>
      </c>
      <c r="I18" s="75" t="s">
        <v>20</v>
      </c>
      <c r="J18" s="143">
        <v>6.4</v>
      </c>
      <c r="K18" s="143">
        <v>2.1</v>
      </c>
      <c r="L18" s="143">
        <v>63</v>
      </c>
      <c r="M18" s="143">
        <v>79.099999999999994</v>
      </c>
      <c r="N18" s="143">
        <v>159.19999999999999</v>
      </c>
      <c r="O18" s="143">
        <v>57.7</v>
      </c>
      <c r="P18" s="143">
        <v>142.1</v>
      </c>
      <c r="Q18" s="143">
        <v>95.1</v>
      </c>
    </row>
    <row r="19" spans="1:17">
      <c r="A19" s="357" t="s">
        <v>31</v>
      </c>
      <c r="B19" s="143">
        <v>8</v>
      </c>
      <c r="C19" s="143">
        <v>10.7</v>
      </c>
      <c r="D19" s="75" t="s">
        <v>20</v>
      </c>
      <c r="E19" s="75" t="s">
        <v>20</v>
      </c>
      <c r="F19" s="143">
        <v>77.8</v>
      </c>
      <c r="G19" s="143">
        <v>108.6</v>
      </c>
      <c r="H19" s="75" t="s">
        <v>20</v>
      </c>
      <c r="I19" s="75" t="s">
        <v>20</v>
      </c>
      <c r="J19" s="143">
        <v>20.100000000000001</v>
      </c>
      <c r="K19" s="143">
        <v>2.7</v>
      </c>
      <c r="L19" s="143">
        <v>151.5</v>
      </c>
      <c r="M19" s="143">
        <v>132.69999999999999</v>
      </c>
      <c r="N19" s="143">
        <v>186.4</v>
      </c>
      <c r="O19" s="143">
        <v>60.3</v>
      </c>
      <c r="P19" s="143">
        <v>199.8</v>
      </c>
      <c r="Q19" s="143">
        <v>100.6</v>
      </c>
    </row>
    <row r="20" spans="1:17">
      <c r="A20" s="357" t="s">
        <v>32</v>
      </c>
      <c r="B20" s="143">
        <v>5.8</v>
      </c>
      <c r="C20" s="143">
        <v>7.8</v>
      </c>
      <c r="D20" s="143">
        <v>1</v>
      </c>
      <c r="E20" s="143">
        <v>2.9</v>
      </c>
      <c r="F20" s="143">
        <v>63.3</v>
      </c>
      <c r="G20" s="143">
        <v>140.30000000000001</v>
      </c>
      <c r="H20" s="75" t="s">
        <v>20</v>
      </c>
      <c r="I20" s="75" t="s">
        <v>20</v>
      </c>
      <c r="J20" s="143">
        <v>6.8</v>
      </c>
      <c r="K20" s="143">
        <v>1</v>
      </c>
      <c r="L20" s="143">
        <v>347.8</v>
      </c>
      <c r="M20" s="143">
        <v>165.7</v>
      </c>
      <c r="N20" s="143">
        <v>307</v>
      </c>
      <c r="O20" s="143">
        <v>145.19999999999999</v>
      </c>
      <c r="P20" s="143">
        <v>217.3</v>
      </c>
      <c r="Q20" s="143">
        <v>188.1</v>
      </c>
    </row>
    <row r="21" spans="1:17">
      <c r="A21" s="357" t="s">
        <v>33</v>
      </c>
      <c r="B21" s="75" t="s">
        <v>20</v>
      </c>
      <c r="C21" s="143">
        <v>3.4</v>
      </c>
      <c r="D21" s="75" t="s">
        <v>20</v>
      </c>
      <c r="E21" s="77" t="s">
        <v>20</v>
      </c>
      <c r="F21" s="143">
        <v>17.100000000000001</v>
      </c>
      <c r="G21" s="143">
        <v>60</v>
      </c>
      <c r="H21" s="75" t="s">
        <v>20</v>
      </c>
      <c r="I21" s="75" t="s">
        <v>20</v>
      </c>
      <c r="J21" s="143">
        <v>27.4</v>
      </c>
      <c r="K21" s="143">
        <v>18.8</v>
      </c>
      <c r="L21" s="143">
        <v>197.1</v>
      </c>
      <c r="M21" s="143">
        <v>113.1</v>
      </c>
      <c r="N21" s="143">
        <v>575.79999999999995</v>
      </c>
      <c r="O21" s="143">
        <v>114.8</v>
      </c>
      <c r="P21" s="143">
        <v>173.1</v>
      </c>
      <c r="Q21" s="143">
        <v>114.8</v>
      </c>
    </row>
    <row r="22" spans="1:17">
      <c r="A22" s="357" t="s">
        <v>34</v>
      </c>
      <c r="B22" s="143">
        <v>12.6</v>
      </c>
      <c r="C22" s="143">
        <v>1.6</v>
      </c>
      <c r="D22" s="143">
        <v>1.6</v>
      </c>
      <c r="E22" s="77" t="s">
        <v>20</v>
      </c>
      <c r="F22" s="143">
        <v>25.2</v>
      </c>
      <c r="G22" s="143">
        <v>48.8</v>
      </c>
      <c r="H22" s="143">
        <v>3.1</v>
      </c>
      <c r="I22" s="75" t="s">
        <v>20</v>
      </c>
      <c r="J22" s="143">
        <v>15.7</v>
      </c>
      <c r="K22" s="143">
        <v>3.1</v>
      </c>
      <c r="L22" s="143">
        <v>414</v>
      </c>
      <c r="M22" s="143">
        <v>163.69999999999999</v>
      </c>
      <c r="N22" s="143">
        <v>322.7</v>
      </c>
      <c r="O22" s="143">
        <v>215.6</v>
      </c>
      <c r="P22" s="143">
        <v>220.4</v>
      </c>
      <c r="Q22" s="143">
        <v>170</v>
      </c>
    </row>
    <row r="23" spans="1:17">
      <c r="A23" s="356" t="s">
        <v>35</v>
      </c>
      <c r="B23" s="143">
        <v>13.8</v>
      </c>
      <c r="C23" s="143">
        <v>13.8</v>
      </c>
      <c r="D23" s="143">
        <v>3</v>
      </c>
      <c r="E23" s="75" t="s">
        <v>20</v>
      </c>
      <c r="F23" s="143">
        <v>30.6</v>
      </c>
      <c r="G23" s="143">
        <v>55</v>
      </c>
      <c r="H23" s="143">
        <v>3</v>
      </c>
      <c r="I23" s="143">
        <v>1.5</v>
      </c>
      <c r="J23" s="143">
        <v>6.1</v>
      </c>
      <c r="K23" s="143">
        <v>15.3</v>
      </c>
      <c r="L23" s="143">
        <v>100.9</v>
      </c>
      <c r="M23" s="143">
        <v>159</v>
      </c>
      <c r="N23" s="143">
        <v>305.8</v>
      </c>
      <c r="O23" s="143">
        <v>125.4</v>
      </c>
      <c r="P23" s="143">
        <v>154.4</v>
      </c>
      <c r="Q23" s="143">
        <v>128.4</v>
      </c>
    </row>
    <row r="24" spans="1:17">
      <c r="A24" s="357" t="s">
        <v>101</v>
      </c>
      <c r="B24" s="75" t="s">
        <v>20</v>
      </c>
      <c r="C24" s="75" t="s">
        <v>20</v>
      </c>
      <c r="D24" s="75" t="s">
        <v>20</v>
      </c>
      <c r="E24" s="77" t="s">
        <v>20</v>
      </c>
      <c r="F24" s="143">
        <v>27.4</v>
      </c>
      <c r="G24" s="143">
        <v>16.5</v>
      </c>
      <c r="H24" s="143">
        <v>2.7</v>
      </c>
      <c r="I24" s="75" t="s">
        <v>20</v>
      </c>
      <c r="J24" s="143">
        <v>19.2</v>
      </c>
      <c r="K24" s="143">
        <v>24.7</v>
      </c>
      <c r="L24" s="143">
        <v>307.39999999999998</v>
      </c>
      <c r="M24" s="143">
        <v>458.3</v>
      </c>
      <c r="N24" s="143">
        <v>255.2</v>
      </c>
      <c r="O24" s="143">
        <v>178.4</v>
      </c>
      <c r="P24" s="143">
        <v>263.5</v>
      </c>
      <c r="Q24" s="143">
        <v>197.6</v>
      </c>
    </row>
    <row r="25" spans="1:17">
      <c r="A25" s="356" t="s">
        <v>37</v>
      </c>
      <c r="B25" s="143">
        <v>10.6</v>
      </c>
      <c r="C25" s="143">
        <v>7.3</v>
      </c>
      <c r="D25" s="143">
        <v>0.7</v>
      </c>
      <c r="E25" s="75" t="s">
        <v>20</v>
      </c>
      <c r="F25" s="143">
        <v>40.4</v>
      </c>
      <c r="G25" s="143">
        <v>47.9</v>
      </c>
      <c r="H25" s="75" t="s">
        <v>20</v>
      </c>
      <c r="I25" s="75" t="s">
        <v>20</v>
      </c>
      <c r="J25" s="143">
        <v>56.6</v>
      </c>
      <c r="K25" s="143">
        <v>51.3</v>
      </c>
      <c r="L25" s="143">
        <v>169.8</v>
      </c>
      <c r="M25" s="143">
        <v>323</v>
      </c>
      <c r="N25" s="143">
        <v>213.8</v>
      </c>
      <c r="O25" s="143">
        <v>97.9</v>
      </c>
      <c r="P25" s="143">
        <v>201.8</v>
      </c>
      <c r="Q25" s="143">
        <v>141.19999999999999</v>
      </c>
    </row>
    <row r="26" spans="1:17">
      <c r="A26" s="357" t="s">
        <v>39</v>
      </c>
      <c r="B26" s="143">
        <v>5.0999999999999996</v>
      </c>
      <c r="C26" s="143">
        <v>3.8</v>
      </c>
      <c r="D26" s="75" t="s">
        <v>20</v>
      </c>
      <c r="E26" s="75" t="s">
        <v>20</v>
      </c>
      <c r="F26" s="143">
        <v>7.7</v>
      </c>
      <c r="G26" s="75" t="s">
        <v>20</v>
      </c>
      <c r="H26" s="75" t="s">
        <v>20</v>
      </c>
      <c r="I26" s="75" t="s">
        <v>20</v>
      </c>
      <c r="J26" s="143">
        <v>23.1</v>
      </c>
      <c r="K26" s="143">
        <v>5.0999999999999996</v>
      </c>
      <c r="L26" s="143">
        <v>137.5</v>
      </c>
      <c r="M26" s="143">
        <v>101.3</v>
      </c>
      <c r="N26" s="143">
        <v>103.9</v>
      </c>
      <c r="O26" s="143">
        <v>92.3</v>
      </c>
      <c r="P26" s="143">
        <v>228.6</v>
      </c>
      <c r="Q26" s="143">
        <v>191.1</v>
      </c>
    </row>
    <row r="27" spans="1:17">
      <c r="A27" s="356" t="s">
        <v>40</v>
      </c>
      <c r="B27" s="143">
        <v>2.9</v>
      </c>
      <c r="C27" s="143">
        <v>1.4</v>
      </c>
      <c r="D27" s="143">
        <v>1.1000000000000001</v>
      </c>
      <c r="E27" s="143">
        <v>0.7</v>
      </c>
      <c r="F27" s="143">
        <v>9</v>
      </c>
      <c r="G27" s="143">
        <v>20.3</v>
      </c>
      <c r="H27" s="143">
        <v>2.5</v>
      </c>
      <c r="I27" s="75" t="s">
        <v>20</v>
      </c>
      <c r="J27" s="143">
        <v>15.2</v>
      </c>
      <c r="K27" s="143">
        <v>11.9</v>
      </c>
      <c r="L27" s="143">
        <v>141.9</v>
      </c>
      <c r="M27" s="143">
        <v>226.2</v>
      </c>
      <c r="N27" s="75">
        <v>257.3</v>
      </c>
      <c r="O27" s="143">
        <v>126.7</v>
      </c>
      <c r="P27" s="143">
        <v>299.60000000000002</v>
      </c>
      <c r="Q27" s="143">
        <v>235.2</v>
      </c>
    </row>
    <row r="28" spans="1:17">
      <c r="A28" s="356" t="s">
        <v>102</v>
      </c>
      <c r="B28" s="143">
        <v>2.5</v>
      </c>
      <c r="C28" s="143">
        <v>4.9000000000000004</v>
      </c>
      <c r="D28" s="143">
        <v>9.9</v>
      </c>
      <c r="E28" s="143">
        <v>2.5</v>
      </c>
      <c r="F28" s="143">
        <v>69.400000000000006</v>
      </c>
      <c r="G28" s="143">
        <v>22.3</v>
      </c>
      <c r="H28" s="75" t="s">
        <v>20</v>
      </c>
      <c r="I28" s="75" t="s">
        <v>20</v>
      </c>
      <c r="J28" s="143">
        <v>39.700000000000003</v>
      </c>
      <c r="K28" s="143">
        <v>54.5</v>
      </c>
      <c r="L28" s="143">
        <v>431.3</v>
      </c>
      <c r="M28" s="143">
        <v>416.4</v>
      </c>
      <c r="N28" s="143">
        <v>304.89999999999998</v>
      </c>
      <c r="O28" s="143">
        <v>205.7</v>
      </c>
      <c r="P28" s="143">
        <v>163.6</v>
      </c>
      <c r="Q28" s="143">
        <v>133.80000000000001</v>
      </c>
    </row>
    <row r="29" spans="1:17">
      <c r="A29" s="357" t="s">
        <v>42</v>
      </c>
      <c r="B29" s="143">
        <v>4</v>
      </c>
      <c r="C29" s="143">
        <v>1.7</v>
      </c>
      <c r="D29" s="75" t="s">
        <v>20</v>
      </c>
      <c r="E29" s="75" t="s">
        <v>20</v>
      </c>
      <c r="F29" s="143">
        <v>25.7</v>
      </c>
      <c r="G29" s="143">
        <v>2.9</v>
      </c>
      <c r="H29" s="75" t="s">
        <v>20</v>
      </c>
      <c r="I29" s="75" t="s">
        <v>20</v>
      </c>
      <c r="J29" s="143">
        <v>21.2</v>
      </c>
      <c r="K29" s="143">
        <v>7.4</v>
      </c>
      <c r="L29" s="143">
        <v>103</v>
      </c>
      <c r="M29" s="143">
        <v>96.7</v>
      </c>
      <c r="N29" s="143">
        <v>91</v>
      </c>
      <c r="O29" s="143">
        <v>61.8</v>
      </c>
      <c r="P29" s="143">
        <v>176.2</v>
      </c>
      <c r="Q29" s="143">
        <v>133.9</v>
      </c>
    </row>
    <row r="30" spans="1:17">
      <c r="A30" s="358" t="s">
        <v>43</v>
      </c>
      <c r="B30" s="150">
        <v>5.8</v>
      </c>
      <c r="C30" s="150">
        <v>5.8</v>
      </c>
      <c r="D30" s="150">
        <v>0.7</v>
      </c>
      <c r="E30" s="339" t="s">
        <v>20</v>
      </c>
      <c r="F30" s="150">
        <v>3.6</v>
      </c>
      <c r="G30" s="150">
        <v>0.7</v>
      </c>
      <c r="H30" s="339" t="s">
        <v>20</v>
      </c>
      <c r="I30" s="339" t="s">
        <v>20</v>
      </c>
      <c r="J30" s="150">
        <v>12.4</v>
      </c>
      <c r="K30" s="150">
        <v>10.199999999999999</v>
      </c>
      <c r="L30" s="150">
        <v>69.8</v>
      </c>
      <c r="M30" s="150">
        <v>54.6</v>
      </c>
      <c r="N30" s="150">
        <v>125.9</v>
      </c>
      <c r="O30" s="150">
        <v>72</v>
      </c>
      <c r="P30" s="150">
        <v>176.8</v>
      </c>
      <c r="Q30" s="150">
        <v>88</v>
      </c>
    </row>
    <row r="32" spans="1:17">
      <c r="A32" s="66" t="s">
        <v>191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style="359" customWidth="1"/>
    <col min="2" max="3" width="12" style="288" customWidth="1"/>
    <col min="4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360" t="s">
        <v>192</v>
      </c>
    </row>
    <row r="5" spans="1:6" ht="38.25">
      <c r="A5" s="361" t="s">
        <v>120</v>
      </c>
      <c r="B5" s="156" t="s">
        <v>193</v>
      </c>
      <c r="C5" s="156" t="s">
        <v>194</v>
      </c>
      <c r="D5" s="311" t="s">
        <v>122</v>
      </c>
      <c r="E5" s="311" t="s">
        <v>195</v>
      </c>
      <c r="F5" s="311" t="s">
        <v>196</v>
      </c>
    </row>
    <row r="6" spans="1:6">
      <c r="A6" s="362" t="s">
        <v>123</v>
      </c>
      <c r="B6" s="363">
        <v>128</v>
      </c>
      <c r="C6" s="363">
        <v>187</v>
      </c>
      <c r="D6" s="363">
        <v>266</v>
      </c>
      <c r="E6" s="363">
        <v>398</v>
      </c>
      <c r="F6" s="363">
        <v>684</v>
      </c>
    </row>
    <row r="7" spans="1:6">
      <c r="A7" s="362" t="s">
        <v>166</v>
      </c>
      <c r="B7" s="363">
        <v>15</v>
      </c>
      <c r="C7" s="363">
        <v>46</v>
      </c>
      <c r="D7" s="363">
        <v>19</v>
      </c>
      <c r="E7" s="363">
        <v>41</v>
      </c>
      <c r="F7" s="363">
        <v>96</v>
      </c>
    </row>
    <row r="8" spans="1:6">
      <c r="A8" s="362" t="s">
        <v>125</v>
      </c>
      <c r="B8" s="363">
        <v>793</v>
      </c>
      <c r="C8" s="363">
        <v>658</v>
      </c>
      <c r="D8" s="363">
        <v>525</v>
      </c>
      <c r="E8" s="363">
        <v>2186</v>
      </c>
      <c r="F8" s="363">
        <v>1594</v>
      </c>
    </row>
    <row r="9" spans="1:6" ht="25.5">
      <c r="A9" s="361" t="s">
        <v>167</v>
      </c>
      <c r="B9" s="363">
        <v>1371</v>
      </c>
      <c r="C9" s="363">
        <v>1356</v>
      </c>
      <c r="D9" s="363">
        <v>1370</v>
      </c>
      <c r="E9" s="363">
        <v>3896</v>
      </c>
      <c r="F9" s="363">
        <v>4213</v>
      </c>
    </row>
    <row r="10" spans="1:6">
      <c r="A10" s="362" t="s">
        <v>127</v>
      </c>
      <c r="B10" s="363">
        <v>15</v>
      </c>
      <c r="C10" s="363">
        <v>11</v>
      </c>
      <c r="D10" s="363">
        <v>10</v>
      </c>
      <c r="E10" s="363">
        <v>43</v>
      </c>
      <c r="F10" s="363">
        <v>32</v>
      </c>
    </row>
    <row r="11" spans="1:6" ht="25.5">
      <c r="A11" s="361" t="s">
        <v>168</v>
      </c>
      <c r="B11" s="363">
        <v>72</v>
      </c>
      <c r="C11" s="363">
        <v>47</v>
      </c>
      <c r="D11" s="363">
        <v>13</v>
      </c>
      <c r="E11" s="363">
        <v>139</v>
      </c>
      <c r="F11" s="363">
        <v>121</v>
      </c>
    </row>
    <row r="12" spans="1:6">
      <c r="A12" s="362" t="s">
        <v>129</v>
      </c>
      <c r="B12" s="363">
        <v>209</v>
      </c>
      <c r="C12" s="363">
        <v>369</v>
      </c>
      <c r="D12" s="363">
        <v>270</v>
      </c>
      <c r="E12" s="363">
        <v>637</v>
      </c>
      <c r="F12" s="363">
        <v>919</v>
      </c>
    </row>
    <row r="13" spans="1:6">
      <c r="A13" s="362" t="s">
        <v>130</v>
      </c>
      <c r="B13" s="363">
        <v>7</v>
      </c>
      <c r="C13" s="363">
        <v>38</v>
      </c>
      <c r="D13" s="363">
        <v>39</v>
      </c>
      <c r="E13" s="363">
        <v>33</v>
      </c>
      <c r="F13" s="363">
        <v>128</v>
      </c>
    </row>
    <row r="14" spans="1:6">
      <c r="A14" s="362" t="s">
        <v>131</v>
      </c>
      <c r="B14" s="363">
        <v>3520</v>
      </c>
      <c r="C14" s="363">
        <v>4961</v>
      </c>
      <c r="D14" s="363">
        <v>4758</v>
      </c>
      <c r="E14" s="363">
        <v>12121</v>
      </c>
      <c r="F14" s="363">
        <v>17488</v>
      </c>
    </row>
    <row r="15" spans="1:6">
      <c r="A15" s="362" t="s">
        <v>132</v>
      </c>
      <c r="B15" s="363">
        <v>2</v>
      </c>
      <c r="C15" s="363">
        <v>6</v>
      </c>
      <c r="D15" s="363">
        <v>36</v>
      </c>
      <c r="E15" s="363">
        <v>8</v>
      </c>
      <c r="F15" s="363">
        <v>17</v>
      </c>
    </row>
    <row r="16" spans="1:6">
      <c r="A16" s="362" t="s">
        <v>133</v>
      </c>
      <c r="B16" s="363">
        <v>327</v>
      </c>
      <c r="C16" s="363">
        <v>489</v>
      </c>
      <c r="D16" s="363">
        <v>836</v>
      </c>
      <c r="E16" s="363">
        <v>1017</v>
      </c>
      <c r="F16" s="363">
        <v>1500</v>
      </c>
    </row>
    <row r="17" spans="1:6">
      <c r="A17" s="362" t="s">
        <v>134</v>
      </c>
      <c r="B17" s="363">
        <v>5101</v>
      </c>
      <c r="C17" s="363">
        <v>3703</v>
      </c>
      <c r="D17" s="363">
        <v>5162</v>
      </c>
      <c r="E17" s="363">
        <v>13650</v>
      </c>
      <c r="F17" s="363">
        <v>11213</v>
      </c>
    </row>
    <row r="18" spans="1:6">
      <c r="A18" s="362" t="s">
        <v>135</v>
      </c>
      <c r="B18" s="363">
        <v>6456</v>
      </c>
      <c r="C18" s="363">
        <v>20259</v>
      </c>
      <c r="D18" s="363">
        <v>9978</v>
      </c>
      <c r="E18" s="363">
        <v>17311</v>
      </c>
      <c r="F18" s="363">
        <v>51946</v>
      </c>
    </row>
    <row r="19" spans="1:6">
      <c r="A19" s="362" t="s">
        <v>136</v>
      </c>
      <c r="B19" s="363">
        <v>2427</v>
      </c>
      <c r="C19" s="363">
        <v>5072</v>
      </c>
      <c r="D19" s="363">
        <v>5055</v>
      </c>
      <c r="E19" s="363">
        <v>7046</v>
      </c>
      <c r="F19" s="363">
        <v>17785</v>
      </c>
    </row>
    <row r="20" spans="1:6">
      <c r="A20" s="361" t="s">
        <v>137</v>
      </c>
      <c r="B20" s="363">
        <v>4695</v>
      </c>
      <c r="C20" s="363">
        <v>10320</v>
      </c>
      <c r="D20" s="363">
        <v>7106</v>
      </c>
      <c r="E20" s="363">
        <v>12836</v>
      </c>
      <c r="F20" s="363">
        <v>27033</v>
      </c>
    </row>
    <row r="21" spans="1:6" ht="25.5">
      <c r="A21" s="361" t="s">
        <v>138</v>
      </c>
      <c r="B21" s="363">
        <v>67</v>
      </c>
      <c r="C21" s="363">
        <v>71</v>
      </c>
      <c r="D21" s="363">
        <v>98</v>
      </c>
      <c r="E21" s="363">
        <v>226</v>
      </c>
      <c r="F21" s="363">
        <v>176</v>
      </c>
    </row>
    <row r="22" spans="1:6">
      <c r="A22" s="362" t="s">
        <v>139</v>
      </c>
      <c r="B22" s="363">
        <v>101512</v>
      </c>
      <c r="C22" s="363">
        <v>286204</v>
      </c>
      <c r="D22" s="363">
        <v>158575</v>
      </c>
      <c r="E22" s="363">
        <v>2955678</v>
      </c>
      <c r="F22" s="363">
        <v>417409</v>
      </c>
    </row>
    <row r="23" spans="1:6" ht="25.5">
      <c r="A23" s="361" t="s">
        <v>140</v>
      </c>
      <c r="B23" s="363">
        <v>13</v>
      </c>
      <c r="C23" s="363">
        <v>15</v>
      </c>
      <c r="D23" s="363">
        <v>16</v>
      </c>
      <c r="E23" s="363">
        <v>33</v>
      </c>
      <c r="F23" s="363">
        <v>54</v>
      </c>
    </row>
    <row r="24" spans="1:6">
      <c r="A24" s="362" t="s">
        <v>141</v>
      </c>
      <c r="B24" s="161" t="s">
        <v>20</v>
      </c>
      <c r="C24" s="161">
        <v>1</v>
      </c>
      <c r="D24" s="363">
        <v>2</v>
      </c>
      <c r="E24" s="363">
        <v>2</v>
      </c>
      <c r="F24" s="161">
        <v>1</v>
      </c>
    </row>
    <row r="25" spans="1:6">
      <c r="A25" s="362" t="s">
        <v>142</v>
      </c>
      <c r="B25" s="161" t="s">
        <v>20</v>
      </c>
      <c r="C25" s="161" t="s">
        <v>20</v>
      </c>
      <c r="D25" s="363" t="s">
        <v>20</v>
      </c>
      <c r="E25" s="161" t="s">
        <v>20</v>
      </c>
      <c r="F25" s="161" t="s">
        <v>20</v>
      </c>
    </row>
    <row r="26" spans="1:6">
      <c r="A26" s="362" t="s">
        <v>143</v>
      </c>
      <c r="B26" s="363">
        <v>8</v>
      </c>
      <c r="C26" s="363">
        <v>3</v>
      </c>
      <c r="D26" s="363">
        <v>4</v>
      </c>
      <c r="E26" s="363">
        <v>19</v>
      </c>
      <c r="F26" s="363">
        <v>7</v>
      </c>
    </row>
    <row r="27" spans="1:6">
      <c r="A27" s="362" t="s">
        <v>144</v>
      </c>
      <c r="B27" s="363">
        <v>8</v>
      </c>
      <c r="C27" s="363">
        <v>10</v>
      </c>
      <c r="D27" s="363">
        <v>10</v>
      </c>
      <c r="E27" s="363">
        <v>29</v>
      </c>
      <c r="F27" s="363">
        <v>36</v>
      </c>
    </row>
    <row r="28" spans="1:6">
      <c r="A28" s="362" t="s">
        <v>145</v>
      </c>
      <c r="B28" s="363">
        <v>138</v>
      </c>
      <c r="C28" s="363">
        <v>139</v>
      </c>
      <c r="D28" s="363">
        <v>143</v>
      </c>
      <c r="E28" s="363">
        <v>476</v>
      </c>
      <c r="F28" s="363">
        <v>405</v>
      </c>
    </row>
    <row r="30" spans="1:6">
      <c r="A30" s="359" t="s">
        <v>197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G1" zoomScale="90" zoomScaleNormal="90" workbookViewId="0">
      <selection activeCell="C5" sqref="C5"/>
    </sheetView>
  </sheetViews>
  <sheetFormatPr defaultRowHeight="12.75"/>
  <cols>
    <col min="1" max="1" width="16.7109375" style="272" customWidth="1"/>
    <col min="2" max="2" width="6.42578125" style="272" customWidth="1"/>
    <col min="3" max="3" width="13.28515625" style="51" customWidth="1"/>
    <col min="4" max="4" width="13.42578125" style="51" customWidth="1"/>
    <col min="5" max="5" width="9.5703125" style="51" customWidth="1"/>
    <col min="6" max="6" width="14.85546875" style="51" customWidth="1"/>
    <col min="7" max="7" width="14" style="51" customWidth="1"/>
    <col min="8" max="8" width="12.5703125" style="51" customWidth="1"/>
    <col min="9" max="9" width="13" style="51" customWidth="1"/>
    <col min="10" max="10" width="11" style="51" customWidth="1"/>
    <col min="11" max="11" width="8" style="51" customWidth="1"/>
    <col min="12" max="12" width="15" style="51" customWidth="1"/>
    <col min="13" max="13" width="9.42578125" style="51" customWidth="1"/>
    <col min="14" max="14" width="8.5703125" style="51" customWidth="1"/>
    <col min="15" max="15" width="9" style="51" customWidth="1"/>
    <col min="16" max="16" width="7" style="51" customWidth="1"/>
    <col min="17" max="18" width="9.85546875" style="51" customWidth="1"/>
    <col min="19" max="19" width="7" style="51" customWidth="1"/>
    <col min="20" max="20" width="11" style="51" customWidth="1"/>
    <col min="21" max="21" width="7" style="51" customWidth="1"/>
    <col min="22" max="22" width="9.140625" style="51" customWidth="1"/>
    <col min="23" max="23" width="8.140625" style="51" customWidth="1"/>
    <col min="24" max="24" width="9.5703125" style="51" customWidth="1"/>
    <col min="25" max="25" width="10" style="51" customWidth="1"/>
    <col min="26" max="27" width="4" customWidth="1"/>
    <col min="28" max="1025" width="8.7109375" customWidth="1"/>
  </cols>
  <sheetData>
    <row r="1" spans="1:25">
      <c r="A1" s="275" t="s">
        <v>65</v>
      </c>
      <c r="B1" s="275"/>
    </row>
    <row r="3" spans="1:25">
      <c r="A3" s="229" t="s">
        <v>198</v>
      </c>
      <c r="B3" s="229"/>
    </row>
    <row r="5" spans="1:25" ht="13.5" customHeight="1">
      <c r="A5" s="635" t="s">
        <v>46</v>
      </c>
      <c r="B5" s="635"/>
      <c r="C5" s="7" t="s">
        <v>106</v>
      </c>
      <c r="D5" s="7" t="s">
        <v>199</v>
      </c>
      <c r="E5" s="7" t="s">
        <v>68</v>
      </c>
      <c r="F5" s="7" t="s">
        <v>149</v>
      </c>
      <c r="G5" s="8" t="s">
        <v>70</v>
      </c>
      <c r="H5" s="7" t="s">
        <v>71</v>
      </c>
      <c r="I5" s="7"/>
      <c r="J5" s="7" t="s">
        <v>72</v>
      </c>
      <c r="K5" s="617" t="s">
        <v>171</v>
      </c>
      <c r="L5" s="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188</v>
      </c>
      <c r="R5" s="7" t="s">
        <v>200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86</v>
      </c>
      <c r="Y5" s="7" t="s">
        <v>87</v>
      </c>
    </row>
    <row r="6" spans="1:25" ht="54" customHeight="1">
      <c r="A6" s="635"/>
      <c r="B6" s="635"/>
      <c r="C6" s="7"/>
      <c r="D6" s="7"/>
      <c r="E6" s="7"/>
      <c r="F6" s="7"/>
      <c r="G6" s="8"/>
      <c r="H6" s="67" t="s">
        <v>153</v>
      </c>
      <c r="I6" s="67" t="s">
        <v>89</v>
      </c>
      <c r="J6" s="7"/>
      <c r="K6" s="6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>
      <c r="A7" s="619" t="s">
        <v>90</v>
      </c>
      <c r="B7" s="619"/>
      <c r="C7" s="316">
        <v>40</v>
      </c>
      <c r="D7" s="132">
        <v>41</v>
      </c>
      <c r="E7" s="132">
        <v>45</v>
      </c>
      <c r="F7" s="67" t="s">
        <v>154</v>
      </c>
      <c r="G7" s="132">
        <v>49</v>
      </c>
      <c r="H7" s="132">
        <v>42</v>
      </c>
      <c r="I7" s="132">
        <v>49</v>
      </c>
      <c r="J7" s="23">
        <v>128</v>
      </c>
      <c r="K7" s="132">
        <v>92</v>
      </c>
      <c r="L7" s="132">
        <v>80</v>
      </c>
      <c r="M7" s="315">
        <v>55</v>
      </c>
      <c r="N7" s="316">
        <v>50</v>
      </c>
      <c r="O7" s="316">
        <v>85</v>
      </c>
      <c r="P7" s="365">
        <v>56</v>
      </c>
      <c r="Q7" s="316">
        <v>89</v>
      </c>
      <c r="R7" s="316">
        <v>57</v>
      </c>
      <c r="S7" s="81" t="s">
        <v>93</v>
      </c>
      <c r="T7" s="81" t="s">
        <v>94</v>
      </c>
      <c r="U7" s="81" t="s">
        <v>201</v>
      </c>
      <c r="V7" s="316">
        <v>94</v>
      </c>
      <c r="W7" s="316">
        <v>44</v>
      </c>
      <c r="X7" s="316">
        <v>61</v>
      </c>
      <c r="Y7" s="316">
        <v>52</v>
      </c>
    </row>
    <row r="8" spans="1:25">
      <c r="A8" s="620" t="s">
        <v>96</v>
      </c>
      <c r="B8" s="278">
        <v>1961</v>
      </c>
      <c r="C8" s="132">
        <v>180</v>
      </c>
      <c r="D8" s="67">
        <v>32</v>
      </c>
      <c r="E8" s="132">
        <v>680</v>
      </c>
      <c r="F8" s="23">
        <v>1447</v>
      </c>
      <c r="G8" s="23">
        <v>12</v>
      </c>
      <c r="H8" s="132">
        <v>80</v>
      </c>
      <c r="I8" s="132">
        <v>436</v>
      </c>
      <c r="J8" s="23">
        <v>34</v>
      </c>
      <c r="K8" s="132">
        <v>3546</v>
      </c>
      <c r="L8" s="23">
        <v>11</v>
      </c>
      <c r="M8" s="366">
        <v>406</v>
      </c>
      <c r="N8" s="132">
        <v>2897</v>
      </c>
      <c r="O8" s="132">
        <v>17007</v>
      </c>
      <c r="P8" s="132">
        <v>4350</v>
      </c>
      <c r="Q8" s="132">
        <v>7205</v>
      </c>
      <c r="R8" s="23">
        <v>72</v>
      </c>
      <c r="S8" s="23">
        <v>47887</v>
      </c>
      <c r="T8" s="23">
        <v>16</v>
      </c>
      <c r="U8" s="67" t="s">
        <v>20</v>
      </c>
      <c r="V8" s="67" t="s">
        <v>20</v>
      </c>
      <c r="W8" s="23">
        <v>4</v>
      </c>
      <c r="X8" s="23">
        <v>29</v>
      </c>
      <c r="Y8" s="132">
        <v>121</v>
      </c>
    </row>
    <row r="9" spans="1:25">
      <c r="A9" s="620"/>
      <c r="B9" s="278">
        <v>1962</v>
      </c>
      <c r="C9" s="132">
        <v>155</v>
      </c>
      <c r="D9" s="23">
        <v>13</v>
      </c>
      <c r="E9" s="132">
        <v>663</v>
      </c>
      <c r="F9" s="23">
        <v>1504</v>
      </c>
      <c r="G9" s="23">
        <v>11</v>
      </c>
      <c r="H9" s="132">
        <v>102</v>
      </c>
      <c r="I9" s="132">
        <v>383</v>
      </c>
      <c r="J9" s="23">
        <v>12</v>
      </c>
      <c r="K9" s="132">
        <v>2910</v>
      </c>
      <c r="L9" s="23">
        <v>4</v>
      </c>
      <c r="M9" s="366">
        <v>311</v>
      </c>
      <c r="N9" s="132">
        <v>4942</v>
      </c>
      <c r="O9" s="132">
        <v>6987</v>
      </c>
      <c r="P9" s="132">
        <v>2259</v>
      </c>
      <c r="Q9" s="132">
        <v>4221</v>
      </c>
      <c r="R9" s="23">
        <v>48</v>
      </c>
      <c r="S9" s="23">
        <v>50591</v>
      </c>
      <c r="T9" s="23">
        <v>8</v>
      </c>
      <c r="U9" s="23">
        <v>1</v>
      </c>
      <c r="V9" s="67" t="s">
        <v>20</v>
      </c>
      <c r="W9" s="23">
        <v>8</v>
      </c>
      <c r="X9" s="23">
        <v>16</v>
      </c>
      <c r="Y9" s="132">
        <v>166</v>
      </c>
    </row>
    <row r="10" spans="1:25">
      <c r="A10" s="621" t="s">
        <v>97</v>
      </c>
      <c r="B10" s="621"/>
      <c r="C10" s="367">
        <v>6</v>
      </c>
      <c r="D10" s="367" t="s">
        <v>20</v>
      </c>
      <c r="E10" s="367">
        <v>37</v>
      </c>
      <c r="F10" s="367">
        <v>62</v>
      </c>
      <c r="G10" s="368" t="s">
        <v>20</v>
      </c>
      <c r="H10" s="367">
        <v>2</v>
      </c>
      <c r="I10" s="367">
        <v>25</v>
      </c>
      <c r="J10" s="281" t="s">
        <v>20</v>
      </c>
      <c r="K10" s="367">
        <v>115</v>
      </c>
      <c r="L10" s="368" t="s">
        <v>20</v>
      </c>
      <c r="M10" s="367">
        <v>3</v>
      </c>
      <c r="N10" s="369">
        <v>944</v>
      </c>
      <c r="O10" s="367">
        <v>612</v>
      </c>
      <c r="P10" s="369">
        <v>283</v>
      </c>
      <c r="Q10" s="370">
        <v>506</v>
      </c>
      <c r="R10" s="367">
        <v>7</v>
      </c>
      <c r="S10" s="367">
        <v>15375</v>
      </c>
      <c r="T10" s="367">
        <v>1</v>
      </c>
      <c r="U10" s="367" t="s">
        <v>20</v>
      </c>
      <c r="V10" s="367" t="s">
        <v>20</v>
      </c>
      <c r="W10" s="367" t="s">
        <v>20</v>
      </c>
      <c r="X10" s="367" t="s">
        <v>20</v>
      </c>
      <c r="Y10" s="367">
        <v>12</v>
      </c>
    </row>
    <row r="11" spans="1:25">
      <c r="A11" s="622" t="s">
        <v>22</v>
      </c>
      <c r="B11" s="622"/>
      <c r="C11" s="74">
        <v>34</v>
      </c>
      <c r="D11" s="74" t="s">
        <v>20</v>
      </c>
      <c r="E11" s="74">
        <v>51</v>
      </c>
      <c r="F11" s="74">
        <v>143</v>
      </c>
      <c r="G11" s="74" t="s">
        <v>20</v>
      </c>
      <c r="H11" s="74" t="s">
        <v>20</v>
      </c>
      <c r="I11" s="74">
        <v>5</v>
      </c>
      <c r="J11" s="74">
        <v>1</v>
      </c>
      <c r="K11" s="74">
        <v>151</v>
      </c>
      <c r="L11" s="53" t="s">
        <v>20</v>
      </c>
      <c r="M11" s="74">
        <v>12</v>
      </c>
      <c r="N11" s="335">
        <v>312</v>
      </c>
      <c r="O11" s="74">
        <v>331</v>
      </c>
      <c r="P11" s="335">
        <v>183</v>
      </c>
      <c r="Q11" s="335">
        <v>272</v>
      </c>
      <c r="R11" s="74">
        <v>2</v>
      </c>
      <c r="S11" s="74">
        <v>1794</v>
      </c>
      <c r="T11" s="74">
        <v>1</v>
      </c>
      <c r="U11" s="74" t="s">
        <v>20</v>
      </c>
      <c r="V11" s="74" t="s">
        <v>20</v>
      </c>
      <c r="W11" s="74" t="s">
        <v>20</v>
      </c>
      <c r="X11" s="74" t="s">
        <v>20</v>
      </c>
      <c r="Y11" s="74">
        <v>9</v>
      </c>
    </row>
    <row r="12" spans="1:25">
      <c r="A12" s="622" t="s">
        <v>23</v>
      </c>
      <c r="B12" s="622"/>
      <c r="C12" s="74">
        <v>17</v>
      </c>
      <c r="D12" s="74">
        <v>2</v>
      </c>
      <c r="E12" s="74">
        <v>52</v>
      </c>
      <c r="F12" s="74">
        <v>68</v>
      </c>
      <c r="G12" s="74">
        <v>4</v>
      </c>
      <c r="H12" s="74" t="s">
        <v>20</v>
      </c>
      <c r="I12" s="74">
        <v>52</v>
      </c>
      <c r="J12" s="74" t="s">
        <v>20</v>
      </c>
      <c r="K12" s="74">
        <v>140</v>
      </c>
      <c r="L12" s="74" t="s">
        <v>20</v>
      </c>
      <c r="M12" s="74">
        <v>3</v>
      </c>
      <c r="N12" s="335">
        <v>249</v>
      </c>
      <c r="O12" s="74">
        <v>245</v>
      </c>
      <c r="P12" s="74">
        <v>93</v>
      </c>
      <c r="Q12" s="335">
        <v>441</v>
      </c>
      <c r="R12" s="74">
        <v>1</v>
      </c>
      <c r="S12" s="74">
        <v>728</v>
      </c>
      <c r="T12" s="74" t="s">
        <v>20</v>
      </c>
      <c r="U12" s="74" t="s">
        <v>20</v>
      </c>
      <c r="V12" s="74" t="s">
        <v>20</v>
      </c>
      <c r="W12" s="74" t="s">
        <v>20</v>
      </c>
      <c r="X12" s="74" t="s">
        <v>20</v>
      </c>
      <c r="Y12" s="74">
        <v>17</v>
      </c>
    </row>
    <row r="13" spans="1:25">
      <c r="A13" s="622" t="s">
        <v>98</v>
      </c>
      <c r="B13" s="622"/>
      <c r="C13" s="74">
        <v>1</v>
      </c>
      <c r="D13" s="74" t="s">
        <v>20</v>
      </c>
      <c r="E13" s="74">
        <v>9</v>
      </c>
      <c r="F13" s="74">
        <v>30</v>
      </c>
      <c r="G13" s="74">
        <v>1</v>
      </c>
      <c r="H13" s="74" t="s">
        <v>20</v>
      </c>
      <c r="I13" s="74">
        <v>8</v>
      </c>
      <c r="J13" s="74" t="s">
        <v>20</v>
      </c>
      <c r="K13" s="74">
        <v>66</v>
      </c>
      <c r="L13" s="371" t="s">
        <v>20</v>
      </c>
      <c r="M13" s="74">
        <v>4</v>
      </c>
      <c r="N13" s="335">
        <v>196</v>
      </c>
      <c r="O13" s="74">
        <v>795</v>
      </c>
      <c r="P13" s="74">
        <v>70</v>
      </c>
      <c r="Q13" s="335">
        <v>84</v>
      </c>
      <c r="R13" s="74" t="s">
        <v>20</v>
      </c>
      <c r="S13" s="74">
        <v>2954</v>
      </c>
      <c r="T13" s="74" t="s">
        <v>20</v>
      </c>
      <c r="U13" s="74" t="s">
        <v>20</v>
      </c>
      <c r="V13" s="74" t="s">
        <v>20</v>
      </c>
      <c r="W13" s="74" t="s">
        <v>20</v>
      </c>
      <c r="X13" s="74" t="s">
        <v>20</v>
      </c>
      <c r="Y13" s="74">
        <v>3</v>
      </c>
    </row>
    <row r="14" spans="1:25">
      <c r="A14" s="622" t="s">
        <v>25</v>
      </c>
      <c r="B14" s="622"/>
      <c r="C14" s="74">
        <v>3</v>
      </c>
      <c r="D14" s="74" t="s">
        <v>20</v>
      </c>
      <c r="E14" s="74">
        <v>26</v>
      </c>
      <c r="F14" s="74">
        <v>91</v>
      </c>
      <c r="G14" s="74">
        <v>6</v>
      </c>
      <c r="H14" s="74">
        <v>10</v>
      </c>
      <c r="I14" s="74">
        <v>11</v>
      </c>
      <c r="J14" s="74" t="s">
        <v>20</v>
      </c>
      <c r="K14" s="74">
        <v>141</v>
      </c>
      <c r="L14" s="371" t="s">
        <v>20</v>
      </c>
      <c r="M14" s="74">
        <v>8</v>
      </c>
      <c r="N14" s="335">
        <v>150</v>
      </c>
      <c r="O14" s="74">
        <v>423</v>
      </c>
      <c r="P14" s="74">
        <v>90</v>
      </c>
      <c r="Q14" s="335">
        <v>108</v>
      </c>
      <c r="R14" s="74">
        <v>3</v>
      </c>
      <c r="S14" s="74">
        <v>2022</v>
      </c>
      <c r="T14" s="74" t="s">
        <v>20</v>
      </c>
      <c r="U14" s="74" t="s">
        <v>20</v>
      </c>
      <c r="V14" s="74" t="s">
        <v>20</v>
      </c>
      <c r="W14" s="74">
        <v>3</v>
      </c>
      <c r="X14" s="74" t="s">
        <v>20</v>
      </c>
      <c r="Y14" s="74">
        <v>6</v>
      </c>
    </row>
    <row r="15" spans="1:25">
      <c r="A15" s="622" t="s">
        <v>99</v>
      </c>
      <c r="B15" s="622"/>
      <c r="C15" s="74">
        <v>6</v>
      </c>
      <c r="D15" s="74" t="s">
        <v>20</v>
      </c>
      <c r="E15" s="74">
        <v>25</v>
      </c>
      <c r="F15" s="74">
        <v>72</v>
      </c>
      <c r="G15" s="371" t="s">
        <v>20</v>
      </c>
      <c r="H15" s="74">
        <v>2</v>
      </c>
      <c r="I15" s="74">
        <v>56</v>
      </c>
      <c r="J15" s="74" t="s">
        <v>20</v>
      </c>
      <c r="K15" s="74">
        <v>121</v>
      </c>
      <c r="L15" s="371" t="s">
        <v>20</v>
      </c>
      <c r="M15" s="74">
        <v>6</v>
      </c>
      <c r="N15" s="335">
        <v>397</v>
      </c>
      <c r="O15" s="74">
        <v>408</v>
      </c>
      <c r="P15" s="74">
        <v>34</v>
      </c>
      <c r="Q15" s="335">
        <v>63</v>
      </c>
      <c r="R15" s="74" t="s">
        <v>20</v>
      </c>
      <c r="S15" s="74">
        <v>6677</v>
      </c>
      <c r="T15" s="74" t="s">
        <v>20</v>
      </c>
      <c r="U15" s="74" t="s">
        <v>20</v>
      </c>
      <c r="V15" s="74" t="s">
        <v>20</v>
      </c>
      <c r="W15" s="74" t="s">
        <v>20</v>
      </c>
      <c r="X15" s="74" t="s">
        <v>20</v>
      </c>
      <c r="Y15" s="74">
        <v>15</v>
      </c>
    </row>
    <row r="16" spans="1:25">
      <c r="A16" s="622" t="s">
        <v>27</v>
      </c>
      <c r="B16" s="622"/>
      <c r="C16" s="74">
        <v>3</v>
      </c>
      <c r="D16" s="74" t="s">
        <v>20</v>
      </c>
      <c r="E16" s="74">
        <v>17</v>
      </c>
      <c r="F16" s="74">
        <v>33</v>
      </c>
      <c r="G16" s="371" t="s">
        <v>20</v>
      </c>
      <c r="H16" s="53" t="s">
        <v>20</v>
      </c>
      <c r="I16" s="74">
        <v>7</v>
      </c>
      <c r="J16" s="372" t="s">
        <v>20</v>
      </c>
      <c r="K16" s="74">
        <v>115</v>
      </c>
      <c r="L16" s="74" t="s">
        <v>20</v>
      </c>
      <c r="M16" s="74">
        <v>10</v>
      </c>
      <c r="N16" s="335">
        <v>205</v>
      </c>
      <c r="O16" s="74">
        <v>258</v>
      </c>
      <c r="P16" s="74">
        <v>75</v>
      </c>
      <c r="Q16" s="335">
        <v>107</v>
      </c>
      <c r="R16" s="74">
        <v>4</v>
      </c>
      <c r="S16" s="74">
        <v>1093</v>
      </c>
      <c r="T16" s="335" t="s">
        <v>20</v>
      </c>
      <c r="U16" s="74" t="s">
        <v>20</v>
      </c>
      <c r="V16" s="74" t="s">
        <v>20</v>
      </c>
      <c r="W16" s="74" t="s">
        <v>20</v>
      </c>
      <c r="X16" s="74">
        <v>3</v>
      </c>
      <c r="Y16" s="74">
        <v>11</v>
      </c>
    </row>
    <row r="17" spans="1:25">
      <c r="A17" s="622" t="s">
        <v>100</v>
      </c>
      <c r="B17" s="622"/>
      <c r="C17" s="74">
        <v>18</v>
      </c>
      <c r="D17" s="74" t="s">
        <v>20</v>
      </c>
      <c r="E17" s="74">
        <v>3</v>
      </c>
      <c r="F17" s="74">
        <v>57</v>
      </c>
      <c r="G17" s="371" t="s">
        <v>20</v>
      </c>
      <c r="H17" s="53" t="s">
        <v>20</v>
      </c>
      <c r="I17" s="74">
        <v>57</v>
      </c>
      <c r="J17" s="74" t="s">
        <v>20</v>
      </c>
      <c r="K17" s="74">
        <v>118</v>
      </c>
      <c r="L17" s="74" t="s">
        <v>20</v>
      </c>
      <c r="M17" s="74">
        <v>88</v>
      </c>
      <c r="N17" s="335">
        <v>126</v>
      </c>
      <c r="O17" s="74">
        <v>180</v>
      </c>
      <c r="P17" s="74">
        <v>123</v>
      </c>
      <c r="Q17" s="335">
        <v>166</v>
      </c>
      <c r="R17" s="74">
        <v>3</v>
      </c>
      <c r="S17" s="74">
        <v>296</v>
      </c>
      <c r="T17" s="74" t="s">
        <v>20</v>
      </c>
      <c r="U17" s="74" t="s">
        <v>20</v>
      </c>
      <c r="V17" s="74" t="s">
        <v>20</v>
      </c>
      <c r="W17" s="74" t="s">
        <v>20</v>
      </c>
      <c r="X17" s="74">
        <v>2</v>
      </c>
      <c r="Y17" s="74">
        <v>4</v>
      </c>
    </row>
    <row r="18" spans="1:25">
      <c r="A18" s="622" t="s">
        <v>29</v>
      </c>
      <c r="B18" s="622"/>
      <c r="C18" s="53">
        <v>9</v>
      </c>
      <c r="D18" s="74" t="s">
        <v>20</v>
      </c>
      <c r="E18" s="74">
        <v>31</v>
      </c>
      <c r="F18" s="74">
        <v>22</v>
      </c>
      <c r="G18" s="371" t="s">
        <v>20</v>
      </c>
      <c r="H18" s="53" t="s">
        <v>20</v>
      </c>
      <c r="I18" s="74">
        <v>29</v>
      </c>
      <c r="J18" s="74">
        <v>1</v>
      </c>
      <c r="K18" s="74">
        <v>146</v>
      </c>
      <c r="L18" s="371" t="s">
        <v>20</v>
      </c>
      <c r="M18" s="74">
        <v>14</v>
      </c>
      <c r="N18" s="335">
        <v>36</v>
      </c>
      <c r="O18" s="74">
        <v>238</v>
      </c>
      <c r="P18" s="74">
        <v>67</v>
      </c>
      <c r="Q18" s="335">
        <v>107</v>
      </c>
      <c r="R18" s="74">
        <v>1</v>
      </c>
      <c r="S18" s="74">
        <v>417</v>
      </c>
      <c r="T18" s="74" t="s">
        <v>20</v>
      </c>
      <c r="U18" s="74" t="s">
        <v>20</v>
      </c>
      <c r="V18" s="74" t="s">
        <v>20</v>
      </c>
      <c r="W18" s="74" t="s">
        <v>20</v>
      </c>
      <c r="X18" s="74">
        <v>1</v>
      </c>
      <c r="Y18" s="74">
        <v>6</v>
      </c>
    </row>
    <row r="19" spans="1:25">
      <c r="A19" s="622" t="s">
        <v>30</v>
      </c>
      <c r="B19" s="622"/>
      <c r="C19" s="74">
        <v>6</v>
      </c>
      <c r="D19" s="74">
        <v>3</v>
      </c>
      <c r="E19" s="74">
        <v>35</v>
      </c>
      <c r="F19" s="74">
        <v>107</v>
      </c>
      <c r="G19" s="371" t="s">
        <v>20</v>
      </c>
      <c r="H19" s="53" t="s">
        <v>20</v>
      </c>
      <c r="I19" s="74">
        <v>8</v>
      </c>
      <c r="J19" s="74">
        <v>2</v>
      </c>
      <c r="K19" s="74">
        <v>68</v>
      </c>
      <c r="L19" s="371" t="s">
        <v>20</v>
      </c>
      <c r="M19" s="74">
        <v>3</v>
      </c>
      <c r="N19" s="335">
        <v>82</v>
      </c>
      <c r="O19" s="74">
        <v>67</v>
      </c>
      <c r="P19" s="74">
        <v>61</v>
      </c>
      <c r="Q19" s="335">
        <v>47</v>
      </c>
      <c r="R19" s="74">
        <v>3</v>
      </c>
      <c r="S19" s="74">
        <v>119</v>
      </c>
      <c r="T19" s="74">
        <v>3</v>
      </c>
      <c r="U19" s="74" t="s">
        <v>20</v>
      </c>
      <c r="V19" s="74" t="s">
        <v>20</v>
      </c>
      <c r="W19" s="74" t="s">
        <v>20</v>
      </c>
      <c r="X19" s="74" t="s">
        <v>20</v>
      </c>
      <c r="Y19" s="74">
        <v>6</v>
      </c>
    </row>
    <row r="20" spans="1:25">
      <c r="A20" s="622" t="s">
        <v>31</v>
      </c>
      <c r="B20" s="622"/>
      <c r="C20" s="74">
        <v>7</v>
      </c>
      <c r="D20" s="74" t="s">
        <v>20</v>
      </c>
      <c r="E20" s="74">
        <v>53</v>
      </c>
      <c r="F20" s="74">
        <v>67</v>
      </c>
      <c r="G20" s="53" t="s">
        <v>20</v>
      </c>
      <c r="H20" s="53" t="s">
        <v>20</v>
      </c>
      <c r="I20" s="74">
        <v>1</v>
      </c>
      <c r="J20" s="74">
        <v>6</v>
      </c>
      <c r="K20" s="74">
        <v>87</v>
      </c>
      <c r="L20" s="371" t="s">
        <v>20</v>
      </c>
      <c r="M20" s="74">
        <v>1</v>
      </c>
      <c r="N20" s="335">
        <v>119</v>
      </c>
      <c r="O20" s="74">
        <v>138</v>
      </c>
      <c r="P20" s="74">
        <v>45</v>
      </c>
      <c r="Q20" s="335">
        <v>124</v>
      </c>
      <c r="R20" s="74" t="s">
        <v>20</v>
      </c>
      <c r="S20" s="74">
        <v>106</v>
      </c>
      <c r="T20" s="74" t="s">
        <v>20</v>
      </c>
      <c r="U20" s="53" t="s">
        <v>20</v>
      </c>
      <c r="V20" s="74" t="s">
        <v>20</v>
      </c>
      <c r="W20" s="74" t="s">
        <v>20</v>
      </c>
      <c r="X20" s="74" t="s">
        <v>20</v>
      </c>
      <c r="Y20" s="74">
        <v>13</v>
      </c>
    </row>
    <row r="21" spans="1:25">
      <c r="A21" s="622" t="s">
        <v>32</v>
      </c>
      <c r="B21" s="622"/>
      <c r="C21" s="74">
        <v>2</v>
      </c>
      <c r="D21" s="74">
        <v>4</v>
      </c>
      <c r="E21" s="74">
        <v>143</v>
      </c>
      <c r="F21" s="74">
        <v>152</v>
      </c>
      <c r="G21" s="53" t="s">
        <v>20</v>
      </c>
      <c r="H21" s="74">
        <v>6</v>
      </c>
      <c r="I21" s="74">
        <v>22</v>
      </c>
      <c r="J21" s="74" t="s">
        <v>20</v>
      </c>
      <c r="K21" s="74">
        <v>136</v>
      </c>
      <c r="L21" s="74">
        <v>1</v>
      </c>
      <c r="M21" s="74">
        <v>3</v>
      </c>
      <c r="N21" s="335">
        <v>195</v>
      </c>
      <c r="O21" s="74">
        <v>670</v>
      </c>
      <c r="P21" s="74">
        <v>157</v>
      </c>
      <c r="Q21" s="335">
        <v>436</v>
      </c>
      <c r="R21" s="74">
        <v>1</v>
      </c>
      <c r="S21" s="74">
        <v>160</v>
      </c>
      <c r="T21" s="74">
        <v>1</v>
      </c>
      <c r="U21" s="74">
        <v>1</v>
      </c>
      <c r="V21" s="74" t="s">
        <v>20</v>
      </c>
      <c r="W21" s="74" t="s">
        <v>20</v>
      </c>
      <c r="X21" s="74" t="s">
        <v>20</v>
      </c>
      <c r="Y21" s="74">
        <v>13</v>
      </c>
    </row>
    <row r="22" spans="1:25">
      <c r="A22" s="622" t="s">
        <v>33</v>
      </c>
      <c r="B22" s="622"/>
      <c r="C22" s="74">
        <v>4</v>
      </c>
      <c r="D22" s="74" t="s">
        <v>20</v>
      </c>
      <c r="E22" s="74">
        <v>19</v>
      </c>
      <c r="F22" s="74">
        <v>85</v>
      </c>
      <c r="G22" s="53" t="s">
        <v>20</v>
      </c>
      <c r="H22" s="74">
        <v>23</v>
      </c>
      <c r="I22" s="74" t="s">
        <v>20</v>
      </c>
      <c r="J22" s="74">
        <v>2</v>
      </c>
      <c r="K22" s="74">
        <v>62</v>
      </c>
      <c r="L22" s="371" t="s">
        <v>20</v>
      </c>
      <c r="M22" s="74">
        <v>8</v>
      </c>
      <c r="N22" s="335">
        <v>89</v>
      </c>
      <c r="O22" s="74">
        <v>4</v>
      </c>
      <c r="P22" s="74">
        <v>36</v>
      </c>
      <c r="Q22" s="335">
        <v>170</v>
      </c>
      <c r="R22" s="74" t="s">
        <v>20</v>
      </c>
      <c r="S22" s="74">
        <v>185</v>
      </c>
      <c r="T22" s="74" t="s">
        <v>20</v>
      </c>
      <c r="U22" s="74" t="s">
        <v>20</v>
      </c>
      <c r="V22" s="74" t="s">
        <v>20</v>
      </c>
      <c r="W22" s="74" t="s">
        <v>20</v>
      </c>
      <c r="X22" s="74" t="s">
        <v>20</v>
      </c>
      <c r="Y22" s="74">
        <v>1</v>
      </c>
    </row>
    <row r="23" spans="1:25">
      <c r="A23" s="622" t="s">
        <v>34</v>
      </c>
      <c r="B23" s="622"/>
      <c r="C23" s="74">
        <v>1</v>
      </c>
      <c r="D23" s="74" t="s">
        <v>20</v>
      </c>
      <c r="E23" s="74">
        <v>23</v>
      </c>
      <c r="F23" s="74">
        <v>41</v>
      </c>
      <c r="G23" s="371" t="s">
        <v>20</v>
      </c>
      <c r="H23" s="74">
        <v>15</v>
      </c>
      <c r="I23" s="74">
        <v>27</v>
      </c>
      <c r="J23" s="74" t="s">
        <v>20</v>
      </c>
      <c r="K23" s="74">
        <v>92</v>
      </c>
      <c r="L23" s="371" t="s">
        <v>20</v>
      </c>
      <c r="M23" s="74">
        <v>7</v>
      </c>
      <c r="N23" s="335">
        <v>97</v>
      </c>
      <c r="O23" s="74">
        <v>110</v>
      </c>
      <c r="P23" s="74">
        <v>94</v>
      </c>
      <c r="Q23" s="335">
        <v>256</v>
      </c>
      <c r="R23" s="74" t="s">
        <v>20</v>
      </c>
      <c r="S23" s="74">
        <v>1269</v>
      </c>
      <c r="T23" s="74" t="s">
        <v>20</v>
      </c>
      <c r="U23" s="74" t="s">
        <v>20</v>
      </c>
      <c r="V23" s="74" t="s">
        <v>20</v>
      </c>
      <c r="W23" s="74">
        <v>1</v>
      </c>
      <c r="X23" s="74" t="s">
        <v>20</v>
      </c>
      <c r="Y23" s="74">
        <v>4</v>
      </c>
    </row>
    <row r="24" spans="1:25">
      <c r="A24" s="622" t="s">
        <v>35</v>
      </c>
      <c r="B24" s="622"/>
      <c r="C24" s="74">
        <v>5</v>
      </c>
      <c r="D24" s="74">
        <v>2</v>
      </c>
      <c r="E24" s="74">
        <v>35</v>
      </c>
      <c r="F24" s="74">
        <v>29</v>
      </c>
      <c r="G24" s="74" t="s">
        <v>20</v>
      </c>
      <c r="H24" s="74">
        <v>17</v>
      </c>
      <c r="I24" s="74">
        <v>6</v>
      </c>
      <c r="J24" s="74" t="s">
        <v>20</v>
      </c>
      <c r="K24" s="74">
        <v>79</v>
      </c>
      <c r="L24" s="74">
        <v>3</v>
      </c>
      <c r="M24" s="74">
        <v>6</v>
      </c>
      <c r="N24" s="335">
        <v>82</v>
      </c>
      <c r="O24" s="74">
        <v>176</v>
      </c>
      <c r="P24" s="74">
        <v>54</v>
      </c>
      <c r="Q24" s="335">
        <v>118</v>
      </c>
      <c r="R24" s="74" t="s">
        <v>20</v>
      </c>
      <c r="S24" s="74">
        <v>603</v>
      </c>
      <c r="T24" s="74" t="s">
        <v>20</v>
      </c>
      <c r="U24" s="74" t="s">
        <v>20</v>
      </c>
      <c r="V24" s="74" t="s">
        <v>20</v>
      </c>
      <c r="W24" s="74">
        <v>2</v>
      </c>
      <c r="X24" s="74" t="s">
        <v>20</v>
      </c>
      <c r="Y24" s="74">
        <v>2</v>
      </c>
    </row>
    <row r="25" spans="1:25">
      <c r="A25" s="622" t="s">
        <v>101</v>
      </c>
      <c r="B25" s="622"/>
      <c r="C25" s="74" t="s">
        <v>20</v>
      </c>
      <c r="D25" s="74" t="s">
        <v>20</v>
      </c>
      <c r="E25" s="74" t="s">
        <v>20</v>
      </c>
      <c r="F25" s="74">
        <v>43</v>
      </c>
      <c r="G25" s="371" t="s">
        <v>20</v>
      </c>
      <c r="H25" s="74">
        <v>25</v>
      </c>
      <c r="I25" s="74">
        <v>26</v>
      </c>
      <c r="J25" s="74" t="s">
        <v>20</v>
      </c>
      <c r="K25" s="74">
        <v>60</v>
      </c>
      <c r="L25" s="371" t="s">
        <v>20</v>
      </c>
      <c r="M25" s="74">
        <v>3</v>
      </c>
      <c r="N25" s="335">
        <v>112</v>
      </c>
      <c r="O25" s="74">
        <v>238</v>
      </c>
      <c r="P25" s="371">
        <v>43</v>
      </c>
      <c r="Q25" s="335">
        <v>114</v>
      </c>
      <c r="R25" s="74" t="s">
        <v>20</v>
      </c>
      <c r="S25" s="74">
        <v>3539</v>
      </c>
      <c r="T25" s="74" t="s">
        <v>20</v>
      </c>
      <c r="U25" s="74" t="s">
        <v>20</v>
      </c>
      <c r="V25" s="74" t="s">
        <v>20</v>
      </c>
      <c r="W25" s="74" t="s">
        <v>20</v>
      </c>
      <c r="X25" s="74" t="s">
        <v>20</v>
      </c>
      <c r="Y25" s="74">
        <v>7</v>
      </c>
    </row>
    <row r="26" spans="1:25">
      <c r="A26" s="622" t="s">
        <v>37</v>
      </c>
      <c r="B26" s="622"/>
      <c r="C26" s="74">
        <v>8</v>
      </c>
      <c r="D26" s="74">
        <v>1</v>
      </c>
      <c r="E26" s="74">
        <v>43</v>
      </c>
      <c r="F26" s="74">
        <v>113</v>
      </c>
      <c r="G26" s="371" t="s">
        <v>20</v>
      </c>
      <c r="H26" s="74">
        <v>1</v>
      </c>
      <c r="I26" s="74">
        <v>15</v>
      </c>
      <c r="J26" s="74" t="s">
        <v>20</v>
      </c>
      <c r="K26" s="74">
        <v>201</v>
      </c>
      <c r="L26" s="371" t="s">
        <v>20</v>
      </c>
      <c r="M26" s="74">
        <v>50</v>
      </c>
      <c r="N26" s="335">
        <v>385</v>
      </c>
      <c r="O26" s="74">
        <v>477</v>
      </c>
      <c r="P26" s="74">
        <v>119</v>
      </c>
      <c r="Q26" s="335">
        <v>129</v>
      </c>
      <c r="R26" s="74">
        <v>11</v>
      </c>
      <c r="S26" s="74">
        <v>2122</v>
      </c>
      <c r="T26" s="74">
        <v>1</v>
      </c>
      <c r="U26" s="74" t="s">
        <v>20</v>
      </c>
      <c r="V26" s="74" t="s">
        <v>20</v>
      </c>
      <c r="W26" s="74" t="s">
        <v>20</v>
      </c>
      <c r="X26" s="74">
        <v>3</v>
      </c>
      <c r="Y26" s="74">
        <v>9</v>
      </c>
    </row>
    <row r="27" spans="1:25">
      <c r="A27" s="622" t="s">
        <v>39</v>
      </c>
      <c r="B27" s="622"/>
      <c r="C27" s="74">
        <v>8</v>
      </c>
      <c r="D27" s="74" t="s">
        <v>20</v>
      </c>
      <c r="E27" s="74">
        <v>3</v>
      </c>
      <c r="F27" s="74">
        <v>37</v>
      </c>
      <c r="G27" s="371" t="s">
        <v>20</v>
      </c>
      <c r="H27" s="74" t="s">
        <v>20</v>
      </c>
      <c r="I27" s="74" t="s">
        <v>20</v>
      </c>
      <c r="J27" s="371" t="s">
        <v>20</v>
      </c>
      <c r="K27" s="74">
        <v>129</v>
      </c>
      <c r="L27" s="371" t="s">
        <v>20</v>
      </c>
      <c r="M27" s="335">
        <v>4</v>
      </c>
      <c r="N27" s="74">
        <v>81</v>
      </c>
      <c r="O27" s="74">
        <v>306</v>
      </c>
      <c r="P27" s="74">
        <v>62</v>
      </c>
      <c r="Q27" s="335">
        <v>109</v>
      </c>
      <c r="R27" s="74">
        <v>3</v>
      </c>
      <c r="S27" s="74">
        <v>982</v>
      </c>
      <c r="T27" s="74" t="s">
        <v>20</v>
      </c>
      <c r="U27" s="74" t="s">
        <v>20</v>
      </c>
      <c r="V27" s="74" t="s">
        <v>20</v>
      </c>
      <c r="W27" s="74">
        <v>1</v>
      </c>
      <c r="X27" s="74">
        <v>3</v>
      </c>
      <c r="Y27" s="74">
        <v>2</v>
      </c>
    </row>
    <row r="28" spans="1:25">
      <c r="A28" s="622" t="s">
        <v>40</v>
      </c>
      <c r="B28" s="622"/>
      <c r="C28" s="74">
        <v>5</v>
      </c>
      <c r="D28" s="74" t="s">
        <v>20</v>
      </c>
      <c r="E28" s="74">
        <v>28</v>
      </c>
      <c r="F28" s="74">
        <v>221</v>
      </c>
      <c r="G28" s="371" t="s">
        <v>20</v>
      </c>
      <c r="H28" s="74">
        <v>1</v>
      </c>
      <c r="I28" s="74">
        <v>5</v>
      </c>
      <c r="J28" s="371" t="s">
        <v>20</v>
      </c>
      <c r="K28" s="74">
        <v>501</v>
      </c>
      <c r="L28" s="371" t="s">
        <v>20</v>
      </c>
      <c r="M28" s="335">
        <v>23</v>
      </c>
      <c r="N28" s="74">
        <v>562</v>
      </c>
      <c r="O28" s="74">
        <v>639</v>
      </c>
      <c r="P28" s="74">
        <v>310</v>
      </c>
      <c r="Q28" s="335">
        <v>433</v>
      </c>
      <c r="R28" s="74">
        <v>1</v>
      </c>
      <c r="S28" s="74">
        <v>3677</v>
      </c>
      <c r="T28" s="74">
        <v>1</v>
      </c>
      <c r="U28" s="74" t="s">
        <v>20</v>
      </c>
      <c r="V28" s="74" t="s">
        <v>20</v>
      </c>
      <c r="W28" s="74" t="s">
        <v>20</v>
      </c>
      <c r="X28" s="74" t="s">
        <v>20</v>
      </c>
      <c r="Y28" s="74">
        <v>9</v>
      </c>
    </row>
    <row r="29" spans="1:25">
      <c r="A29" s="622" t="s">
        <v>102</v>
      </c>
      <c r="B29" s="622"/>
      <c r="C29" s="74">
        <v>1</v>
      </c>
      <c r="D29" s="74" t="s">
        <v>20</v>
      </c>
      <c r="E29" s="74">
        <v>14</v>
      </c>
      <c r="F29" s="74">
        <v>10</v>
      </c>
      <c r="G29" s="371" t="s">
        <v>20</v>
      </c>
      <c r="H29" s="74" t="s">
        <v>20</v>
      </c>
      <c r="I29" s="74">
        <v>10</v>
      </c>
      <c r="J29" s="371" t="s">
        <v>20</v>
      </c>
      <c r="K29" s="74">
        <v>58</v>
      </c>
      <c r="L29" s="371" t="s">
        <v>20</v>
      </c>
      <c r="M29" s="335">
        <v>21</v>
      </c>
      <c r="N29" s="74">
        <v>174</v>
      </c>
      <c r="O29" s="74">
        <v>270</v>
      </c>
      <c r="P29" s="74">
        <v>84</v>
      </c>
      <c r="Q29" s="335">
        <v>210</v>
      </c>
      <c r="R29" s="74" t="s">
        <v>20</v>
      </c>
      <c r="S29" s="74">
        <v>4869</v>
      </c>
      <c r="T29" s="74" t="s">
        <v>20</v>
      </c>
      <c r="U29" s="74" t="s">
        <v>20</v>
      </c>
      <c r="V29" s="74" t="s">
        <v>20</v>
      </c>
      <c r="W29" s="74" t="s">
        <v>20</v>
      </c>
      <c r="X29" s="74">
        <v>1</v>
      </c>
      <c r="Y29" s="74">
        <v>4</v>
      </c>
    </row>
    <row r="30" spans="1:25">
      <c r="A30" s="622" t="s">
        <v>42</v>
      </c>
      <c r="B30" s="622"/>
      <c r="C30" s="74">
        <v>5</v>
      </c>
      <c r="D30" s="74" t="s">
        <v>20</v>
      </c>
      <c r="E30" s="74">
        <v>14</v>
      </c>
      <c r="F30" s="74">
        <v>6</v>
      </c>
      <c r="G30" s="371" t="s">
        <v>20</v>
      </c>
      <c r="H30" s="74" t="s">
        <v>20</v>
      </c>
      <c r="I30" s="74">
        <v>13</v>
      </c>
      <c r="J30" s="371" t="s">
        <v>20</v>
      </c>
      <c r="K30" s="74">
        <v>181</v>
      </c>
      <c r="L30" s="371" t="s">
        <v>20</v>
      </c>
      <c r="M30" s="335">
        <v>18</v>
      </c>
      <c r="N30" s="74">
        <v>188</v>
      </c>
      <c r="O30" s="74">
        <v>209</v>
      </c>
      <c r="P30" s="74">
        <v>97</v>
      </c>
      <c r="Q30" s="74">
        <v>117</v>
      </c>
      <c r="R30" s="74">
        <v>4</v>
      </c>
      <c r="S30" s="74">
        <v>1281</v>
      </c>
      <c r="T30" s="74" t="s">
        <v>20</v>
      </c>
      <c r="U30" s="74" t="s">
        <v>20</v>
      </c>
      <c r="V30" s="74" t="s">
        <v>20</v>
      </c>
      <c r="W30" s="74" t="s">
        <v>20</v>
      </c>
      <c r="X30" s="74">
        <v>2</v>
      </c>
      <c r="Y30" s="74">
        <v>6</v>
      </c>
    </row>
    <row r="31" spans="1:25">
      <c r="A31" s="624" t="s">
        <v>43</v>
      </c>
      <c r="B31" s="624"/>
      <c r="C31" s="341">
        <v>6</v>
      </c>
      <c r="D31" s="341">
        <v>1</v>
      </c>
      <c r="E31" s="341">
        <v>2</v>
      </c>
      <c r="F31" s="341">
        <v>15</v>
      </c>
      <c r="G31" s="373" t="s">
        <v>20</v>
      </c>
      <c r="H31" s="341" t="s">
        <v>20</v>
      </c>
      <c r="I31" s="373" t="s">
        <v>20</v>
      </c>
      <c r="J31" s="373" t="s">
        <v>20</v>
      </c>
      <c r="K31" s="341">
        <v>143</v>
      </c>
      <c r="L31" s="373" t="s">
        <v>20</v>
      </c>
      <c r="M31" s="374">
        <v>16</v>
      </c>
      <c r="N31" s="341">
        <v>161</v>
      </c>
      <c r="O31" s="341">
        <v>193</v>
      </c>
      <c r="P31" s="341">
        <v>79</v>
      </c>
      <c r="Q31" s="341">
        <v>104</v>
      </c>
      <c r="R31" s="341">
        <v>4</v>
      </c>
      <c r="S31" s="341">
        <v>323</v>
      </c>
      <c r="T31" s="341" t="s">
        <v>20</v>
      </c>
      <c r="U31" s="341" t="s">
        <v>20</v>
      </c>
      <c r="V31" s="285" t="s">
        <v>20</v>
      </c>
      <c r="W31" s="341">
        <v>1</v>
      </c>
      <c r="X31" s="341">
        <v>1</v>
      </c>
      <c r="Y31" s="341">
        <v>7</v>
      </c>
    </row>
    <row r="32" spans="1:25">
      <c r="A32" s="375"/>
      <c r="B32" s="375"/>
      <c r="C32" s="376"/>
      <c r="D32" s="376"/>
      <c r="E32" s="376"/>
      <c r="F32" s="376"/>
      <c r="G32" s="377"/>
      <c r="H32" s="376"/>
      <c r="I32" s="377"/>
      <c r="J32" s="377"/>
      <c r="K32" s="376"/>
      <c r="L32" s="377"/>
      <c r="M32" s="376"/>
      <c r="N32" s="376"/>
      <c r="O32" s="376"/>
      <c r="P32" s="376"/>
      <c r="Q32" s="376"/>
      <c r="R32" s="376"/>
      <c r="S32" s="376"/>
      <c r="T32" s="376"/>
      <c r="U32" s="376"/>
      <c r="V32" s="46"/>
      <c r="W32" s="376"/>
      <c r="X32" s="376"/>
      <c r="Y32" s="376"/>
    </row>
    <row r="33" spans="1:25">
      <c r="A33" s="348" t="s">
        <v>176</v>
      </c>
      <c r="B33" s="34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</row>
    <row r="34" spans="1:25">
      <c r="C34" s="227" t="str">
        <f t="shared" ref="C34:Y34" si="0">IF(ISNUMBER(C9),IF(C9=SUM(C10:C31),"p","f"),"-")</f>
        <v>p</v>
      </c>
      <c r="D34" s="227" t="str">
        <f t="shared" si="0"/>
        <v>p</v>
      </c>
      <c r="E34" s="227" t="str">
        <f t="shared" si="0"/>
        <v>p</v>
      </c>
      <c r="F34" s="227" t="str">
        <f t="shared" si="0"/>
        <v>p</v>
      </c>
      <c r="G34" s="227" t="str">
        <f t="shared" si="0"/>
        <v>p</v>
      </c>
      <c r="H34" s="227" t="str">
        <f t="shared" si="0"/>
        <v>p</v>
      </c>
      <c r="I34" s="227" t="str">
        <f t="shared" si="0"/>
        <v>p</v>
      </c>
      <c r="J34" s="227" t="str">
        <f t="shared" si="0"/>
        <v>p</v>
      </c>
      <c r="K34" s="227" t="str">
        <f t="shared" si="0"/>
        <v>p</v>
      </c>
      <c r="L34" s="227" t="str">
        <f t="shared" si="0"/>
        <v>p</v>
      </c>
      <c r="M34" s="227" t="str">
        <f t="shared" si="0"/>
        <v>p</v>
      </c>
      <c r="N34" s="227" t="str">
        <f t="shared" si="0"/>
        <v>p</v>
      </c>
      <c r="O34" s="227" t="str">
        <f t="shared" si="0"/>
        <v>p</v>
      </c>
      <c r="P34" s="227" t="str">
        <f t="shared" si="0"/>
        <v>p</v>
      </c>
      <c r="Q34" s="227" t="str">
        <f t="shared" si="0"/>
        <v>p</v>
      </c>
      <c r="R34" s="227" t="str">
        <f t="shared" si="0"/>
        <v>p</v>
      </c>
      <c r="S34" s="227" t="str">
        <f t="shared" si="0"/>
        <v>p</v>
      </c>
      <c r="T34" s="227" t="str">
        <f t="shared" si="0"/>
        <v>p</v>
      </c>
      <c r="U34" s="227" t="str">
        <f t="shared" si="0"/>
        <v>p</v>
      </c>
      <c r="V34" s="227" t="str">
        <f t="shared" si="0"/>
        <v>-</v>
      </c>
      <c r="W34" s="227" t="str">
        <f t="shared" si="0"/>
        <v>p</v>
      </c>
      <c r="X34" s="227" t="str">
        <f t="shared" si="0"/>
        <v>p</v>
      </c>
      <c r="Y34" s="227" t="str">
        <f t="shared" si="0"/>
        <v>p</v>
      </c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D5" sqref="D5"/>
    </sheetView>
  </sheetViews>
  <sheetFormatPr defaultRowHeight="12.75"/>
  <cols>
    <col min="1" max="1" width="19.85546875" customWidth="1"/>
    <col min="2" max="2" width="8.7109375" style="51" customWidth="1"/>
    <col min="3" max="3" width="10" style="51" customWidth="1"/>
    <col min="4" max="4" width="8.140625" style="51" customWidth="1"/>
    <col min="5" max="5" width="8.42578125" style="51" customWidth="1"/>
    <col min="6" max="6" width="10.7109375" style="51" customWidth="1"/>
    <col min="7" max="7" width="8.42578125" style="51" customWidth="1"/>
    <col min="8" max="8" width="10.140625" style="51" customWidth="1"/>
    <col min="9" max="9" width="10" style="51" customWidth="1"/>
    <col min="10" max="10" width="8" style="51" customWidth="1"/>
    <col min="11" max="11" width="10.5703125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636" t="s">
        <v>104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</row>
    <row r="3" spans="1:17">
      <c r="A3" s="637" t="s">
        <v>202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</row>
    <row r="5" spans="1:17" ht="117.75" customHeight="1">
      <c r="A5" s="67" t="s">
        <v>46</v>
      </c>
      <c r="B5" s="7" t="s">
        <v>158</v>
      </c>
      <c r="C5" s="7"/>
      <c r="D5" s="7" t="s">
        <v>203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34.5" customHeight="1">
      <c r="A6" s="379" t="s">
        <v>204</v>
      </c>
      <c r="B6" s="638">
        <v>40</v>
      </c>
      <c r="C6" s="638"/>
      <c r="D6" s="606">
        <v>41</v>
      </c>
      <c r="E6" s="606"/>
      <c r="F6" s="606" t="s">
        <v>205</v>
      </c>
      <c r="G6" s="606"/>
      <c r="H6" s="606">
        <v>80</v>
      </c>
      <c r="I6" s="60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134" t="s">
        <v>206</v>
      </c>
      <c r="B7" s="366">
        <v>1961</v>
      </c>
      <c r="C7" s="23">
        <v>1962</v>
      </c>
      <c r="D7" s="132">
        <v>1961</v>
      </c>
      <c r="E7" s="23">
        <v>1962</v>
      </c>
      <c r="F7" s="132">
        <v>1961</v>
      </c>
      <c r="G7" s="132">
        <v>1962</v>
      </c>
      <c r="H7" s="132">
        <v>1961</v>
      </c>
      <c r="I7" s="67">
        <v>1962</v>
      </c>
      <c r="J7" s="380">
        <v>1961</v>
      </c>
      <c r="K7" s="23">
        <v>1962</v>
      </c>
      <c r="L7" s="132">
        <v>1961</v>
      </c>
      <c r="M7" s="23">
        <v>1902</v>
      </c>
      <c r="N7" s="132">
        <v>1961</v>
      </c>
      <c r="O7" s="23">
        <v>1962</v>
      </c>
      <c r="P7" s="67">
        <v>1961</v>
      </c>
      <c r="Q7" s="23">
        <v>1962</v>
      </c>
    </row>
    <row r="8" spans="1:17">
      <c r="A8" s="134" t="s">
        <v>63</v>
      </c>
      <c r="B8" s="381">
        <v>7.2</v>
      </c>
      <c r="C8" s="292">
        <v>6.2</v>
      </c>
      <c r="D8" s="292">
        <v>1.3</v>
      </c>
      <c r="E8" s="380">
        <v>0.5</v>
      </c>
      <c r="F8" s="292">
        <v>27.1</v>
      </c>
      <c r="G8" s="292">
        <v>26.5</v>
      </c>
      <c r="H8" s="293">
        <v>0.44</v>
      </c>
      <c r="I8" s="293">
        <v>0.16</v>
      </c>
      <c r="J8" s="380">
        <v>16.2</v>
      </c>
      <c r="K8" s="292">
        <v>12.4</v>
      </c>
      <c r="L8" s="292">
        <v>115.7</v>
      </c>
      <c r="M8" s="292">
        <v>197.3</v>
      </c>
      <c r="N8" s="292">
        <v>173.7</v>
      </c>
      <c r="O8" s="292">
        <v>90.2</v>
      </c>
      <c r="P8" s="382">
        <v>141.6</v>
      </c>
      <c r="Q8" s="292">
        <v>116.2</v>
      </c>
    </row>
    <row r="9" spans="1:17">
      <c r="A9" s="353" t="s">
        <v>111</v>
      </c>
      <c r="B9" s="383">
        <v>6.4</v>
      </c>
      <c r="C9" s="295">
        <v>6.4</v>
      </c>
      <c r="D9" s="295">
        <v>3.2</v>
      </c>
      <c r="E9" s="324" t="s">
        <v>20</v>
      </c>
      <c r="F9" s="295">
        <v>45.7</v>
      </c>
      <c r="G9" s="295">
        <v>39.299999999999997</v>
      </c>
      <c r="H9" s="295">
        <v>3.2</v>
      </c>
      <c r="I9" s="384" t="s">
        <v>20</v>
      </c>
      <c r="J9" s="383">
        <v>6.4</v>
      </c>
      <c r="K9" s="295">
        <v>3.2</v>
      </c>
      <c r="L9" s="354">
        <v>345.9</v>
      </c>
      <c r="M9" s="295">
        <v>1003.7</v>
      </c>
      <c r="N9" s="383">
        <v>347.7</v>
      </c>
      <c r="O9" s="295">
        <v>300.89999999999998</v>
      </c>
      <c r="P9" s="295">
        <v>163.69999999999999</v>
      </c>
      <c r="Q9" s="295">
        <v>122.3</v>
      </c>
    </row>
    <row r="10" spans="1:17">
      <c r="A10" s="356" t="s">
        <v>22</v>
      </c>
      <c r="B10" s="385">
        <v>5.5</v>
      </c>
      <c r="C10" s="143">
        <v>17</v>
      </c>
      <c r="D10" s="143">
        <v>1.5</v>
      </c>
      <c r="E10" s="386" t="s">
        <v>20</v>
      </c>
      <c r="F10" s="143">
        <v>18</v>
      </c>
      <c r="G10" s="143">
        <v>25.5</v>
      </c>
      <c r="H10" s="143">
        <v>0.5</v>
      </c>
      <c r="I10" s="75" t="s">
        <v>20</v>
      </c>
      <c r="J10" s="385">
        <v>9</v>
      </c>
      <c r="K10" s="143">
        <v>6</v>
      </c>
      <c r="L10" s="385">
        <v>65.5</v>
      </c>
      <c r="M10" s="143">
        <v>156.1</v>
      </c>
      <c r="N10" s="385">
        <v>151.1</v>
      </c>
      <c r="O10" s="143">
        <v>91.5</v>
      </c>
      <c r="P10" s="143">
        <v>84</v>
      </c>
      <c r="Q10" s="143">
        <v>75.5</v>
      </c>
    </row>
    <row r="11" spans="1:17">
      <c r="A11" s="356" t="s">
        <v>23</v>
      </c>
      <c r="B11" s="385">
        <v>22.8</v>
      </c>
      <c r="C11" s="143">
        <v>11.7</v>
      </c>
      <c r="D11" s="143">
        <v>4.2</v>
      </c>
      <c r="E11" s="385">
        <v>1.4</v>
      </c>
      <c r="F11" s="143">
        <v>41.5</v>
      </c>
      <c r="G11" s="143">
        <v>35.9</v>
      </c>
      <c r="H11" s="75" t="s">
        <v>20</v>
      </c>
      <c r="I11" s="77" t="s">
        <v>20</v>
      </c>
      <c r="J11" s="385">
        <v>4.2</v>
      </c>
      <c r="K11" s="143">
        <v>2.1</v>
      </c>
      <c r="L11" s="387">
        <v>919</v>
      </c>
      <c r="M11" s="143">
        <v>172</v>
      </c>
      <c r="N11" s="385">
        <v>130.6</v>
      </c>
      <c r="O11" s="143">
        <v>64.3</v>
      </c>
      <c r="P11" s="143">
        <v>138.19999999999999</v>
      </c>
      <c r="Q11" s="143">
        <v>96.7</v>
      </c>
    </row>
    <row r="12" spans="1:17">
      <c r="A12" s="356" t="s">
        <v>98</v>
      </c>
      <c r="B12" s="385">
        <v>2.9</v>
      </c>
      <c r="C12" s="143">
        <v>2.9</v>
      </c>
      <c r="D12" s="75" t="s">
        <v>20</v>
      </c>
      <c r="E12" s="388" t="s">
        <v>20</v>
      </c>
      <c r="F12" s="143">
        <v>47.3</v>
      </c>
      <c r="G12" s="143">
        <v>26.6</v>
      </c>
      <c r="H12" s="389" t="s">
        <v>20</v>
      </c>
      <c r="I12" s="77" t="s">
        <v>20</v>
      </c>
      <c r="J12" s="385">
        <v>20.7</v>
      </c>
      <c r="K12" s="143">
        <v>11.8</v>
      </c>
      <c r="L12" s="385">
        <v>153.80000000000001</v>
      </c>
      <c r="M12" s="143">
        <v>579.79999999999995</v>
      </c>
      <c r="N12" s="385">
        <v>310.60000000000002</v>
      </c>
      <c r="O12" s="143">
        <v>207.1</v>
      </c>
      <c r="P12" s="143">
        <v>236.7</v>
      </c>
      <c r="Q12" s="143">
        <v>195.2</v>
      </c>
    </row>
    <row r="13" spans="1:17">
      <c r="A13" s="357" t="s">
        <v>25</v>
      </c>
      <c r="B13" s="385">
        <v>5.3</v>
      </c>
      <c r="C13" s="143">
        <v>1.7</v>
      </c>
      <c r="D13" s="75" t="s">
        <v>20</v>
      </c>
      <c r="E13" s="386" t="s">
        <v>20</v>
      </c>
      <c r="F13" s="143">
        <v>12.9</v>
      </c>
      <c r="G13" s="143">
        <v>15.2</v>
      </c>
      <c r="H13" s="75" t="s">
        <v>20</v>
      </c>
      <c r="I13" s="75" t="s">
        <v>20</v>
      </c>
      <c r="J13" s="385">
        <v>14.6</v>
      </c>
      <c r="K13" s="143">
        <v>4.7</v>
      </c>
      <c r="L13" s="385">
        <v>59.1</v>
      </c>
      <c r="M13" s="143">
        <v>87.8</v>
      </c>
      <c r="N13" s="385">
        <v>152.1</v>
      </c>
      <c r="O13" s="143">
        <v>52.7</v>
      </c>
      <c r="P13" s="75">
        <v>139.30000000000001</v>
      </c>
      <c r="Q13" s="75">
        <v>82.5</v>
      </c>
    </row>
    <row r="14" spans="1:17">
      <c r="A14" s="357" t="s">
        <v>99</v>
      </c>
      <c r="B14" s="385">
        <v>8.4</v>
      </c>
      <c r="C14" s="143">
        <v>10.1</v>
      </c>
      <c r="D14" s="77" t="s">
        <v>20</v>
      </c>
      <c r="E14" s="386" t="s">
        <v>20</v>
      </c>
      <c r="F14" s="143">
        <v>18.399999999999999</v>
      </c>
      <c r="G14" s="143">
        <v>41.9</v>
      </c>
      <c r="H14" s="389" t="s">
        <v>20</v>
      </c>
      <c r="I14" s="75" t="s">
        <v>20</v>
      </c>
      <c r="J14" s="385">
        <v>21.8</v>
      </c>
      <c r="K14" s="143">
        <v>10.1</v>
      </c>
      <c r="L14" s="385">
        <v>239.8</v>
      </c>
      <c r="M14" s="143">
        <v>665.8</v>
      </c>
      <c r="N14" s="385">
        <v>226.4</v>
      </c>
      <c r="O14" s="143">
        <v>57</v>
      </c>
      <c r="P14" s="143">
        <v>201.3</v>
      </c>
      <c r="Q14" s="75">
        <v>202.9</v>
      </c>
    </row>
    <row r="15" spans="1:17">
      <c r="A15" s="357" t="s">
        <v>27</v>
      </c>
      <c r="B15" s="385">
        <v>5.0999999999999996</v>
      </c>
      <c r="C15" s="143">
        <v>2.2000000000000002</v>
      </c>
      <c r="D15" s="75" t="s">
        <v>20</v>
      </c>
      <c r="E15" s="386" t="s">
        <v>20</v>
      </c>
      <c r="F15" s="143">
        <v>8</v>
      </c>
      <c r="G15" s="143">
        <v>12.3</v>
      </c>
      <c r="H15" s="75" t="s">
        <v>20</v>
      </c>
      <c r="I15" s="75" t="s">
        <v>20</v>
      </c>
      <c r="J15" s="386" t="s">
        <v>207</v>
      </c>
      <c r="K15" s="75">
        <v>7.2</v>
      </c>
      <c r="L15" s="385">
        <v>68.2</v>
      </c>
      <c r="M15" s="143">
        <v>148.80000000000001</v>
      </c>
      <c r="N15" s="385">
        <v>91.4</v>
      </c>
      <c r="O15" s="143">
        <v>54.4</v>
      </c>
      <c r="P15" s="143">
        <v>121.2</v>
      </c>
      <c r="Q15" s="143">
        <v>83.5</v>
      </c>
    </row>
    <row r="16" spans="1:17">
      <c r="A16" s="357" t="s">
        <v>28</v>
      </c>
      <c r="B16" s="385">
        <v>9.1999999999999993</v>
      </c>
      <c r="C16" s="143">
        <v>11</v>
      </c>
      <c r="D16" s="75" t="s">
        <v>20</v>
      </c>
      <c r="E16" s="386" t="s">
        <v>20</v>
      </c>
      <c r="F16" s="143">
        <v>1.2</v>
      </c>
      <c r="G16" s="143">
        <v>1.8</v>
      </c>
      <c r="H16" s="143">
        <v>0.6</v>
      </c>
      <c r="I16" s="75" t="s">
        <v>20</v>
      </c>
      <c r="J16" s="385">
        <v>42.9</v>
      </c>
      <c r="K16" s="143">
        <v>54</v>
      </c>
      <c r="L16" s="385">
        <v>52.8</v>
      </c>
      <c r="M16" s="143">
        <v>77.3</v>
      </c>
      <c r="N16" s="385">
        <v>130.1</v>
      </c>
      <c r="O16" s="143">
        <v>75.5</v>
      </c>
      <c r="P16" s="143">
        <v>95.7</v>
      </c>
      <c r="Q16" s="143">
        <v>72.400000000000006</v>
      </c>
    </row>
    <row r="17" spans="1:17">
      <c r="A17" s="390" t="s">
        <v>29</v>
      </c>
      <c r="B17" s="386">
        <v>1.3</v>
      </c>
      <c r="C17" s="143">
        <v>5.8</v>
      </c>
      <c r="D17" s="143">
        <v>0.6</v>
      </c>
      <c r="E17" s="386" t="s">
        <v>20</v>
      </c>
      <c r="F17" s="143">
        <v>12.3</v>
      </c>
      <c r="G17" s="143">
        <v>20.2</v>
      </c>
      <c r="H17" s="75" t="s">
        <v>20</v>
      </c>
      <c r="I17" s="75" t="s">
        <v>20</v>
      </c>
      <c r="J17" s="385">
        <v>11.7</v>
      </c>
      <c r="K17" s="143">
        <v>9.1</v>
      </c>
      <c r="L17" s="385">
        <v>42.3</v>
      </c>
      <c r="M17" s="143">
        <v>23.4</v>
      </c>
      <c r="N17" s="385">
        <v>142.4</v>
      </c>
      <c r="O17" s="143">
        <v>43.6</v>
      </c>
      <c r="P17" s="143">
        <v>108.6</v>
      </c>
      <c r="Q17" s="143">
        <v>95</v>
      </c>
    </row>
    <row r="18" spans="1:17">
      <c r="A18" s="356" t="s">
        <v>30</v>
      </c>
      <c r="B18" s="385">
        <v>14.9</v>
      </c>
      <c r="C18" s="143">
        <v>6.4</v>
      </c>
      <c r="D18" s="143">
        <v>13.9</v>
      </c>
      <c r="E18" s="385">
        <v>3.2</v>
      </c>
      <c r="F18" s="143">
        <v>41.7</v>
      </c>
      <c r="G18" s="143">
        <v>37.4</v>
      </c>
      <c r="H18" s="389" t="s">
        <v>20</v>
      </c>
      <c r="I18" s="75" t="s">
        <v>20</v>
      </c>
      <c r="J18" s="385">
        <v>8.5</v>
      </c>
      <c r="K18" s="143">
        <v>3.2</v>
      </c>
      <c r="L18" s="385">
        <v>76.900000000000006</v>
      </c>
      <c r="M18" s="143">
        <v>87.6</v>
      </c>
      <c r="N18" s="385">
        <v>89.7</v>
      </c>
      <c r="O18" s="143">
        <v>75.8</v>
      </c>
      <c r="P18" s="143">
        <v>96.1</v>
      </c>
      <c r="Q18" s="143">
        <v>72.599999999999994</v>
      </c>
    </row>
    <row r="19" spans="1:17" ht="13.5">
      <c r="A19" s="356" t="s">
        <v>31</v>
      </c>
      <c r="B19" s="385">
        <v>2.7</v>
      </c>
      <c r="C19" s="143">
        <v>9.4</v>
      </c>
      <c r="D19" s="143">
        <v>1.3</v>
      </c>
      <c r="E19" s="391" t="s">
        <v>20</v>
      </c>
      <c r="F19" s="143">
        <v>92.5</v>
      </c>
      <c r="G19" s="143">
        <v>71.099999999999994</v>
      </c>
      <c r="H19" s="143">
        <v>1.3</v>
      </c>
      <c r="I19" s="75" t="s">
        <v>20</v>
      </c>
      <c r="J19" s="385">
        <v>6.7</v>
      </c>
      <c r="K19" s="143">
        <v>1.3</v>
      </c>
      <c r="L19" s="385">
        <v>130.1</v>
      </c>
      <c r="M19" s="143">
        <v>159.6</v>
      </c>
      <c r="N19" s="385">
        <v>183.6</v>
      </c>
      <c r="O19" s="143">
        <v>60.3</v>
      </c>
      <c r="P19" s="143">
        <v>132.69999999999999</v>
      </c>
      <c r="Q19" s="143">
        <v>116.7</v>
      </c>
    </row>
    <row r="20" spans="1:17">
      <c r="A20" s="356" t="s">
        <v>32</v>
      </c>
      <c r="B20" s="385">
        <v>7.8</v>
      </c>
      <c r="C20" s="143">
        <v>1.9</v>
      </c>
      <c r="D20" s="143">
        <v>1</v>
      </c>
      <c r="E20" s="385">
        <v>3.9</v>
      </c>
      <c r="F20" s="143">
        <v>59.4</v>
      </c>
      <c r="G20" s="143">
        <v>139.4</v>
      </c>
      <c r="H20" s="75" t="s">
        <v>20</v>
      </c>
      <c r="I20" s="143">
        <v>1</v>
      </c>
      <c r="J20" s="385">
        <v>1.9</v>
      </c>
      <c r="K20" s="143">
        <v>2.9</v>
      </c>
      <c r="L20" s="385">
        <v>208.6</v>
      </c>
      <c r="M20" s="143">
        <v>190.1</v>
      </c>
      <c r="N20" s="385">
        <v>272.89999999999998</v>
      </c>
      <c r="O20" s="143">
        <v>153</v>
      </c>
      <c r="P20" s="143">
        <v>151.1</v>
      </c>
      <c r="Q20" s="143">
        <v>132.5</v>
      </c>
    </row>
    <row r="21" spans="1:17">
      <c r="A21" s="357" t="s">
        <v>33</v>
      </c>
      <c r="B21" s="385">
        <v>1.7</v>
      </c>
      <c r="C21" s="143">
        <v>6.8</v>
      </c>
      <c r="D21" s="75" t="s">
        <v>20</v>
      </c>
      <c r="E21" s="392" t="s">
        <v>20</v>
      </c>
      <c r="F21" s="143">
        <v>78.8</v>
      </c>
      <c r="G21" s="143">
        <v>32.6</v>
      </c>
      <c r="H21" s="75" t="s">
        <v>20</v>
      </c>
      <c r="I21" s="75" t="s">
        <v>20</v>
      </c>
      <c r="J21" s="385">
        <v>22.3</v>
      </c>
      <c r="K21" s="143">
        <v>13.7</v>
      </c>
      <c r="L21" s="385">
        <v>114.8</v>
      </c>
      <c r="M21" s="143">
        <v>152.5</v>
      </c>
      <c r="N21" s="385">
        <v>524.4</v>
      </c>
      <c r="O21" s="143">
        <v>61.7</v>
      </c>
      <c r="P21" s="143">
        <v>109.7</v>
      </c>
      <c r="Q21" s="75" t="s">
        <v>208</v>
      </c>
    </row>
    <row r="22" spans="1:17">
      <c r="A22" s="357" t="s">
        <v>34</v>
      </c>
      <c r="B22" s="385">
        <v>22</v>
      </c>
      <c r="C22" s="143">
        <v>1.6</v>
      </c>
      <c r="D22" s="143">
        <v>1.6</v>
      </c>
      <c r="E22" s="392" t="s">
        <v>20</v>
      </c>
      <c r="F22" s="143">
        <v>69.8</v>
      </c>
      <c r="G22" s="143">
        <v>36.200000000000003</v>
      </c>
      <c r="H22" s="75" t="s">
        <v>20</v>
      </c>
      <c r="I22" s="75" t="s">
        <v>20</v>
      </c>
      <c r="J22" s="385">
        <v>7.9</v>
      </c>
      <c r="K22" s="143">
        <v>11</v>
      </c>
      <c r="L22" s="385">
        <v>251.8</v>
      </c>
      <c r="M22" s="143">
        <v>152.69999999999999</v>
      </c>
      <c r="N22" s="385">
        <v>280.2</v>
      </c>
      <c r="O22" s="143">
        <v>148</v>
      </c>
      <c r="P22" s="143">
        <v>157.4</v>
      </c>
      <c r="Q22" s="143">
        <v>144.80000000000001</v>
      </c>
    </row>
    <row r="23" spans="1:17">
      <c r="A23" s="356" t="s">
        <v>35</v>
      </c>
      <c r="B23" s="385">
        <v>10.7</v>
      </c>
      <c r="C23" s="143">
        <v>7.6</v>
      </c>
      <c r="D23" s="75" t="s">
        <v>20</v>
      </c>
      <c r="E23" s="385">
        <v>3</v>
      </c>
      <c r="F23" s="143">
        <v>44.3</v>
      </c>
      <c r="G23" s="143">
        <v>53.5</v>
      </c>
      <c r="H23" s="143">
        <v>3</v>
      </c>
      <c r="I23" s="143">
        <v>4.5999999999999996</v>
      </c>
      <c r="J23" s="385">
        <v>7.6</v>
      </c>
      <c r="K23" s="143">
        <v>9.1999999999999993</v>
      </c>
      <c r="L23" s="385">
        <v>114.7</v>
      </c>
      <c r="M23" s="143">
        <v>125.4</v>
      </c>
      <c r="N23" s="385">
        <v>250.8</v>
      </c>
      <c r="O23" s="143">
        <v>82.6</v>
      </c>
      <c r="P23" s="143">
        <v>146.80000000000001</v>
      </c>
      <c r="Q23" s="143">
        <v>120.8</v>
      </c>
    </row>
    <row r="24" spans="1:17" ht="13.5">
      <c r="A24" s="357" t="s">
        <v>101</v>
      </c>
      <c r="B24" s="385">
        <v>2.7</v>
      </c>
      <c r="C24" s="75" t="s">
        <v>20</v>
      </c>
      <c r="D24" s="75" t="s">
        <v>20</v>
      </c>
      <c r="E24" s="391" t="s">
        <v>20</v>
      </c>
      <c r="F24" s="143">
        <v>30.2</v>
      </c>
      <c r="G24" s="389" t="s">
        <v>20</v>
      </c>
      <c r="H24" s="75" t="s">
        <v>20</v>
      </c>
      <c r="I24" s="389" t="s">
        <v>20</v>
      </c>
      <c r="J24" s="385">
        <v>16.5</v>
      </c>
      <c r="K24" s="143">
        <v>8.1999999999999993</v>
      </c>
      <c r="L24" s="385">
        <v>216.8</v>
      </c>
      <c r="M24" s="143">
        <v>307.39999999999998</v>
      </c>
      <c r="N24" s="387">
        <v>3349</v>
      </c>
      <c r="O24" s="143">
        <v>118</v>
      </c>
      <c r="P24" s="143">
        <v>219.6</v>
      </c>
      <c r="Q24" s="143">
        <v>164.6</v>
      </c>
    </row>
    <row r="25" spans="1:17">
      <c r="A25" s="357" t="s">
        <v>37</v>
      </c>
      <c r="B25" s="385">
        <v>12.6</v>
      </c>
      <c r="C25" s="143">
        <v>5.3</v>
      </c>
      <c r="D25" s="75" t="s">
        <v>20</v>
      </c>
      <c r="E25" s="385">
        <v>0.7</v>
      </c>
      <c r="F25" s="143">
        <v>41.9</v>
      </c>
      <c r="G25" s="143">
        <v>28.6</v>
      </c>
      <c r="H25" s="75" t="s">
        <v>20</v>
      </c>
      <c r="I25" s="75" t="s">
        <v>20</v>
      </c>
      <c r="J25" s="385">
        <v>49.3</v>
      </c>
      <c r="K25" s="143">
        <v>33.299999999999997</v>
      </c>
      <c r="L25" s="385">
        <v>119.2</v>
      </c>
      <c r="M25" s="143">
        <v>256.39999999999998</v>
      </c>
      <c r="N25" s="385">
        <v>193.1</v>
      </c>
      <c r="O25" s="143">
        <v>79.2</v>
      </c>
      <c r="P25" s="143">
        <v>151.19999999999999</v>
      </c>
      <c r="Q25" s="143">
        <v>133.9</v>
      </c>
    </row>
    <row r="26" spans="1:17">
      <c r="A26" s="357" t="s">
        <v>39</v>
      </c>
      <c r="B26" s="385">
        <v>6.4</v>
      </c>
      <c r="C26" s="143">
        <v>10.3</v>
      </c>
      <c r="D26" s="75" t="s">
        <v>20</v>
      </c>
      <c r="E26" s="386" t="s">
        <v>20</v>
      </c>
      <c r="F26" s="143">
        <v>2.6</v>
      </c>
      <c r="G26" s="143">
        <v>3.8</v>
      </c>
      <c r="H26" s="389" t="s">
        <v>20</v>
      </c>
      <c r="I26" s="389" t="s">
        <v>20</v>
      </c>
      <c r="J26" s="385">
        <v>13.4</v>
      </c>
      <c r="K26" s="143">
        <v>5.0999999999999996</v>
      </c>
      <c r="L26" s="385">
        <v>100</v>
      </c>
      <c r="M26" s="143">
        <v>103.9</v>
      </c>
      <c r="N26" s="385">
        <v>227</v>
      </c>
      <c r="O26" s="143">
        <v>79.5</v>
      </c>
      <c r="P26" s="143">
        <v>171.9</v>
      </c>
      <c r="Q26" s="143">
        <v>165.4</v>
      </c>
    </row>
    <row r="27" spans="1:17">
      <c r="A27" s="356" t="s">
        <v>40</v>
      </c>
      <c r="B27" s="385">
        <v>1.4</v>
      </c>
      <c r="C27" s="143">
        <v>1.8</v>
      </c>
      <c r="D27" s="143">
        <v>0.7</v>
      </c>
      <c r="E27" s="386" t="s">
        <v>20</v>
      </c>
      <c r="F27" s="143">
        <v>20.3</v>
      </c>
      <c r="G27" s="143">
        <v>10.1</v>
      </c>
      <c r="H27" s="143">
        <v>0.7</v>
      </c>
      <c r="I27" s="389" t="s">
        <v>20</v>
      </c>
      <c r="J27" s="385">
        <v>13.4</v>
      </c>
      <c r="K27" s="143">
        <v>8.3000000000000007</v>
      </c>
      <c r="L27" s="385">
        <v>113.3</v>
      </c>
      <c r="M27" s="143">
        <v>203.4</v>
      </c>
      <c r="N27" s="385">
        <v>153.1</v>
      </c>
      <c r="O27" s="143">
        <v>112.2</v>
      </c>
      <c r="P27" s="143">
        <v>213.1</v>
      </c>
      <c r="Q27" s="143">
        <v>181.3</v>
      </c>
    </row>
    <row r="28" spans="1:17" ht="13.5">
      <c r="A28" s="357" t="s">
        <v>102</v>
      </c>
      <c r="B28" s="388" t="s">
        <v>20</v>
      </c>
      <c r="C28" s="143">
        <v>2.5</v>
      </c>
      <c r="D28" s="143">
        <v>2.5</v>
      </c>
      <c r="E28" s="386" t="s">
        <v>20</v>
      </c>
      <c r="F28" s="143">
        <v>44.6</v>
      </c>
      <c r="G28" s="143">
        <v>34.700000000000003</v>
      </c>
      <c r="H28" s="389" t="s">
        <v>20</v>
      </c>
      <c r="I28" s="393" t="s">
        <v>20</v>
      </c>
      <c r="J28" s="385">
        <v>34.700000000000003</v>
      </c>
      <c r="K28" s="143">
        <v>52</v>
      </c>
      <c r="L28" s="385">
        <v>384.2</v>
      </c>
      <c r="M28" s="143">
        <v>431.3</v>
      </c>
      <c r="N28" s="385">
        <v>223.1</v>
      </c>
      <c r="O28" s="143">
        <v>208.2</v>
      </c>
      <c r="P28" s="143">
        <v>173.5</v>
      </c>
      <c r="Q28" s="143">
        <v>143.80000000000001</v>
      </c>
    </row>
    <row r="29" spans="1:17" ht="13.5">
      <c r="A29" s="357" t="s">
        <v>42</v>
      </c>
      <c r="B29" s="385">
        <v>6.3</v>
      </c>
      <c r="C29" s="143">
        <v>2.9</v>
      </c>
      <c r="D29" s="393" t="s">
        <v>20</v>
      </c>
      <c r="E29" s="77" t="s">
        <v>20</v>
      </c>
      <c r="F29" s="143">
        <v>14.3</v>
      </c>
      <c r="G29" s="143">
        <v>8</v>
      </c>
      <c r="H29" s="143">
        <v>0.6</v>
      </c>
      <c r="I29" s="389" t="s">
        <v>20</v>
      </c>
      <c r="J29" s="385">
        <v>22.3</v>
      </c>
      <c r="K29" s="143">
        <v>10.3</v>
      </c>
      <c r="L29" s="385">
        <v>73.2</v>
      </c>
      <c r="M29" s="143">
        <v>107.5</v>
      </c>
      <c r="N29" s="143">
        <v>65.2</v>
      </c>
      <c r="O29" s="143">
        <v>55.5</v>
      </c>
      <c r="P29" s="143">
        <v>127.6</v>
      </c>
      <c r="Q29" s="143">
        <v>103.5</v>
      </c>
    </row>
    <row r="30" spans="1:17" ht="13.5">
      <c r="A30" s="394" t="s">
        <v>43</v>
      </c>
      <c r="B30" s="309">
        <v>2.9</v>
      </c>
      <c r="C30" s="339">
        <v>4.4000000000000004</v>
      </c>
      <c r="D30" s="395" t="s">
        <v>20</v>
      </c>
      <c r="E30" s="150">
        <v>0.7</v>
      </c>
      <c r="F30" s="150">
        <v>1.4</v>
      </c>
      <c r="G30" s="150">
        <v>1.4</v>
      </c>
      <c r="H30" s="150">
        <v>0.7</v>
      </c>
      <c r="I30" s="339" t="s">
        <v>20</v>
      </c>
      <c r="J30" s="309">
        <v>10.199999999999999</v>
      </c>
      <c r="K30" s="150">
        <v>11.6</v>
      </c>
      <c r="L30" s="150">
        <v>47.3</v>
      </c>
      <c r="M30" s="150">
        <v>117.1</v>
      </c>
      <c r="N30" s="150">
        <v>80</v>
      </c>
      <c r="O30" s="150">
        <v>57.5</v>
      </c>
      <c r="P30" s="150">
        <v>123</v>
      </c>
      <c r="Q30" s="150">
        <v>104.1</v>
      </c>
    </row>
    <row r="32" spans="1:17">
      <c r="A32" s="66" t="s">
        <v>163</v>
      </c>
    </row>
  </sheetData>
  <mergeCells count="18">
    <mergeCell ref="L6:M6"/>
    <mergeCell ref="N6:O6"/>
    <mergeCell ref="P6:Q6"/>
    <mergeCell ref="B6:C6"/>
    <mergeCell ref="D6:E6"/>
    <mergeCell ref="F6:G6"/>
    <mergeCell ref="H6:I6"/>
    <mergeCell ref="J6:K6"/>
    <mergeCell ref="A1:Q1"/>
    <mergeCell ref="A3:Q3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20" sqref="A20"/>
    </sheetView>
  </sheetViews>
  <sheetFormatPr defaultRowHeight="12.75"/>
  <cols>
    <col min="1" max="1" width="28.28515625" style="359" customWidth="1"/>
    <col min="2" max="3" width="13" style="288" customWidth="1"/>
    <col min="4" max="6" width="11.5703125" style="288"/>
    <col min="7" max="1025" width="9.140625" customWidth="1"/>
  </cols>
  <sheetData>
    <row r="3" spans="1:6">
      <c r="A3" s="360" t="s">
        <v>198</v>
      </c>
    </row>
    <row r="5" spans="1:6" ht="38.25">
      <c r="A5" s="361" t="s">
        <v>120</v>
      </c>
      <c r="B5" s="156" t="s">
        <v>209</v>
      </c>
      <c r="C5" s="156" t="s">
        <v>210</v>
      </c>
      <c r="D5" s="311" t="s">
        <v>122</v>
      </c>
      <c r="E5" s="311" t="s">
        <v>211</v>
      </c>
      <c r="F5" s="311" t="s">
        <v>212</v>
      </c>
    </row>
    <row r="6" spans="1:6">
      <c r="A6" s="362" t="s">
        <v>123</v>
      </c>
      <c r="B6" s="363">
        <v>155</v>
      </c>
      <c r="C6" s="363">
        <v>180</v>
      </c>
      <c r="D6" s="363">
        <v>194</v>
      </c>
      <c r="E6" s="363">
        <v>533</v>
      </c>
      <c r="F6" s="363">
        <v>864</v>
      </c>
    </row>
    <row r="7" spans="1:6">
      <c r="A7" s="362" t="s">
        <v>166</v>
      </c>
      <c r="B7" s="363">
        <v>13</v>
      </c>
      <c r="C7" s="363">
        <v>32</v>
      </c>
      <c r="D7" s="363">
        <v>25</v>
      </c>
      <c r="E7" s="363">
        <v>54</v>
      </c>
      <c r="F7" s="363">
        <v>128</v>
      </c>
    </row>
    <row r="8" spans="1:6">
      <c r="A8" s="362" t="s">
        <v>125</v>
      </c>
      <c r="B8" s="363">
        <v>663</v>
      </c>
      <c r="C8" s="363">
        <v>680</v>
      </c>
      <c r="D8" s="363">
        <v>486</v>
      </c>
      <c r="E8" s="363">
        <v>2849</v>
      </c>
      <c r="F8" s="363">
        <v>2274</v>
      </c>
    </row>
    <row r="9" spans="1:6" ht="25.5">
      <c r="A9" s="361" t="s">
        <v>167</v>
      </c>
      <c r="B9" s="363">
        <v>1504</v>
      </c>
      <c r="C9" s="363">
        <v>1447</v>
      </c>
      <c r="D9" s="363">
        <v>1520</v>
      </c>
      <c r="E9" s="363">
        <v>5400</v>
      </c>
      <c r="F9" s="363">
        <v>5660</v>
      </c>
    </row>
    <row r="10" spans="1:6">
      <c r="A10" s="362" t="s">
        <v>127</v>
      </c>
      <c r="B10" s="363">
        <v>11</v>
      </c>
      <c r="C10" s="363">
        <v>12</v>
      </c>
      <c r="D10" s="363">
        <v>8</v>
      </c>
      <c r="E10" s="363">
        <v>54</v>
      </c>
      <c r="F10" s="363">
        <v>44</v>
      </c>
    </row>
    <row r="11" spans="1:6" ht="25.5">
      <c r="A11" s="361" t="s">
        <v>168</v>
      </c>
      <c r="B11" s="363">
        <v>102</v>
      </c>
      <c r="C11" s="363">
        <v>80</v>
      </c>
      <c r="D11" s="363">
        <v>76</v>
      </c>
      <c r="E11" s="363">
        <v>241</v>
      </c>
      <c r="F11" s="363">
        <v>201</v>
      </c>
    </row>
    <row r="12" spans="1:6">
      <c r="A12" s="362" t="s">
        <v>129</v>
      </c>
      <c r="B12" s="363">
        <v>383</v>
      </c>
      <c r="C12" s="363">
        <v>436</v>
      </c>
      <c r="D12" s="363">
        <v>312</v>
      </c>
      <c r="E12" s="363">
        <v>1020</v>
      </c>
      <c r="F12" s="363">
        <v>1355</v>
      </c>
    </row>
    <row r="13" spans="1:6">
      <c r="A13" s="362" t="s">
        <v>130</v>
      </c>
      <c r="B13" s="363">
        <v>12</v>
      </c>
      <c r="C13" s="363">
        <v>34</v>
      </c>
      <c r="D13" s="363">
        <v>42</v>
      </c>
      <c r="E13" s="363">
        <v>45</v>
      </c>
      <c r="F13" s="363">
        <v>162</v>
      </c>
    </row>
    <row r="14" spans="1:6">
      <c r="A14" s="362" t="s">
        <v>131</v>
      </c>
      <c r="B14" s="363">
        <v>2910</v>
      </c>
      <c r="C14" s="363">
        <v>3546</v>
      </c>
      <c r="D14" s="363">
        <v>3594</v>
      </c>
      <c r="E14" s="363">
        <v>15031</v>
      </c>
      <c r="F14" s="363">
        <v>21034</v>
      </c>
    </row>
    <row r="15" spans="1:6">
      <c r="A15" s="362" t="s">
        <v>132</v>
      </c>
      <c r="B15" s="363">
        <v>4</v>
      </c>
      <c r="C15" s="363">
        <v>11</v>
      </c>
      <c r="D15" s="363">
        <v>43</v>
      </c>
      <c r="E15" s="363">
        <v>12</v>
      </c>
      <c r="F15" s="363">
        <v>28</v>
      </c>
    </row>
    <row r="16" spans="1:6">
      <c r="A16" s="362" t="s">
        <v>133</v>
      </c>
      <c r="B16" s="363">
        <v>311</v>
      </c>
      <c r="C16" s="363">
        <v>406</v>
      </c>
      <c r="D16" s="363">
        <v>760</v>
      </c>
      <c r="E16" s="363">
        <v>1328</v>
      </c>
      <c r="F16" s="363">
        <v>1906</v>
      </c>
    </row>
    <row r="17" spans="1:6">
      <c r="A17" s="362" t="s">
        <v>134</v>
      </c>
      <c r="B17" s="363">
        <v>4942</v>
      </c>
      <c r="C17" s="363">
        <v>2897</v>
      </c>
      <c r="D17" s="363">
        <v>4005</v>
      </c>
      <c r="E17" s="363">
        <v>18592</v>
      </c>
      <c r="F17" s="363">
        <v>14110</v>
      </c>
    </row>
    <row r="18" spans="1:6">
      <c r="A18" s="362" t="s">
        <v>135</v>
      </c>
      <c r="B18" s="363">
        <v>6987</v>
      </c>
      <c r="C18" s="363">
        <v>17007</v>
      </c>
      <c r="D18" s="363">
        <v>9497</v>
      </c>
      <c r="E18" s="363">
        <v>24298</v>
      </c>
      <c r="F18" s="363">
        <v>68953</v>
      </c>
    </row>
    <row r="19" spans="1:6">
      <c r="A19" s="362" t="s">
        <v>136</v>
      </c>
      <c r="B19" s="363">
        <v>2259</v>
      </c>
      <c r="C19" s="363">
        <v>4350</v>
      </c>
      <c r="D19" s="363">
        <v>4887</v>
      </c>
      <c r="E19" s="363">
        <v>9305</v>
      </c>
      <c r="F19" s="363">
        <v>22135</v>
      </c>
    </row>
    <row r="20" spans="1:6">
      <c r="A20" s="361" t="s">
        <v>185</v>
      </c>
      <c r="B20" s="363">
        <v>4221</v>
      </c>
      <c r="C20" s="363">
        <v>7205</v>
      </c>
      <c r="D20" s="363">
        <v>6172</v>
      </c>
      <c r="E20" s="363">
        <v>17057</v>
      </c>
      <c r="F20" s="363">
        <v>34238</v>
      </c>
    </row>
    <row r="21" spans="1:6" ht="25.5">
      <c r="A21" s="361" t="s">
        <v>138</v>
      </c>
      <c r="B21" s="363">
        <v>48</v>
      </c>
      <c r="C21" s="363">
        <v>72</v>
      </c>
      <c r="D21" s="363">
        <v>102</v>
      </c>
      <c r="E21" s="363">
        <v>274</v>
      </c>
      <c r="F21" s="363">
        <v>248</v>
      </c>
    </row>
    <row r="22" spans="1:6">
      <c r="A22" s="362" t="s">
        <v>139</v>
      </c>
      <c r="B22" s="363">
        <v>50591</v>
      </c>
      <c r="C22" s="363">
        <v>47887</v>
      </c>
      <c r="D22" s="363">
        <v>37921</v>
      </c>
      <c r="E22" s="363">
        <v>3006269</v>
      </c>
      <c r="F22" s="363">
        <v>465296</v>
      </c>
    </row>
    <row r="23" spans="1:6" ht="25.5">
      <c r="A23" s="361" t="s">
        <v>140</v>
      </c>
      <c r="B23" s="363">
        <v>8</v>
      </c>
      <c r="C23" s="363">
        <v>16</v>
      </c>
      <c r="D23" s="363">
        <v>19</v>
      </c>
      <c r="E23" s="363">
        <v>41</v>
      </c>
      <c r="F23" s="363">
        <v>70</v>
      </c>
    </row>
    <row r="24" spans="1:6">
      <c r="A24" s="362" t="s">
        <v>141</v>
      </c>
      <c r="B24" s="161">
        <v>1</v>
      </c>
      <c r="C24" s="161" t="s">
        <v>20</v>
      </c>
      <c r="D24" s="161" t="s">
        <v>20</v>
      </c>
      <c r="E24" s="363">
        <v>3</v>
      </c>
      <c r="F24" s="161">
        <v>1</v>
      </c>
    </row>
    <row r="25" spans="1:6">
      <c r="A25" s="362" t="s">
        <v>142</v>
      </c>
      <c r="B25" s="161" t="s">
        <v>20</v>
      </c>
      <c r="C25" s="161" t="s">
        <v>20</v>
      </c>
      <c r="D25" s="363" t="s">
        <v>20</v>
      </c>
      <c r="E25" s="161" t="s">
        <v>20</v>
      </c>
      <c r="F25" s="161" t="s">
        <v>20</v>
      </c>
    </row>
    <row r="26" spans="1:6">
      <c r="A26" s="362" t="s">
        <v>143</v>
      </c>
      <c r="B26" s="363">
        <v>8</v>
      </c>
      <c r="C26" s="363">
        <v>4</v>
      </c>
      <c r="D26" s="363">
        <v>4</v>
      </c>
      <c r="E26" s="363">
        <v>27</v>
      </c>
      <c r="F26" s="363">
        <v>11</v>
      </c>
    </row>
    <row r="27" spans="1:6">
      <c r="A27" s="362" t="s">
        <v>144</v>
      </c>
      <c r="B27" s="363">
        <v>16</v>
      </c>
      <c r="C27" s="363">
        <v>29</v>
      </c>
      <c r="D27" s="363">
        <v>26</v>
      </c>
      <c r="E27" s="363">
        <v>45</v>
      </c>
      <c r="F27" s="363">
        <v>65</v>
      </c>
    </row>
    <row r="28" spans="1:6">
      <c r="A28" s="362" t="s">
        <v>145</v>
      </c>
      <c r="B28" s="363">
        <v>166</v>
      </c>
      <c r="C28" s="363">
        <v>121</v>
      </c>
      <c r="D28" s="363">
        <v>151</v>
      </c>
      <c r="E28" s="363">
        <v>642</v>
      </c>
      <c r="F28" s="363">
        <v>526</v>
      </c>
    </row>
    <row r="30" spans="1:6">
      <c r="A30" s="359" t="s">
        <v>213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Y34"/>
  <sheetViews>
    <sheetView zoomScale="90" zoomScaleNormal="90" workbookViewId="0">
      <selection activeCell="C5" sqref="C5"/>
    </sheetView>
  </sheetViews>
  <sheetFormatPr defaultRowHeight="12.75"/>
  <cols>
    <col min="1" max="1" width="14.5703125" style="272" customWidth="1"/>
    <col min="2" max="2" width="6.85546875" style="272" customWidth="1"/>
    <col min="3" max="3" width="15.28515625" style="51" customWidth="1"/>
    <col min="4" max="4" width="14.7109375" style="51" customWidth="1"/>
    <col min="5" max="5" width="15.42578125" style="51" customWidth="1"/>
    <col min="6" max="6" width="14.85546875" style="51" customWidth="1"/>
    <col min="7" max="7" width="14" style="51" customWidth="1"/>
    <col min="8" max="8" width="16" style="51" customWidth="1"/>
    <col min="9" max="9" width="13" style="51" customWidth="1"/>
    <col min="10" max="10" width="11" style="51" customWidth="1"/>
    <col min="11" max="11" width="8" style="51" customWidth="1"/>
    <col min="12" max="12" width="9.85546875" style="51" customWidth="1"/>
    <col min="13" max="13" width="9.28515625" style="51" customWidth="1"/>
    <col min="14" max="14" width="9.5703125" style="51" customWidth="1"/>
    <col min="15" max="15" width="9" style="51" customWidth="1"/>
    <col min="16" max="16" width="7" style="51" customWidth="1"/>
    <col min="17" max="17" width="9.7109375" style="51" customWidth="1"/>
    <col min="18" max="18" width="9.42578125" style="51" customWidth="1"/>
    <col min="19" max="19" width="7" style="51" customWidth="1"/>
    <col min="20" max="20" width="9" style="51" customWidth="1"/>
    <col min="21" max="21" width="7" style="51" customWidth="1"/>
    <col min="22" max="22" width="6" style="51" customWidth="1"/>
    <col min="23" max="23" width="8.85546875" style="51" customWidth="1"/>
    <col min="24" max="24" width="7" style="51" customWidth="1"/>
    <col min="25" max="25" width="9.5703125" style="51" customWidth="1"/>
    <col min="26" max="26" width="3" customWidth="1"/>
    <col min="27" max="28" width="4" customWidth="1"/>
    <col min="29" max="1025" width="8.7109375" customWidth="1"/>
  </cols>
  <sheetData>
    <row r="1" spans="1:25">
      <c r="A1" s="228" t="s">
        <v>65</v>
      </c>
      <c r="B1" s="396"/>
    </row>
    <row r="3" spans="1:25" ht="15">
      <c r="A3" s="276" t="s">
        <v>214</v>
      </c>
      <c r="B3" s="276"/>
    </row>
    <row r="5" spans="1:25" ht="13.5" customHeight="1">
      <c r="A5" s="616" t="s">
        <v>46</v>
      </c>
      <c r="B5" s="616"/>
      <c r="C5" s="7" t="s">
        <v>106</v>
      </c>
      <c r="D5" s="7" t="s">
        <v>199</v>
      </c>
      <c r="E5" s="7" t="s">
        <v>68</v>
      </c>
      <c r="F5" s="7" t="s">
        <v>149</v>
      </c>
      <c r="G5" s="8" t="s">
        <v>70</v>
      </c>
      <c r="H5" s="7" t="s">
        <v>71</v>
      </c>
      <c r="I5" s="7"/>
      <c r="J5" s="7" t="s">
        <v>72</v>
      </c>
      <c r="K5" s="617" t="s">
        <v>171</v>
      </c>
      <c r="L5" s="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188</v>
      </c>
      <c r="R5" s="7" t="s">
        <v>200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86</v>
      </c>
      <c r="Y5" s="7" t="s">
        <v>87</v>
      </c>
    </row>
    <row r="6" spans="1:25" ht="54" customHeight="1">
      <c r="A6" s="616"/>
      <c r="B6" s="616"/>
      <c r="C6" s="7"/>
      <c r="D6" s="7"/>
      <c r="E6" s="7"/>
      <c r="F6" s="7"/>
      <c r="G6" s="8"/>
      <c r="H6" s="67" t="s">
        <v>153</v>
      </c>
      <c r="I6" s="67" t="s">
        <v>89</v>
      </c>
      <c r="J6" s="7"/>
      <c r="K6" s="6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>
      <c r="A7" s="619" t="s">
        <v>90</v>
      </c>
      <c r="B7" s="619"/>
      <c r="C7" s="316">
        <v>40</v>
      </c>
      <c r="D7" s="132">
        <v>41</v>
      </c>
      <c r="E7" s="132">
        <v>45</v>
      </c>
      <c r="F7" s="67" t="s">
        <v>154</v>
      </c>
      <c r="G7" s="132">
        <v>49</v>
      </c>
      <c r="H7" s="132">
        <v>42</v>
      </c>
      <c r="I7" s="132">
        <v>49</v>
      </c>
      <c r="J7" s="23">
        <v>128</v>
      </c>
      <c r="K7" s="132">
        <v>92</v>
      </c>
      <c r="L7" s="132">
        <v>80</v>
      </c>
      <c r="M7" s="315">
        <v>55</v>
      </c>
      <c r="N7" s="316">
        <v>50</v>
      </c>
      <c r="O7" s="316">
        <v>85</v>
      </c>
      <c r="P7" s="365">
        <v>56</v>
      </c>
      <c r="Q7" s="316">
        <v>89</v>
      </c>
      <c r="R7" s="316">
        <v>57</v>
      </c>
      <c r="S7" s="81" t="s">
        <v>93</v>
      </c>
      <c r="T7" s="81" t="s">
        <v>94</v>
      </c>
      <c r="U7" s="81" t="s">
        <v>201</v>
      </c>
      <c r="V7" s="316">
        <v>94</v>
      </c>
      <c r="W7" s="316">
        <v>44</v>
      </c>
      <c r="X7" s="316">
        <v>61</v>
      </c>
      <c r="Y7" s="316">
        <v>52</v>
      </c>
    </row>
    <row r="8" spans="1:25">
      <c r="A8" s="620" t="s">
        <v>96</v>
      </c>
      <c r="B8" s="278">
        <v>1961</v>
      </c>
      <c r="C8" s="132">
        <v>229</v>
      </c>
      <c r="D8" s="67">
        <v>42</v>
      </c>
      <c r="E8" s="132">
        <v>1154</v>
      </c>
      <c r="F8" s="23">
        <v>2092</v>
      </c>
      <c r="G8" s="23">
        <v>48</v>
      </c>
      <c r="H8" s="132">
        <v>135</v>
      </c>
      <c r="I8" s="132">
        <v>1028</v>
      </c>
      <c r="J8" s="23">
        <v>14</v>
      </c>
      <c r="K8" s="132">
        <v>3795</v>
      </c>
      <c r="L8" s="23">
        <v>18</v>
      </c>
      <c r="M8" s="366">
        <v>382</v>
      </c>
      <c r="N8" s="132">
        <v>3327</v>
      </c>
      <c r="O8" s="132">
        <v>17079</v>
      </c>
      <c r="P8" s="132">
        <v>4281</v>
      </c>
      <c r="Q8" s="132">
        <v>6656</v>
      </c>
      <c r="R8" s="23">
        <v>75</v>
      </c>
      <c r="S8" s="23">
        <v>13356</v>
      </c>
      <c r="T8" s="23">
        <v>20</v>
      </c>
      <c r="U8" s="67" t="s">
        <v>20</v>
      </c>
      <c r="V8" s="67" t="s">
        <v>20</v>
      </c>
      <c r="W8" s="23" t="s">
        <v>20</v>
      </c>
      <c r="X8" s="23">
        <v>32</v>
      </c>
      <c r="Y8" s="132">
        <v>135</v>
      </c>
    </row>
    <row r="9" spans="1:25">
      <c r="A9" s="620"/>
      <c r="B9" s="278">
        <v>1962</v>
      </c>
      <c r="C9" s="132">
        <v>197</v>
      </c>
      <c r="D9" s="23">
        <v>18</v>
      </c>
      <c r="E9" s="132">
        <v>849</v>
      </c>
      <c r="F9" s="397">
        <v>2039</v>
      </c>
      <c r="G9" s="23">
        <v>75</v>
      </c>
      <c r="H9" s="132">
        <v>129</v>
      </c>
      <c r="I9" s="132">
        <v>490</v>
      </c>
      <c r="J9" s="23">
        <v>43</v>
      </c>
      <c r="K9" s="132">
        <v>2983</v>
      </c>
      <c r="L9" s="23">
        <v>9</v>
      </c>
      <c r="M9" s="366">
        <v>299</v>
      </c>
      <c r="N9" s="132">
        <v>5037</v>
      </c>
      <c r="O9" s="132">
        <v>9487</v>
      </c>
      <c r="P9" s="132">
        <v>3414</v>
      </c>
      <c r="Q9" s="132">
        <v>4595</v>
      </c>
      <c r="R9" s="23">
        <v>81</v>
      </c>
      <c r="S9" s="23">
        <v>12936</v>
      </c>
      <c r="T9" s="23">
        <v>14</v>
      </c>
      <c r="U9" s="23" t="s">
        <v>20</v>
      </c>
      <c r="V9" s="67" t="s">
        <v>20</v>
      </c>
      <c r="W9" s="23">
        <v>8</v>
      </c>
      <c r="X9" s="23">
        <v>35</v>
      </c>
      <c r="Y9" s="132">
        <v>177</v>
      </c>
    </row>
    <row r="10" spans="1:25">
      <c r="A10" s="621" t="s">
        <v>97</v>
      </c>
      <c r="B10" s="621"/>
      <c r="C10" s="367">
        <v>6</v>
      </c>
      <c r="D10" s="367">
        <v>1</v>
      </c>
      <c r="E10" s="367">
        <v>44</v>
      </c>
      <c r="F10" s="367">
        <v>79</v>
      </c>
      <c r="G10" s="368" t="s">
        <v>20</v>
      </c>
      <c r="H10" s="367">
        <v>5</v>
      </c>
      <c r="I10" s="367">
        <v>20</v>
      </c>
      <c r="J10" s="281">
        <v>1</v>
      </c>
      <c r="K10" s="367">
        <v>151</v>
      </c>
      <c r="L10" s="368" t="s">
        <v>20</v>
      </c>
      <c r="M10" s="367">
        <v>4</v>
      </c>
      <c r="N10" s="369">
        <v>778</v>
      </c>
      <c r="O10" s="367">
        <v>883</v>
      </c>
      <c r="P10" s="369">
        <v>371</v>
      </c>
      <c r="Q10" s="370">
        <v>483</v>
      </c>
      <c r="R10" s="367">
        <v>4</v>
      </c>
      <c r="S10" s="367">
        <v>3420</v>
      </c>
      <c r="T10" s="367">
        <v>1</v>
      </c>
      <c r="U10" s="367" t="s">
        <v>20</v>
      </c>
      <c r="V10" s="367" t="s">
        <v>20</v>
      </c>
      <c r="W10" s="367" t="s">
        <v>20</v>
      </c>
      <c r="X10" s="367" t="s">
        <v>20</v>
      </c>
      <c r="Y10" s="367">
        <v>25</v>
      </c>
    </row>
    <row r="11" spans="1:25">
      <c r="A11" s="622" t="s">
        <v>22</v>
      </c>
      <c r="B11" s="622"/>
      <c r="C11" s="74">
        <v>31</v>
      </c>
      <c r="D11" s="74">
        <v>1</v>
      </c>
      <c r="E11" s="74">
        <v>48</v>
      </c>
      <c r="F11" s="74">
        <v>205</v>
      </c>
      <c r="G11" s="74" t="s">
        <v>20</v>
      </c>
      <c r="H11" s="74">
        <v>1</v>
      </c>
      <c r="I11" s="74">
        <v>15</v>
      </c>
      <c r="J11" s="74">
        <v>7</v>
      </c>
      <c r="K11" s="74">
        <v>145</v>
      </c>
      <c r="L11" s="53">
        <v>1</v>
      </c>
      <c r="M11" s="74">
        <v>11</v>
      </c>
      <c r="N11" s="335">
        <v>299</v>
      </c>
      <c r="O11" s="74">
        <v>461</v>
      </c>
      <c r="P11" s="335">
        <v>224</v>
      </c>
      <c r="Q11" s="335">
        <v>249</v>
      </c>
      <c r="R11" s="74">
        <v>4</v>
      </c>
      <c r="S11" s="74">
        <v>618</v>
      </c>
      <c r="T11" s="74" t="s">
        <v>20</v>
      </c>
      <c r="U11" s="74" t="s">
        <v>20</v>
      </c>
      <c r="V11" s="74" t="s">
        <v>20</v>
      </c>
      <c r="W11" s="74" t="s">
        <v>20</v>
      </c>
      <c r="X11" s="74">
        <v>1</v>
      </c>
      <c r="Y11" s="74">
        <v>21</v>
      </c>
    </row>
    <row r="12" spans="1:25">
      <c r="A12" s="622" t="s">
        <v>23</v>
      </c>
      <c r="B12" s="622"/>
      <c r="C12" s="74">
        <v>10</v>
      </c>
      <c r="D12" s="74" t="s">
        <v>20</v>
      </c>
      <c r="E12" s="74">
        <v>72</v>
      </c>
      <c r="F12" s="74">
        <v>146</v>
      </c>
      <c r="G12" s="74">
        <v>28</v>
      </c>
      <c r="H12" s="74">
        <v>10</v>
      </c>
      <c r="I12" s="74">
        <v>29</v>
      </c>
      <c r="J12" s="74" t="s">
        <v>20</v>
      </c>
      <c r="K12" s="74">
        <v>131</v>
      </c>
      <c r="L12" s="74" t="s">
        <v>20</v>
      </c>
      <c r="M12" s="74">
        <v>2</v>
      </c>
      <c r="N12" s="335">
        <v>238</v>
      </c>
      <c r="O12" s="74">
        <v>398</v>
      </c>
      <c r="P12" s="74">
        <v>151</v>
      </c>
      <c r="Q12" s="335">
        <v>342</v>
      </c>
      <c r="R12" s="74">
        <v>1</v>
      </c>
      <c r="S12" s="74">
        <v>249</v>
      </c>
      <c r="T12" s="74" t="s">
        <v>20</v>
      </c>
      <c r="U12" s="74" t="s">
        <v>20</v>
      </c>
      <c r="V12" s="74" t="s">
        <v>20</v>
      </c>
      <c r="W12" s="74">
        <v>1</v>
      </c>
      <c r="X12" s="74">
        <v>1</v>
      </c>
      <c r="Y12" s="74">
        <v>9</v>
      </c>
    </row>
    <row r="13" spans="1:25">
      <c r="A13" s="622" t="s">
        <v>98</v>
      </c>
      <c r="B13" s="622"/>
      <c r="C13" s="74">
        <v>3</v>
      </c>
      <c r="D13" s="74">
        <v>1</v>
      </c>
      <c r="E13" s="74">
        <v>13</v>
      </c>
      <c r="F13" s="74">
        <v>40</v>
      </c>
      <c r="G13" s="74">
        <v>1</v>
      </c>
      <c r="H13" s="74">
        <v>1</v>
      </c>
      <c r="I13" s="74">
        <v>3</v>
      </c>
      <c r="J13" s="74" t="s">
        <v>20</v>
      </c>
      <c r="K13" s="74">
        <v>66</v>
      </c>
      <c r="L13" s="371" t="s">
        <v>20</v>
      </c>
      <c r="M13" s="74">
        <v>1</v>
      </c>
      <c r="N13" s="335">
        <v>174</v>
      </c>
      <c r="O13" s="74">
        <v>749</v>
      </c>
      <c r="P13" s="74">
        <v>91</v>
      </c>
      <c r="Q13" s="335">
        <v>100</v>
      </c>
      <c r="R13" s="74">
        <v>1</v>
      </c>
      <c r="S13" s="74">
        <v>42</v>
      </c>
      <c r="T13" s="74" t="s">
        <v>20</v>
      </c>
      <c r="U13" s="74" t="s">
        <v>20</v>
      </c>
      <c r="V13" s="74" t="s">
        <v>20</v>
      </c>
      <c r="W13" s="74" t="s">
        <v>20</v>
      </c>
      <c r="X13" s="74" t="s">
        <v>20</v>
      </c>
      <c r="Y13" s="74">
        <v>3</v>
      </c>
    </row>
    <row r="14" spans="1:25">
      <c r="A14" s="622" t="s">
        <v>25</v>
      </c>
      <c r="B14" s="622"/>
      <c r="C14" s="74">
        <v>2</v>
      </c>
      <c r="D14" s="74" t="s">
        <v>20</v>
      </c>
      <c r="E14" s="74">
        <v>23</v>
      </c>
      <c r="F14" s="74">
        <v>107</v>
      </c>
      <c r="G14" s="74">
        <v>18</v>
      </c>
      <c r="H14" s="74">
        <v>14</v>
      </c>
      <c r="I14" s="74">
        <v>1</v>
      </c>
      <c r="J14" s="74" t="s">
        <v>20</v>
      </c>
      <c r="K14" s="74">
        <v>132</v>
      </c>
      <c r="L14" s="371" t="s">
        <v>20</v>
      </c>
      <c r="M14" s="74">
        <v>9</v>
      </c>
      <c r="N14" s="335">
        <v>216</v>
      </c>
      <c r="O14" s="74">
        <v>534</v>
      </c>
      <c r="P14" s="74">
        <v>118</v>
      </c>
      <c r="Q14" s="335">
        <v>129</v>
      </c>
      <c r="R14" s="74">
        <v>4</v>
      </c>
      <c r="S14" s="74">
        <v>216</v>
      </c>
      <c r="T14" s="74" t="s">
        <v>20</v>
      </c>
      <c r="U14" s="74" t="s">
        <v>20</v>
      </c>
      <c r="V14" s="74" t="s">
        <v>20</v>
      </c>
      <c r="W14" s="74" t="s">
        <v>20</v>
      </c>
      <c r="X14" s="74">
        <v>1</v>
      </c>
      <c r="Y14" s="74">
        <v>7</v>
      </c>
    </row>
    <row r="15" spans="1:25">
      <c r="A15" s="622" t="s">
        <v>99</v>
      </c>
      <c r="B15" s="622"/>
      <c r="C15" s="74">
        <v>6</v>
      </c>
      <c r="D15" s="74" t="s">
        <v>20</v>
      </c>
      <c r="E15" s="74">
        <v>33</v>
      </c>
      <c r="F15" s="74">
        <v>97</v>
      </c>
      <c r="G15" s="371" t="s">
        <v>20</v>
      </c>
      <c r="H15" s="74" t="s">
        <v>20</v>
      </c>
      <c r="I15" s="74">
        <v>39</v>
      </c>
      <c r="J15" s="74" t="s">
        <v>20</v>
      </c>
      <c r="K15" s="74">
        <v>116</v>
      </c>
      <c r="L15" s="371" t="s">
        <v>20</v>
      </c>
      <c r="M15" s="74">
        <v>8</v>
      </c>
      <c r="N15" s="335">
        <v>383</v>
      </c>
      <c r="O15" s="74">
        <v>430</v>
      </c>
      <c r="P15" s="74">
        <v>37</v>
      </c>
      <c r="Q15" s="335">
        <v>91</v>
      </c>
      <c r="R15" s="74" t="s">
        <v>20</v>
      </c>
      <c r="S15" s="74">
        <v>4568</v>
      </c>
      <c r="T15" s="74" t="s">
        <v>20</v>
      </c>
      <c r="U15" s="74" t="s">
        <v>20</v>
      </c>
      <c r="V15" s="74" t="s">
        <v>20</v>
      </c>
      <c r="W15" s="74" t="s">
        <v>20</v>
      </c>
      <c r="X15" s="74" t="s">
        <v>20</v>
      </c>
      <c r="Y15" s="74">
        <v>15</v>
      </c>
    </row>
    <row r="16" spans="1:25">
      <c r="A16" s="622" t="s">
        <v>27</v>
      </c>
      <c r="B16" s="622"/>
      <c r="C16" s="74">
        <v>12</v>
      </c>
      <c r="D16" s="74" t="s">
        <v>20</v>
      </c>
      <c r="E16" s="74">
        <v>21</v>
      </c>
      <c r="F16" s="74">
        <v>50</v>
      </c>
      <c r="G16" s="371" t="s">
        <v>20</v>
      </c>
      <c r="H16" s="53">
        <v>1</v>
      </c>
      <c r="I16" s="74">
        <v>10</v>
      </c>
      <c r="J16" s="372" t="s">
        <v>20</v>
      </c>
      <c r="K16" s="74">
        <v>107</v>
      </c>
      <c r="L16" s="74" t="s">
        <v>20</v>
      </c>
      <c r="M16" s="74">
        <v>4</v>
      </c>
      <c r="N16" s="335">
        <v>189</v>
      </c>
      <c r="O16" s="74">
        <v>299</v>
      </c>
      <c r="P16" s="74">
        <v>60</v>
      </c>
      <c r="Q16" s="335">
        <v>125</v>
      </c>
      <c r="R16" s="74">
        <v>9</v>
      </c>
      <c r="S16" s="74">
        <v>397</v>
      </c>
      <c r="T16" s="335" t="s">
        <v>20</v>
      </c>
      <c r="U16" s="74" t="s">
        <v>20</v>
      </c>
      <c r="V16" s="74" t="s">
        <v>20</v>
      </c>
      <c r="W16" s="74" t="s">
        <v>20</v>
      </c>
      <c r="X16" s="74">
        <v>5</v>
      </c>
      <c r="Y16" s="74">
        <v>14</v>
      </c>
    </row>
    <row r="17" spans="1:25">
      <c r="A17" s="622" t="s">
        <v>100</v>
      </c>
      <c r="B17" s="622"/>
      <c r="C17" s="74">
        <v>21</v>
      </c>
      <c r="D17" s="74" t="s">
        <v>20</v>
      </c>
      <c r="E17" s="74">
        <v>6</v>
      </c>
      <c r="F17" s="74">
        <v>62</v>
      </c>
      <c r="G17" s="371">
        <v>1</v>
      </c>
      <c r="H17" s="53">
        <v>2</v>
      </c>
      <c r="I17" s="74">
        <v>48</v>
      </c>
      <c r="J17" s="74" t="s">
        <v>20</v>
      </c>
      <c r="K17" s="74">
        <v>131</v>
      </c>
      <c r="L17" s="74">
        <v>1</v>
      </c>
      <c r="M17" s="74">
        <v>58</v>
      </c>
      <c r="N17" s="335">
        <v>135</v>
      </c>
      <c r="O17" s="74">
        <v>196</v>
      </c>
      <c r="P17" s="74">
        <v>157</v>
      </c>
      <c r="Q17" s="335">
        <v>95</v>
      </c>
      <c r="R17" s="74">
        <v>6</v>
      </c>
      <c r="S17" s="74">
        <v>71</v>
      </c>
      <c r="T17" s="74" t="s">
        <v>20</v>
      </c>
      <c r="U17" s="74" t="s">
        <v>20</v>
      </c>
      <c r="V17" s="74" t="s">
        <v>20</v>
      </c>
      <c r="W17" s="74" t="s">
        <v>20</v>
      </c>
      <c r="X17" s="74">
        <v>2</v>
      </c>
      <c r="Y17" s="74">
        <v>3</v>
      </c>
    </row>
    <row r="18" spans="1:25">
      <c r="A18" s="622" t="s">
        <v>29</v>
      </c>
      <c r="B18" s="622"/>
      <c r="C18" s="53">
        <v>11</v>
      </c>
      <c r="D18" s="74">
        <v>2</v>
      </c>
      <c r="E18" s="74">
        <v>37</v>
      </c>
      <c r="F18" s="74">
        <v>42</v>
      </c>
      <c r="G18" s="371" t="s">
        <v>20</v>
      </c>
      <c r="H18" s="53">
        <v>1</v>
      </c>
      <c r="I18" s="74">
        <v>31</v>
      </c>
      <c r="J18" s="74" t="s">
        <v>20</v>
      </c>
      <c r="K18" s="74">
        <v>169</v>
      </c>
      <c r="L18" s="371" t="s">
        <v>20</v>
      </c>
      <c r="M18" s="74">
        <v>20</v>
      </c>
      <c r="N18" s="335">
        <v>66</v>
      </c>
      <c r="O18" s="74">
        <v>365</v>
      </c>
      <c r="P18" s="74">
        <v>118</v>
      </c>
      <c r="Q18" s="335">
        <v>107</v>
      </c>
      <c r="R18" s="74">
        <v>2</v>
      </c>
      <c r="S18" s="74">
        <v>151</v>
      </c>
      <c r="T18" s="74">
        <v>3</v>
      </c>
      <c r="U18" s="74" t="s">
        <v>20</v>
      </c>
      <c r="V18" s="74" t="s">
        <v>20</v>
      </c>
      <c r="W18" s="74" t="s">
        <v>20</v>
      </c>
      <c r="X18" s="74">
        <v>1</v>
      </c>
      <c r="Y18" s="74">
        <v>2</v>
      </c>
    </row>
    <row r="19" spans="1:25">
      <c r="A19" s="622" t="s">
        <v>30</v>
      </c>
      <c r="B19" s="622"/>
      <c r="C19" s="74">
        <v>4</v>
      </c>
      <c r="D19" s="74">
        <v>4</v>
      </c>
      <c r="E19" s="74">
        <v>66</v>
      </c>
      <c r="F19" s="74">
        <v>136</v>
      </c>
      <c r="G19" s="371" t="s">
        <v>20</v>
      </c>
      <c r="H19" s="53" t="s">
        <v>20</v>
      </c>
      <c r="I19" s="74">
        <v>10</v>
      </c>
      <c r="J19" s="74">
        <v>28</v>
      </c>
      <c r="K19" s="74">
        <v>64</v>
      </c>
      <c r="L19" s="371" t="s">
        <v>20</v>
      </c>
      <c r="M19" s="74">
        <v>11</v>
      </c>
      <c r="N19" s="335">
        <v>154</v>
      </c>
      <c r="O19" s="74">
        <v>94</v>
      </c>
      <c r="P19" s="74">
        <v>99</v>
      </c>
      <c r="Q19" s="335">
        <v>49</v>
      </c>
      <c r="R19" s="74">
        <v>6</v>
      </c>
      <c r="S19" s="74">
        <v>44</v>
      </c>
      <c r="T19" s="74">
        <v>2</v>
      </c>
      <c r="U19" s="74" t="s">
        <v>20</v>
      </c>
      <c r="V19" s="74" t="s">
        <v>20</v>
      </c>
      <c r="W19" s="74">
        <v>6</v>
      </c>
      <c r="X19" s="74" t="s">
        <v>20</v>
      </c>
      <c r="Y19" s="74">
        <v>5</v>
      </c>
    </row>
    <row r="20" spans="1:25">
      <c r="A20" s="622" t="s">
        <v>31</v>
      </c>
      <c r="B20" s="622"/>
      <c r="C20" s="74">
        <v>28</v>
      </c>
      <c r="D20" s="74" t="s">
        <v>20</v>
      </c>
      <c r="E20" s="74">
        <v>59</v>
      </c>
      <c r="F20" s="74">
        <v>86</v>
      </c>
      <c r="G20" s="53" t="s">
        <v>20</v>
      </c>
      <c r="H20" s="53" t="s">
        <v>20</v>
      </c>
      <c r="I20" s="74">
        <v>18</v>
      </c>
      <c r="J20" s="74" t="s">
        <v>20</v>
      </c>
      <c r="K20" s="74">
        <v>75</v>
      </c>
      <c r="L20" s="371" t="s">
        <v>20</v>
      </c>
      <c r="M20" s="74">
        <v>3</v>
      </c>
      <c r="N20" s="335">
        <v>144</v>
      </c>
      <c r="O20" s="74">
        <v>142</v>
      </c>
      <c r="P20" s="74">
        <v>33</v>
      </c>
      <c r="Q20" s="335">
        <v>119</v>
      </c>
      <c r="R20" s="74">
        <v>5</v>
      </c>
      <c r="S20" s="74">
        <v>60</v>
      </c>
      <c r="T20" s="74">
        <v>3</v>
      </c>
      <c r="U20" s="53" t="s">
        <v>20</v>
      </c>
      <c r="V20" s="74" t="s">
        <v>20</v>
      </c>
      <c r="W20" s="74" t="s">
        <v>20</v>
      </c>
      <c r="X20" s="74">
        <v>1</v>
      </c>
      <c r="Y20" s="74">
        <v>5</v>
      </c>
    </row>
    <row r="21" spans="1:25">
      <c r="A21" s="622" t="s">
        <v>32</v>
      </c>
      <c r="B21" s="622"/>
      <c r="C21" s="74">
        <v>14</v>
      </c>
      <c r="D21" s="74" t="s">
        <v>20</v>
      </c>
      <c r="E21" s="74">
        <v>123</v>
      </c>
      <c r="F21" s="74">
        <v>163</v>
      </c>
      <c r="G21" s="53">
        <v>6</v>
      </c>
      <c r="H21" s="74">
        <v>11</v>
      </c>
      <c r="I21" s="74">
        <v>27</v>
      </c>
      <c r="J21" s="74">
        <v>4</v>
      </c>
      <c r="K21" s="74">
        <v>159</v>
      </c>
      <c r="L21" s="74" t="s">
        <v>20</v>
      </c>
      <c r="M21" s="74">
        <v>3</v>
      </c>
      <c r="N21" s="335">
        <v>185</v>
      </c>
      <c r="O21" s="74">
        <v>803</v>
      </c>
      <c r="P21" s="74">
        <v>275</v>
      </c>
      <c r="Q21" s="335">
        <v>662</v>
      </c>
      <c r="R21" s="74">
        <v>7</v>
      </c>
      <c r="S21" s="74">
        <v>99</v>
      </c>
      <c r="T21" s="74">
        <v>1</v>
      </c>
      <c r="U21" s="74" t="s">
        <v>20</v>
      </c>
      <c r="V21" s="74" t="s">
        <v>20</v>
      </c>
      <c r="W21" s="74" t="s">
        <v>20</v>
      </c>
      <c r="X21" s="74" t="s">
        <v>20</v>
      </c>
      <c r="Y21" s="74">
        <v>12</v>
      </c>
    </row>
    <row r="22" spans="1:25">
      <c r="A22" s="622" t="s">
        <v>33</v>
      </c>
      <c r="B22" s="622"/>
      <c r="C22" s="74">
        <v>2</v>
      </c>
      <c r="D22" s="74" t="s">
        <v>20</v>
      </c>
      <c r="E22" s="74">
        <v>21</v>
      </c>
      <c r="F22" s="74">
        <v>133</v>
      </c>
      <c r="G22" s="53" t="s">
        <v>20</v>
      </c>
      <c r="H22" s="74">
        <v>21</v>
      </c>
      <c r="I22" s="74">
        <v>8</v>
      </c>
      <c r="J22" s="74">
        <v>3</v>
      </c>
      <c r="K22" s="74">
        <v>47</v>
      </c>
      <c r="L22" s="371" t="s">
        <v>20</v>
      </c>
      <c r="M22" s="74">
        <v>2</v>
      </c>
      <c r="N22" s="335">
        <v>84</v>
      </c>
      <c r="O22" s="74">
        <v>312</v>
      </c>
      <c r="P22" s="74">
        <v>40</v>
      </c>
      <c r="Q22" s="335">
        <v>134</v>
      </c>
      <c r="R22" s="74">
        <v>4</v>
      </c>
      <c r="S22" s="74">
        <v>30</v>
      </c>
      <c r="T22" s="74" t="s">
        <v>20</v>
      </c>
      <c r="U22" s="74" t="s">
        <v>20</v>
      </c>
      <c r="V22" s="74" t="s">
        <v>20</v>
      </c>
      <c r="W22" s="74" t="s">
        <v>20</v>
      </c>
      <c r="X22" s="74" t="s">
        <v>20</v>
      </c>
      <c r="Y22" s="74">
        <v>1</v>
      </c>
    </row>
    <row r="23" spans="1:25">
      <c r="A23" s="622" t="s">
        <v>34</v>
      </c>
      <c r="B23" s="622"/>
      <c r="C23" s="74">
        <v>4</v>
      </c>
      <c r="D23" s="74" t="s">
        <v>20</v>
      </c>
      <c r="E23" s="74">
        <v>42</v>
      </c>
      <c r="F23" s="74">
        <v>46</v>
      </c>
      <c r="G23" s="371">
        <v>2</v>
      </c>
      <c r="H23" s="74">
        <v>5</v>
      </c>
      <c r="I23" s="74">
        <v>21</v>
      </c>
      <c r="J23" s="74" t="s">
        <v>20</v>
      </c>
      <c r="K23" s="74">
        <v>108</v>
      </c>
      <c r="L23" s="371">
        <v>1</v>
      </c>
      <c r="M23" s="74">
        <v>4</v>
      </c>
      <c r="N23" s="335">
        <v>70</v>
      </c>
      <c r="O23" s="74">
        <v>223</v>
      </c>
      <c r="P23" s="74">
        <v>161</v>
      </c>
      <c r="Q23" s="335">
        <v>315</v>
      </c>
      <c r="R23" s="74">
        <v>1</v>
      </c>
      <c r="S23" s="74">
        <v>80</v>
      </c>
      <c r="T23" s="74" t="s">
        <v>20</v>
      </c>
      <c r="U23" s="74" t="s">
        <v>20</v>
      </c>
      <c r="V23" s="74" t="s">
        <v>20</v>
      </c>
      <c r="W23" s="74" t="s">
        <v>20</v>
      </c>
      <c r="X23" s="74" t="s">
        <v>20</v>
      </c>
      <c r="Y23" s="74">
        <v>1</v>
      </c>
    </row>
    <row r="24" spans="1:25">
      <c r="A24" s="622" t="s">
        <v>35</v>
      </c>
      <c r="B24" s="622"/>
      <c r="C24" s="74">
        <v>1</v>
      </c>
      <c r="D24" s="74">
        <v>1</v>
      </c>
      <c r="E24" s="74">
        <v>56</v>
      </c>
      <c r="F24" s="74">
        <v>42</v>
      </c>
      <c r="G24" s="74" t="s">
        <v>20</v>
      </c>
      <c r="H24" s="74">
        <v>19</v>
      </c>
      <c r="I24" s="74">
        <v>1</v>
      </c>
      <c r="J24" s="74" t="s">
        <v>20</v>
      </c>
      <c r="K24" s="74">
        <v>71</v>
      </c>
      <c r="L24" s="74">
        <v>2</v>
      </c>
      <c r="M24" s="74">
        <v>2</v>
      </c>
      <c r="N24" s="335">
        <v>76</v>
      </c>
      <c r="O24" s="74">
        <v>358</v>
      </c>
      <c r="P24" s="74">
        <v>112</v>
      </c>
      <c r="Q24" s="335">
        <v>148</v>
      </c>
      <c r="R24" s="74">
        <v>1</v>
      </c>
      <c r="S24" s="74">
        <v>90</v>
      </c>
      <c r="T24" s="74" t="s">
        <v>20</v>
      </c>
      <c r="U24" s="74" t="s">
        <v>20</v>
      </c>
      <c r="V24" s="74" t="s">
        <v>20</v>
      </c>
      <c r="W24" s="74">
        <v>1</v>
      </c>
      <c r="X24" s="74" t="s">
        <v>20</v>
      </c>
      <c r="Y24" s="74">
        <v>3</v>
      </c>
    </row>
    <row r="25" spans="1:25">
      <c r="A25" s="622" t="s">
        <v>101</v>
      </c>
      <c r="B25" s="622"/>
      <c r="C25" s="74" t="s">
        <v>20</v>
      </c>
      <c r="D25" s="74" t="s">
        <v>20</v>
      </c>
      <c r="E25" s="74">
        <v>12</v>
      </c>
      <c r="F25" s="74">
        <v>37</v>
      </c>
      <c r="G25" s="371" t="s">
        <v>20</v>
      </c>
      <c r="H25" s="74">
        <v>9</v>
      </c>
      <c r="I25" s="74">
        <v>14</v>
      </c>
      <c r="J25" s="74" t="s">
        <v>20</v>
      </c>
      <c r="K25" s="74">
        <v>81</v>
      </c>
      <c r="L25" s="371" t="s">
        <v>20</v>
      </c>
      <c r="M25" s="74">
        <v>1</v>
      </c>
      <c r="N25" s="335">
        <v>126</v>
      </c>
      <c r="O25" s="74">
        <v>393</v>
      </c>
      <c r="P25" s="371">
        <v>55</v>
      </c>
      <c r="Q25" s="335">
        <v>155</v>
      </c>
      <c r="R25" s="74" t="s">
        <v>20</v>
      </c>
      <c r="S25" s="74">
        <v>119</v>
      </c>
      <c r="T25" s="74" t="s">
        <v>20</v>
      </c>
      <c r="U25" s="74" t="s">
        <v>20</v>
      </c>
      <c r="V25" s="74" t="s">
        <v>20</v>
      </c>
      <c r="W25" s="74" t="s">
        <v>20</v>
      </c>
      <c r="X25" s="74" t="s">
        <v>20</v>
      </c>
      <c r="Y25" s="74">
        <v>14</v>
      </c>
    </row>
    <row r="26" spans="1:25">
      <c r="A26" s="622" t="s">
        <v>37</v>
      </c>
      <c r="B26" s="622"/>
      <c r="C26" s="74">
        <v>8</v>
      </c>
      <c r="D26" s="74" t="s">
        <v>20</v>
      </c>
      <c r="E26" s="74">
        <v>87</v>
      </c>
      <c r="F26" s="74">
        <v>125</v>
      </c>
      <c r="G26" s="371">
        <v>11</v>
      </c>
      <c r="H26" s="74">
        <v>7</v>
      </c>
      <c r="I26" s="74">
        <v>168</v>
      </c>
      <c r="J26" s="74" t="s">
        <v>20</v>
      </c>
      <c r="K26" s="74">
        <v>190</v>
      </c>
      <c r="L26" s="371">
        <v>2</v>
      </c>
      <c r="M26" s="74">
        <v>38</v>
      </c>
      <c r="N26" s="335">
        <v>450</v>
      </c>
      <c r="O26" s="74">
        <v>871</v>
      </c>
      <c r="P26" s="74">
        <v>180</v>
      </c>
      <c r="Q26" s="335">
        <v>148</v>
      </c>
      <c r="R26" s="74">
        <v>9</v>
      </c>
      <c r="S26" s="74">
        <v>393</v>
      </c>
      <c r="T26" s="74">
        <v>3</v>
      </c>
      <c r="U26" s="74" t="s">
        <v>20</v>
      </c>
      <c r="V26" s="74" t="s">
        <v>20</v>
      </c>
      <c r="W26" s="74" t="s">
        <v>20</v>
      </c>
      <c r="X26" s="74">
        <v>4</v>
      </c>
      <c r="Y26" s="74">
        <v>8</v>
      </c>
    </row>
    <row r="27" spans="1:25">
      <c r="A27" s="622" t="s">
        <v>39</v>
      </c>
      <c r="B27" s="622"/>
      <c r="C27" s="74">
        <v>6</v>
      </c>
      <c r="D27" s="74" t="s">
        <v>20</v>
      </c>
      <c r="E27" s="74">
        <v>8</v>
      </c>
      <c r="F27" s="74">
        <v>97</v>
      </c>
      <c r="G27" s="371">
        <v>8</v>
      </c>
      <c r="H27" s="74" t="s">
        <v>20</v>
      </c>
      <c r="I27" s="74" t="s">
        <v>20</v>
      </c>
      <c r="J27" s="371" t="s">
        <v>20</v>
      </c>
      <c r="K27" s="74">
        <v>102</v>
      </c>
      <c r="L27" s="371">
        <v>1</v>
      </c>
      <c r="M27" s="335">
        <v>9</v>
      </c>
      <c r="N27" s="74">
        <v>104</v>
      </c>
      <c r="O27" s="74">
        <v>235</v>
      </c>
      <c r="P27" s="74">
        <v>64</v>
      </c>
      <c r="Q27" s="335">
        <v>104</v>
      </c>
      <c r="R27" s="74">
        <v>1</v>
      </c>
      <c r="S27" s="74">
        <v>323</v>
      </c>
      <c r="T27" s="74" t="s">
        <v>20</v>
      </c>
      <c r="U27" s="74" t="s">
        <v>20</v>
      </c>
      <c r="V27" s="74" t="s">
        <v>20</v>
      </c>
      <c r="W27" s="74" t="s">
        <v>20</v>
      </c>
      <c r="X27" s="74">
        <v>3</v>
      </c>
      <c r="Y27" s="74">
        <v>8</v>
      </c>
    </row>
    <row r="28" spans="1:25">
      <c r="A28" s="622" t="s">
        <v>40</v>
      </c>
      <c r="B28" s="622"/>
      <c r="C28" s="74">
        <v>9</v>
      </c>
      <c r="D28" s="74">
        <v>7</v>
      </c>
      <c r="E28" s="74">
        <v>37</v>
      </c>
      <c r="F28" s="74">
        <v>260</v>
      </c>
      <c r="G28" s="371" t="s">
        <v>20</v>
      </c>
      <c r="H28" s="74">
        <v>20</v>
      </c>
      <c r="I28" s="74">
        <v>10</v>
      </c>
      <c r="J28" s="371" t="s">
        <v>20</v>
      </c>
      <c r="K28" s="74">
        <v>562</v>
      </c>
      <c r="L28" s="371" t="s">
        <v>20</v>
      </c>
      <c r="M28" s="335">
        <v>33</v>
      </c>
      <c r="N28" s="74">
        <v>679</v>
      </c>
      <c r="O28" s="74">
        <v>707</v>
      </c>
      <c r="P28" s="74">
        <v>606</v>
      </c>
      <c r="Q28" s="335">
        <v>584</v>
      </c>
      <c r="R28" s="74">
        <v>4</v>
      </c>
      <c r="S28" s="74">
        <v>1576</v>
      </c>
      <c r="T28" s="74" t="s">
        <v>20</v>
      </c>
      <c r="U28" s="74" t="s">
        <v>20</v>
      </c>
      <c r="V28" s="74" t="s">
        <v>20</v>
      </c>
      <c r="W28" s="74" t="s">
        <v>20</v>
      </c>
      <c r="X28" s="74" t="s">
        <v>20</v>
      </c>
      <c r="Y28" s="74">
        <v>9</v>
      </c>
    </row>
    <row r="29" spans="1:25">
      <c r="A29" s="622" t="s">
        <v>102</v>
      </c>
      <c r="B29" s="622"/>
      <c r="C29" s="74">
        <v>3</v>
      </c>
      <c r="D29" s="74">
        <v>1</v>
      </c>
      <c r="E29" s="74">
        <v>6</v>
      </c>
      <c r="F29" s="74">
        <v>14</v>
      </c>
      <c r="G29" s="371" t="s">
        <v>20</v>
      </c>
      <c r="H29" s="74" t="s">
        <v>20</v>
      </c>
      <c r="I29" s="74">
        <v>14</v>
      </c>
      <c r="J29" s="371" t="s">
        <v>20</v>
      </c>
      <c r="K29" s="74">
        <v>54</v>
      </c>
      <c r="L29" s="371">
        <v>1</v>
      </c>
      <c r="M29" s="335">
        <v>19</v>
      </c>
      <c r="N29" s="74">
        <v>168</v>
      </c>
      <c r="O29" s="74">
        <v>338</v>
      </c>
      <c r="P29" s="74">
        <v>153</v>
      </c>
      <c r="Q29" s="335">
        <v>223</v>
      </c>
      <c r="R29" s="74" t="s">
        <v>20</v>
      </c>
      <c r="S29" s="74">
        <v>29</v>
      </c>
      <c r="T29" s="74" t="s">
        <v>20</v>
      </c>
      <c r="U29" s="74" t="s">
        <v>20</v>
      </c>
      <c r="V29" s="74" t="s">
        <v>20</v>
      </c>
      <c r="W29" s="74" t="s">
        <v>20</v>
      </c>
      <c r="X29" s="74" t="s">
        <v>20</v>
      </c>
      <c r="Y29" s="74">
        <v>4</v>
      </c>
    </row>
    <row r="30" spans="1:25">
      <c r="A30" s="622" t="s">
        <v>42</v>
      </c>
      <c r="B30" s="622"/>
      <c r="C30" s="74">
        <v>11</v>
      </c>
      <c r="D30" s="74" t="s">
        <v>20</v>
      </c>
      <c r="E30" s="74">
        <v>34</v>
      </c>
      <c r="F30" s="74">
        <v>17</v>
      </c>
      <c r="G30" s="371" t="s">
        <v>20</v>
      </c>
      <c r="H30" s="74">
        <v>2</v>
      </c>
      <c r="I30" s="74">
        <v>3</v>
      </c>
      <c r="J30" s="371" t="s">
        <v>20</v>
      </c>
      <c r="K30" s="74">
        <v>208</v>
      </c>
      <c r="L30" s="371" t="s">
        <v>20</v>
      </c>
      <c r="M30" s="335">
        <v>42</v>
      </c>
      <c r="N30" s="74">
        <v>183</v>
      </c>
      <c r="O30" s="74">
        <v>380</v>
      </c>
      <c r="P30" s="74">
        <v>167</v>
      </c>
      <c r="Q30" s="74">
        <v>95</v>
      </c>
      <c r="R30" s="74">
        <v>1</v>
      </c>
      <c r="S30" s="74">
        <v>106</v>
      </c>
      <c r="T30" s="74" t="s">
        <v>20</v>
      </c>
      <c r="U30" s="74" t="s">
        <v>20</v>
      </c>
      <c r="V30" s="74" t="s">
        <v>20</v>
      </c>
      <c r="W30" s="74" t="s">
        <v>20</v>
      </c>
      <c r="X30" s="74">
        <v>7</v>
      </c>
      <c r="Y30" s="74">
        <v>7</v>
      </c>
    </row>
    <row r="31" spans="1:25">
      <c r="A31" s="624" t="s">
        <v>43</v>
      </c>
      <c r="B31" s="624"/>
      <c r="C31" s="341">
        <v>5</v>
      </c>
      <c r="D31" s="341" t="s">
        <v>20</v>
      </c>
      <c r="E31" s="341">
        <v>1</v>
      </c>
      <c r="F31" s="341">
        <v>46</v>
      </c>
      <c r="G31" s="373" t="s">
        <v>20</v>
      </c>
      <c r="H31" s="341" t="s">
        <v>20</v>
      </c>
      <c r="I31" s="373" t="s">
        <v>20</v>
      </c>
      <c r="J31" s="373" t="s">
        <v>20</v>
      </c>
      <c r="K31" s="341">
        <v>114</v>
      </c>
      <c r="L31" s="373" t="s">
        <v>20</v>
      </c>
      <c r="M31" s="374">
        <v>15</v>
      </c>
      <c r="N31" s="341">
        <v>136</v>
      </c>
      <c r="O31" s="341">
        <v>316</v>
      </c>
      <c r="P31" s="341">
        <v>142</v>
      </c>
      <c r="Q31" s="341">
        <v>138</v>
      </c>
      <c r="R31" s="341">
        <v>11</v>
      </c>
      <c r="S31" s="341">
        <v>255</v>
      </c>
      <c r="T31" s="341">
        <v>1</v>
      </c>
      <c r="U31" s="341" t="s">
        <v>20</v>
      </c>
      <c r="V31" s="285" t="s">
        <v>20</v>
      </c>
      <c r="W31" s="341" t="s">
        <v>20</v>
      </c>
      <c r="X31" s="341">
        <v>9</v>
      </c>
      <c r="Y31" s="341">
        <v>1</v>
      </c>
    </row>
    <row r="32" spans="1:25">
      <c r="A32" s="375"/>
      <c r="B32" s="375"/>
      <c r="C32" s="62">
        <f t="shared" ref="C32:Y32" si="0">SUM(C10:C31)</f>
        <v>197</v>
      </c>
      <c r="D32" s="62">
        <f t="shared" si="0"/>
        <v>18</v>
      </c>
      <c r="E32" s="62">
        <f t="shared" si="0"/>
        <v>849</v>
      </c>
      <c r="F32" s="129">
        <f t="shared" si="0"/>
        <v>2030</v>
      </c>
      <c r="G32" s="62">
        <f t="shared" si="0"/>
        <v>75</v>
      </c>
      <c r="H32" s="62">
        <f t="shared" si="0"/>
        <v>129</v>
      </c>
      <c r="I32" s="62">
        <f t="shared" si="0"/>
        <v>490</v>
      </c>
      <c r="J32" s="62">
        <f t="shared" si="0"/>
        <v>43</v>
      </c>
      <c r="K32" s="62">
        <f t="shared" si="0"/>
        <v>2983</v>
      </c>
      <c r="L32" s="62">
        <f t="shared" si="0"/>
        <v>9</v>
      </c>
      <c r="M32" s="62">
        <f t="shared" si="0"/>
        <v>299</v>
      </c>
      <c r="N32" s="62">
        <f t="shared" si="0"/>
        <v>5037</v>
      </c>
      <c r="O32" s="62">
        <f t="shared" si="0"/>
        <v>9487</v>
      </c>
      <c r="P32" s="62">
        <f t="shared" si="0"/>
        <v>3414</v>
      </c>
      <c r="Q32" s="62">
        <f t="shared" si="0"/>
        <v>4595</v>
      </c>
      <c r="R32" s="62">
        <f t="shared" si="0"/>
        <v>81</v>
      </c>
      <c r="S32" s="62">
        <f t="shared" si="0"/>
        <v>12936</v>
      </c>
      <c r="T32" s="62">
        <f t="shared" si="0"/>
        <v>14</v>
      </c>
      <c r="U32" s="62">
        <f t="shared" si="0"/>
        <v>0</v>
      </c>
      <c r="V32" s="62">
        <f t="shared" si="0"/>
        <v>0</v>
      </c>
      <c r="W32" s="62">
        <f t="shared" si="0"/>
        <v>8</v>
      </c>
      <c r="X32" s="62">
        <f t="shared" si="0"/>
        <v>35</v>
      </c>
      <c r="Y32" s="62">
        <f t="shared" si="0"/>
        <v>177</v>
      </c>
    </row>
    <row r="33" spans="1:25">
      <c r="A33" s="229" t="s">
        <v>215</v>
      </c>
      <c r="B33" s="22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f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-</v>
      </c>
      <c r="V34" s="227" t="str">
        <f t="shared" si="1"/>
        <v>-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Q30" sqref="Q30"/>
    </sheetView>
  </sheetViews>
  <sheetFormatPr defaultRowHeight="12.75"/>
  <cols>
    <col min="1" max="1" width="18.7109375" style="65" customWidth="1"/>
    <col min="2" max="2" width="15.28515625" customWidth="1"/>
    <col min="3" max="3" width="11.85546875" customWidth="1"/>
    <col min="4" max="4" width="14.5703125" customWidth="1"/>
    <col min="5" max="5" width="11.5703125"/>
    <col min="6" max="6" width="9.28515625" customWidth="1"/>
    <col min="7" max="7" width="12.140625" customWidth="1"/>
    <col min="8" max="8" width="13" customWidth="1"/>
    <col min="9" max="9" width="11" customWidth="1"/>
    <col min="10" max="10" width="8" customWidth="1"/>
    <col min="11" max="11" width="15" customWidth="1"/>
    <col min="12" max="12" width="7" customWidth="1"/>
    <col min="13" max="13" width="7.42578125" customWidth="1"/>
    <col min="14" max="14" width="9" customWidth="1"/>
    <col min="15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66" t="s">
        <v>104</v>
      </c>
    </row>
    <row r="3" spans="1:17">
      <c r="A3" s="83" t="s">
        <v>216</v>
      </c>
    </row>
    <row r="5" spans="1:17" ht="75" customHeight="1">
      <c r="A5" s="101" t="s">
        <v>46</v>
      </c>
      <c r="B5" s="639" t="s">
        <v>158</v>
      </c>
      <c r="C5" s="639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217</v>
      </c>
      <c r="M5" s="7"/>
      <c r="N5" s="7" t="s">
        <v>78</v>
      </c>
      <c r="O5" s="7"/>
      <c r="P5" s="7" t="s">
        <v>73</v>
      </c>
      <c r="Q5" s="7"/>
    </row>
    <row r="6" spans="1:17" ht="22.5">
      <c r="A6" s="398" t="s">
        <v>90</v>
      </c>
      <c r="B6" s="638">
        <v>40</v>
      </c>
      <c r="C6" s="638"/>
      <c r="D6" s="606">
        <v>41</v>
      </c>
      <c r="E6" s="606"/>
      <c r="F6" s="606" t="s">
        <v>218</v>
      </c>
      <c r="G6" s="606"/>
      <c r="H6" s="606">
        <v>80</v>
      </c>
      <c r="I6" s="60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351" t="s">
        <v>110</v>
      </c>
      <c r="B7" s="95">
        <v>1961</v>
      </c>
      <c r="C7" s="94">
        <v>1962</v>
      </c>
      <c r="D7" s="93">
        <v>1961</v>
      </c>
      <c r="E7" s="94">
        <v>1962</v>
      </c>
      <c r="F7" s="93">
        <v>1961</v>
      </c>
      <c r="G7" s="399">
        <v>1962</v>
      </c>
      <c r="H7" s="400">
        <v>1961</v>
      </c>
      <c r="I7" s="401">
        <v>1962</v>
      </c>
      <c r="J7" s="325">
        <v>1961</v>
      </c>
      <c r="K7" s="24">
        <v>1962</v>
      </c>
      <c r="L7" s="133">
        <v>1961</v>
      </c>
      <c r="M7" s="402">
        <v>1962</v>
      </c>
      <c r="N7" s="133">
        <v>1961</v>
      </c>
      <c r="O7" s="94">
        <v>1962</v>
      </c>
      <c r="P7" s="133">
        <v>1961</v>
      </c>
      <c r="Q7" s="403">
        <v>1962</v>
      </c>
    </row>
    <row r="8" spans="1:17">
      <c r="A8" s="351" t="s">
        <v>63</v>
      </c>
      <c r="B8" s="404">
        <v>9.1</v>
      </c>
      <c r="C8" s="404">
        <v>7.8</v>
      </c>
      <c r="D8" s="405">
        <v>1.7</v>
      </c>
      <c r="E8" s="404">
        <v>0.7</v>
      </c>
      <c r="F8" s="405">
        <v>45.7</v>
      </c>
      <c r="G8" s="406">
        <v>33.6</v>
      </c>
      <c r="H8" s="405">
        <v>0.71</v>
      </c>
      <c r="I8" s="407">
        <v>0.35</v>
      </c>
      <c r="J8" s="408">
        <v>15.1</v>
      </c>
      <c r="K8" s="404">
        <v>11.8</v>
      </c>
      <c r="L8" s="404">
        <v>131.69999999999999</v>
      </c>
      <c r="M8" s="404">
        <v>199.5</v>
      </c>
      <c r="N8" s="406">
        <v>169.5</v>
      </c>
      <c r="O8" s="405">
        <v>135.19999999999999</v>
      </c>
      <c r="P8" s="404">
        <v>150.30000000000001</v>
      </c>
      <c r="Q8" s="405">
        <v>118.1</v>
      </c>
    </row>
    <row r="9" spans="1:17">
      <c r="A9" s="353" t="s">
        <v>111</v>
      </c>
      <c r="B9" s="409">
        <v>9.3000000000000007</v>
      </c>
      <c r="C9" s="409">
        <v>6.2</v>
      </c>
      <c r="D9" s="410">
        <v>1</v>
      </c>
      <c r="E9" s="409">
        <v>1</v>
      </c>
      <c r="F9" s="410">
        <v>140</v>
      </c>
      <c r="G9" s="411">
        <v>45.6</v>
      </c>
      <c r="H9" s="410">
        <v>2.1</v>
      </c>
      <c r="I9" s="412" t="s">
        <v>20</v>
      </c>
      <c r="J9" s="413">
        <v>3.1</v>
      </c>
      <c r="K9" s="409">
        <v>4.0999999999999996</v>
      </c>
      <c r="L9" s="409">
        <v>415.6</v>
      </c>
      <c r="M9" s="409">
        <v>806.4</v>
      </c>
      <c r="N9" s="411">
        <v>336.9</v>
      </c>
      <c r="O9" s="409">
        <v>384.5</v>
      </c>
      <c r="P9" s="410">
        <v>149.19999999999999</v>
      </c>
      <c r="Q9" s="410" t="s">
        <v>219</v>
      </c>
    </row>
    <row r="10" spans="1:17">
      <c r="A10" s="356" t="s">
        <v>22</v>
      </c>
      <c r="B10" s="414">
        <v>14.7</v>
      </c>
      <c r="C10" s="414">
        <v>15.8</v>
      </c>
      <c r="D10" s="415">
        <v>2.5</v>
      </c>
      <c r="E10" s="414">
        <v>0.5</v>
      </c>
      <c r="F10" s="415">
        <v>21.4</v>
      </c>
      <c r="G10" s="416">
        <v>24.4</v>
      </c>
      <c r="H10" s="415">
        <v>0.5</v>
      </c>
      <c r="I10" s="415">
        <v>0.5</v>
      </c>
      <c r="J10" s="417">
        <v>10.7</v>
      </c>
      <c r="K10" s="414">
        <v>5.6</v>
      </c>
      <c r="L10" s="414">
        <v>94.1</v>
      </c>
      <c r="M10" s="414">
        <v>152.1</v>
      </c>
      <c r="N10" s="416">
        <v>160.19999999999999</v>
      </c>
      <c r="O10" s="414">
        <v>113.9</v>
      </c>
      <c r="P10" s="415">
        <v>91.5</v>
      </c>
      <c r="Q10" s="415">
        <v>73.7</v>
      </c>
    </row>
    <row r="11" spans="1:17">
      <c r="A11" s="390" t="s">
        <v>23</v>
      </c>
      <c r="B11" s="418">
        <v>15.2</v>
      </c>
      <c r="C11" s="414">
        <v>6.1</v>
      </c>
      <c r="D11" s="415">
        <v>9.6999999999999993</v>
      </c>
      <c r="E11" s="419" t="s">
        <v>20</v>
      </c>
      <c r="F11" s="415">
        <v>50.4</v>
      </c>
      <c r="G11" s="420">
        <v>49.7</v>
      </c>
      <c r="H11" s="421" t="s">
        <v>20</v>
      </c>
      <c r="I11" s="421" t="s">
        <v>20</v>
      </c>
      <c r="J11" s="417">
        <v>3.4</v>
      </c>
      <c r="K11" s="414">
        <v>1.4</v>
      </c>
      <c r="L11" s="414">
        <v>138.69999999999999</v>
      </c>
      <c r="M11" s="414">
        <v>164.2</v>
      </c>
      <c r="N11" s="416">
        <v>94.5</v>
      </c>
      <c r="O11" s="414">
        <v>104.2</v>
      </c>
      <c r="P11" s="415">
        <v>124.9</v>
      </c>
      <c r="Q11" s="415">
        <v>90.4</v>
      </c>
    </row>
    <row r="12" spans="1:17">
      <c r="A12" s="356" t="s">
        <v>98</v>
      </c>
      <c r="B12" s="414" t="s">
        <v>20</v>
      </c>
      <c r="C12" s="414">
        <v>8.6999999999999993</v>
      </c>
      <c r="D12" s="415" t="s">
        <v>20</v>
      </c>
      <c r="E12" s="414">
        <v>2.9</v>
      </c>
      <c r="F12" s="415">
        <v>34.6</v>
      </c>
      <c r="G12" s="416">
        <v>37.5</v>
      </c>
      <c r="H12" s="421" t="s">
        <v>20</v>
      </c>
      <c r="I12" s="415" t="s">
        <v>20</v>
      </c>
      <c r="J12" s="417">
        <v>34.6</v>
      </c>
      <c r="K12" s="414">
        <v>2.9</v>
      </c>
      <c r="L12" s="414">
        <v>216.5</v>
      </c>
      <c r="M12" s="414">
        <v>502.4</v>
      </c>
      <c r="N12" s="416">
        <v>323.39999999999998</v>
      </c>
      <c r="O12" s="414">
        <v>262.7</v>
      </c>
      <c r="P12" s="415">
        <v>317.60000000000002</v>
      </c>
      <c r="Q12" s="415">
        <v>190.5</v>
      </c>
    </row>
    <row r="13" spans="1:17">
      <c r="A13" s="357" t="s">
        <v>25</v>
      </c>
      <c r="B13" s="414">
        <v>9.4</v>
      </c>
      <c r="C13" s="414">
        <v>1.2</v>
      </c>
      <c r="D13" s="415">
        <v>1.2</v>
      </c>
      <c r="E13" s="419" t="s">
        <v>20</v>
      </c>
      <c r="F13" s="112">
        <v>159</v>
      </c>
      <c r="G13" s="416">
        <v>13.6</v>
      </c>
      <c r="H13" s="421" t="s">
        <v>20</v>
      </c>
      <c r="I13" s="422" t="s">
        <v>20</v>
      </c>
      <c r="J13" s="423">
        <v>7.1</v>
      </c>
      <c r="K13" s="418">
        <v>5.3</v>
      </c>
      <c r="L13" s="418">
        <v>80.3</v>
      </c>
      <c r="M13" s="418">
        <v>127.6</v>
      </c>
      <c r="N13" s="420">
        <v>158.30000000000001</v>
      </c>
      <c r="O13" s="418">
        <v>69.7</v>
      </c>
      <c r="P13" s="421">
        <v>155.9</v>
      </c>
      <c r="Q13" s="421">
        <v>77.900000000000006</v>
      </c>
    </row>
    <row r="14" spans="1:17">
      <c r="A14" s="390" t="s">
        <v>99</v>
      </c>
      <c r="B14" s="419">
        <v>5</v>
      </c>
      <c r="C14" s="414">
        <v>10</v>
      </c>
      <c r="D14" s="422" t="s">
        <v>20</v>
      </c>
      <c r="E14" s="419" t="s">
        <v>20</v>
      </c>
      <c r="F14" s="415">
        <v>43.2</v>
      </c>
      <c r="G14" s="424">
        <v>54.8</v>
      </c>
      <c r="H14" s="422">
        <v>1.7</v>
      </c>
      <c r="I14" s="415" t="s">
        <v>20</v>
      </c>
      <c r="J14" s="417">
        <v>18.3</v>
      </c>
      <c r="K14" s="414">
        <v>13.3</v>
      </c>
      <c r="L14" s="414">
        <v>270.89999999999998</v>
      </c>
      <c r="M14" s="414">
        <v>636.6</v>
      </c>
      <c r="N14" s="416">
        <v>167.9</v>
      </c>
      <c r="O14" s="414">
        <v>61.5</v>
      </c>
      <c r="P14" s="415">
        <v>256</v>
      </c>
      <c r="Q14" s="415">
        <v>192.8</v>
      </c>
    </row>
    <row r="15" spans="1:17">
      <c r="A15" s="357" t="s">
        <v>27</v>
      </c>
      <c r="B15" s="414">
        <v>13.3</v>
      </c>
      <c r="C15" s="414">
        <v>8.8000000000000007</v>
      </c>
      <c r="D15" s="415">
        <v>1.5</v>
      </c>
      <c r="E15" s="419" t="s">
        <v>20</v>
      </c>
      <c r="F15" s="415">
        <v>10.3</v>
      </c>
      <c r="G15" s="416">
        <v>15.5</v>
      </c>
      <c r="H15" s="422" t="s">
        <v>20</v>
      </c>
      <c r="I15" s="415" t="s">
        <v>20</v>
      </c>
      <c r="J15" s="417">
        <v>8.1</v>
      </c>
      <c r="K15" s="414">
        <v>2.9</v>
      </c>
      <c r="L15" s="414">
        <v>68.5</v>
      </c>
      <c r="M15" s="414">
        <v>139.30000000000001</v>
      </c>
      <c r="N15" s="416">
        <v>107.6</v>
      </c>
      <c r="O15" s="414">
        <v>44.2</v>
      </c>
      <c r="P15" s="415">
        <v>112.8</v>
      </c>
      <c r="Q15" s="415">
        <v>78.8</v>
      </c>
    </row>
    <row r="16" spans="1:17">
      <c r="A16" s="356" t="s">
        <v>28</v>
      </c>
      <c r="B16" s="414" t="s">
        <v>220</v>
      </c>
      <c r="C16" s="414">
        <v>13.6</v>
      </c>
      <c r="D16" s="415" t="s">
        <v>20</v>
      </c>
      <c r="E16" s="419" t="s">
        <v>20</v>
      </c>
      <c r="F16" s="425">
        <v>1.3</v>
      </c>
      <c r="G16" s="416">
        <v>3.2</v>
      </c>
      <c r="H16" s="422" t="s">
        <v>20</v>
      </c>
      <c r="I16" s="421">
        <v>0.6</v>
      </c>
      <c r="J16" s="417">
        <v>32.4</v>
      </c>
      <c r="K16" s="414">
        <v>37.6</v>
      </c>
      <c r="L16" s="414">
        <v>62.8</v>
      </c>
      <c r="M16" s="414">
        <v>87.4</v>
      </c>
      <c r="N16" s="416">
        <v>125.6</v>
      </c>
      <c r="O16" s="414">
        <v>101.7</v>
      </c>
      <c r="P16" s="415">
        <v>95.2</v>
      </c>
      <c r="Q16" s="415">
        <v>84.8</v>
      </c>
    </row>
    <row r="17" spans="1:17">
      <c r="A17" s="356" t="s">
        <v>29</v>
      </c>
      <c r="B17" s="414">
        <v>5.9</v>
      </c>
      <c r="C17" s="414">
        <v>7.2</v>
      </c>
      <c r="D17" s="415">
        <v>1.3</v>
      </c>
      <c r="E17" s="414">
        <v>1.3</v>
      </c>
      <c r="F17" s="415">
        <v>10.5</v>
      </c>
      <c r="G17" s="416">
        <v>24.2</v>
      </c>
      <c r="H17" s="421" t="s">
        <v>20</v>
      </c>
      <c r="I17" s="421" t="s">
        <v>20</v>
      </c>
      <c r="J17" s="417">
        <v>13.1</v>
      </c>
      <c r="K17" s="414">
        <v>13.1</v>
      </c>
      <c r="L17" s="414">
        <v>52.3</v>
      </c>
      <c r="M17" s="414">
        <v>43.2</v>
      </c>
      <c r="N17" s="416">
        <v>154.4</v>
      </c>
      <c r="O17" s="414">
        <v>77.2</v>
      </c>
      <c r="P17" s="415">
        <v>118.4</v>
      </c>
      <c r="Q17" s="415">
        <v>110.5</v>
      </c>
    </row>
    <row r="18" spans="1:17">
      <c r="A18" s="390" t="s">
        <v>30</v>
      </c>
      <c r="B18" s="414">
        <v>8.6</v>
      </c>
      <c r="C18" s="418">
        <v>4.3</v>
      </c>
      <c r="D18" s="421">
        <v>3.2</v>
      </c>
      <c r="E18" s="418">
        <v>4.3</v>
      </c>
      <c r="F18" s="415">
        <v>49.7</v>
      </c>
      <c r="G18" s="420">
        <v>71.3</v>
      </c>
      <c r="H18" s="421" t="s">
        <v>20</v>
      </c>
      <c r="I18" s="421" t="s">
        <v>20</v>
      </c>
      <c r="J18" s="417">
        <v>7.6</v>
      </c>
      <c r="K18" s="414">
        <v>11.9</v>
      </c>
      <c r="L18" s="414">
        <v>57.3</v>
      </c>
      <c r="M18" s="414">
        <v>166.4</v>
      </c>
      <c r="N18" s="416">
        <v>89.7</v>
      </c>
      <c r="O18" s="414">
        <v>107</v>
      </c>
      <c r="P18" s="415">
        <v>99.4</v>
      </c>
      <c r="Q18" s="415">
        <v>69.099999999999994</v>
      </c>
    </row>
    <row r="19" spans="1:17">
      <c r="A19" s="356" t="s">
        <v>31</v>
      </c>
      <c r="B19" s="414">
        <v>6.7</v>
      </c>
      <c r="C19" s="414">
        <v>37.6</v>
      </c>
      <c r="D19" s="415" t="s">
        <v>20</v>
      </c>
      <c r="E19" s="414" t="s">
        <v>20</v>
      </c>
      <c r="F19" s="415">
        <v>87.3</v>
      </c>
      <c r="G19" s="416">
        <v>79.3</v>
      </c>
      <c r="H19" s="415">
        <v>2.7</v>
      </c>
      <c r="I19" s="421" t="s">
        <v>20</v>
      </c>
      <c r="J19" s="417">
        <v>4</v>
      </c>
      <c r="K19" s="414">
        <v>4</v>
      </c>
      <c r="L19" s="414">
        <v>123.5</v>
      </c>
      <c r="M19" s="414">
        <v>193.4</v>
      </c>
      <c r="N19" s="416">
        <v>150.4</v>
      </c>
      <c r="O19" s="414">
        <v>44.3</v>
      </c>
      <c r="P19" s="415">
        <v>135.6</v>
      </c>
      <c r="Q19" s="415">
        <v>100.7</v>
      </c>
    </row>
    <row r="20" spans="1:17">
      <c r="A20" s="356" t="s">
        <v>32</v>
      </c>
      <c r="B20" s="414">
        <v>10.6</v>
      </c>
      <c r="C20" s="414">
        <v>13.5</v>
      </c>
      <c r="D20" s="415">
        <v>1.9</v>
      </c>
      <c r="E20" s="414" t="s">
        <v>20</v>
      </c>
      <c r="F20" s="415">
        <v>74.3</v>
      </c>
      <c r="G20" s="416">
        <v>118.7</v>
      </c>
      <c r="H20" s="415">
        <v>2.9</v>
      </c>
      <c r="I20" s="421" t="s">
        <v>20</v>
      </c>
      <c r="J20" s="417">
        <v>1</v>
      </c>
      <c r="K20" s="414">
        <v>2.9</v>
      </c>
      <c r="L20" s="414">
        <v>235.5</v>
      </c>
      <c r="M20" s="414">
        <v>178.5</v>
      </c>
      <c r="N20" s="416">
        <v>257.7</v>
      </c>
      <c r="O20" s="414">
        <v>265.39999999999998</v>
      </c>
      <c r="P20" s="415">
        <v>202.7</v>
      </c>
      <c r="Q20" s="415">
        <v>153.4</v>
      </c>
    </row>
    <row r="21" spans="1:17">
      <c r="A21" s="357" t="s">
        <v>33</v>
      </c>
      <c r="B21" s="419">
        <v>1.7</v>
      </c>
      <c r="C21" s="419">
        <v>3.4</v>
      </c>
      <c r="D21" s="422" t="s">
        <v>20</v>
      </c>
      <c r="E21" s="419" t="s">
        <v>20</v>
      </c>
      <c r="F21" s="415">
        <v>63.5</v>
      </c>
      <c r="G21" s="424">
        <v>36</v>
      </c>
      <c r="H21" s="421" t="s">
        <v>20</v>
      </c>
      <c r="I21" s="421" t="s">
        <v>20</v>
      </c>
      <c r="J21" s="417">
        <v>13.7</v>
      </c>
      <c r="K21" s="414">
        <v>3.4</v>
      </c>
      <c r="L21" s="414">
        <v>102.9</v>
      </c>
      <c r="M21" s="414">
        <v>144.1</v>
      </c>
      <c r="N21" s="416">
        <v>365.3</v>
      </c>
      <c r="O21" s="414">
        <v>68.599999999999994</v>
      </c>
      <c r="P21" s="415">
        <v>116.6</v>
      </c>
      <c r="Q21" s="415">
        <v>80.599999999999994</v>
      </c>
    </row>
    <row r="22" spans="1:17">
      <c r="A22" s="357" t="s">
        <v>34</v>
      </c>
      <c r="B22" s="414">
        <v>2.2999999999999998</v>
      </c>
      <c r="C22" s="414">
        <v>6.2</v>
      </c>
      <c r="D22" s="415" t="s">
        <v>20</v>
      </c>
      <c r="E22" s="414" t="s">
        <v>20</v>
      </c>
      <c r="F22" s="415">
        <v>48.3</v>
      </c>
      <c r="G22" s="424">
        <v>65.5</v>
      </c>
      <c r="H22" s="422" t="s">
        <v>20</v>
      </c>
      <c r="I22" s="422">
        <v>1.5</v>
      </c>
      <c r="J22" s="417">
        <v>23.4</v>
      </c>
      <c r="K22" s="414">
        <v>6.2</v>
      </c>
      <c r="L22" s="414">
        <v>243.3</v>
      </c>
      <c r="M22" s="414">
        <v>109.2</v>
      </c>
      <c r="N22" s="416">
        <v>327.60000000000002</v>
      </c>
      <c r="O22" s="414">
        <v>251.1</v>
      </c>
      <c r="P22" s="415">
        <v>173.1</v>
      </c>
      <c r="Q22" s="415">
        <v>168.5</v>
      </c>
    </row>
    <row r="23" spans="1:17">
      <c r="A23" s="356" t="s">
        <v>35</v>
      </c>
      <c r="B23" s="414">
        <v>4.5</v>
      </c>
      <c r="C23" s="414">
        <v>1.5</v>
      </c>
      <c r="D23" s="415" t="s">
        <v>20</v>
      </c>
      <c r="E23" s="414">
        <v>1.5</v>
      </c>
      <c r="F23" s="415">
        <v>51.5</v>
      </c>
      <c r="G23" s="416">
        <v>84.8</v>
      </c>
      <c r="H23" s="415">
        <v>1.5</v>
      </c>
      <c r="I23" s="415">
        <v>3</v>
      </c>
      <c r="J23" s="417">
        <v>4.5</v>
      </c>
      <c r="K23" s="414">
        <v>3</v>
      </c>
      <c r="L23" s="414">
        <v>65.099999999999994</v>
      </c>
      <c r="M23" s="414">
        <v>115.1</v>
      </c>
      <c r="N23" s="416">
        <v>233.3</v>
      </c>
      <c r="O23" s="414">
        <v>169.6</v>
      </c>
      <c r="P23" s="415">
        <v>130.30000000000001</v>
      </c>
      <c r="Q23" s="415">
        <v>107.5</v>
      </c>
    </row>
    <row r="24" spans="1:17">
      <c r="A24" s="357" t="s">
        <v>101</v>
      </c>
      <c r="B24" s="419">
        <v>5.5</v>
      </c>
      <c r="C24" s="419" t="s">
        <v>20</v>
      </c>
      <c r="D24" s="415" t="s">
        <v>20</v>
      </c>
      <c r="E24" s="414" t="s">
        <v>20</v>
      </c>
      <c r="F24" s="415">
        <v>222.2</v>
      </c>
      <c r="G24" s="424">
        <v>32.9</v>
      </c>
      <c r="H24" s="421" t="s">
        <v>20</v>
      </c>
      <c r="I24" s="415" t="s">
        <v>20</v>
      </c>
      <c r="J24" s="417">
        <v>8.1999999999999993</v>
      </c>
      <c r="K24" s="414">
        <v>2.7</v>
      </c>
      <c r="L24" s="414">
        <v>252.4</v>
      </c>
      <c r="M24" s="414">
        <v>345.6</v>
      </c>
      <c r="N24" s="416">
        <v>301.8</v>
      </c>
      <c r="O24" s="414">
        <v>150.9</v>
      </c>
      <c r="P24" s="415">
        <v>230.4</v>
      </c>
      <c r="Q24" s="415">
        <v>222.2</v>
      </c>
    </row>
    <row r="25" spans="1:17">
      <c r="A25" s="357" t="s">
        <v>37</v>
      </c>
      <c r="B25" s="419">
        <v>10.5</v>
      </c>
      <c r="C25" s="419">
        <v>5.2</v>
      </c>
      <c r="D25" s="415">
        <v>0.6</v>
      </c>
      <c r="E25" s="414" t="s">
        <v>20</v>
      </c>
      <c r="F25" s="422">
        <v>204.2</v>
      </c>
      <c r="G25" s="424">
        <v>56.9</v>
      </c>
      <c r="H25" s="415">
        <v>0.6</v>
      </c>
      <c r="I25" s="422">
        <v>1.3</v>
      </c>
      <c r="J25" s="417">
        <v>41.9</v>
      </c>
      <c r="K25" s="414">
        <v>24.9</v>
      </c>
      <c r="L25" s="414">
        <v>112.6</v>
      </c>
      <c r="M25" s="418">
        <v>294.60000000000002</v>
      </c>
      <c r="N25" s="420">
        <v>131.6</v>
      </c>
      <c r="O25" s="414">
        <v>117.8</v>
      </c>
      <c r="P25" s="415">
        <v>168.2</v>
      </c>
      <c r="Q25" s="415">
        <v>124.4</v>
      </c>
    </row>
    <row r="26" spans="1:17">
      <c r="A26" s="356" t="s">
        <v>39</v>
      </c>
      <c r="B26" s="414">
        <v>12.7</v>
      </c>
      <c r="C26" s="414">
        <v>7.6</v>
      </c>
      <c r="D26" s="415" t="s">
        <v>20</v>
      </c>
      <c r="E26" s="414" t="s">
        <v>20</v>
      </c>
      <c r="F26" s="415">
        <v>6.3</v>
      </c>
      <c r="G26" s="416">
        <v>10.1</v>
      </c>
      <c r="H26" s="415">
        <v>2.5</v>
      </c>
      <c r="I26" s="415">
        <v>1.3</v>
      </c>
      <c r="J26" s="417">
        <v>22.8</v>
      </c>
      <c r="K26" s="414">
        <v>11.4</v>
      </c>
      <c r="L26" s="414">
        <v>100.3</v>
      </c>
      <c r="M26" s="418">
        <v>132</v>
      </c>
      <c r="N26" s="426">
        <v>166.3</v>
      </c>
      <c r="O26" s="414">
        <v>81.2</v>
      </c>
      <c r="P26" s="415">
        <v>152.30000000000001</v>
      </c>
      <c r="Q26" s="415">
        <v>129.5</v>
      </c>
    </row>
    <row r="27" spans="1:17">
      <c r="A27" s="356" t="s">
        <v>40</v>
      </c>
      <c r="B27" s="414">
        <v>6.1</v>
      </c>
      <c r="C27" s="414">
        <v>3.2</v>
      </c>
      <c r="D27" s="421">
        <v>1.1000000000000001</v>
      </c>
      <c r="E27" s="414">
        <v>2.5</v>
      </c>
      <c r="F27" s="415">
        <v>19.8</v>
      </c>
      <c r="G27" s="416">
        <v>13.3</v>
      </c>
      <c r="H27" s="422" t="s">
        <v>20</v>
      </c>
      <c r="I27" s="422" t="s">
        <v>20</v>
      </c>
      <c r="J27" s="417">
        <v>21.3</v>
      </c>
      <c r="K27" s="414">
        <v>11.9</v>
      </c>
      <c r="L27" s="414" t="s">
        <v>221</v>
      </c>
      <c r="M27" s="414">
        <v>245</v>
      </c>
      <c r="N27" s="416">
        <v>208.2</v>
      </c>
      <c r="O27" s="414">
        <v>218.6</v>
      </c>
      <c r="P27" s="415">
        <v>240.6</v>
      </c>
      <c r="Q27" s="415" t="s">
        <v>222</v>
      </c>
    </row>
    <row r="28" spans="1:17">
      <c r="A28" s="356" t="s">
        <v>102</v>
      </c>
      <c r="B28" s="414">
        <v>4.9000000000000004</v>
      </c>
      <c r="C28" s="414">
        <v>7.4</v>
      </c>
      <c r="D28" s="415" t="s">
        <v>223</v>
      </c>
      <c r="E28" s="414" t="s">
        <v>113</v>
      </c>
      <c r="F28" s="415">
        <v>78.599999999999994</v>
      </c>
      <c r="G28" s="416">
        <v>14.7</v>
      </c>
      <c r="H28" s="422" t="s">
        <v>20</v>
      </c>
      <c r="I28" s="415">
        <v>2.4</v>
      </c>
      <c r="J28" s="417">
        <v>46.7</v>
      </c>
      <c r="K28" s="414">
        <v>46.7</v>
      </c>
      <c r="L28" s="414">
        <v>440</v>
      </c>
      <c r="M28" s="414">
        <v>413</v>
      </c>
      <c r="N28" s="416">
        <v>287.60000000000002</v>
      </c>
      <c r="O28" s="414">
        <v>376.1</v>
      </c>
      <c r="P28" s="415">
        <v>162.19999999999999</v>
      </c>
      <c r="Q28" s="415">
        <v>132.69999999999999</v>
      </c>
    </row>
    <row r="29" spans="1:17">
      <c r="A29" s="357" t="s">
        <v>42</v>
      </c>
      <c r="B29" s="418">
        <v>8.3000000000000007</v>
      </c>
      <c r="C29" s="419">
        <v>6.5</v>
      </c>
      <c r="D29" s="422">
        <v>2.4</v>
      </c>
      <c r="E29" s="418" t="s">
        <v>20</v>
      </c>
      <c r="F29" s="422">
        <v>16.600000000000001</v>
      </c>
      <c r="G29" s="424">
        <v>20.100000000000001</v>
      </c>
      <c r="H29" s="422">
        <v>2.4</v>
      </c>
      <c r="I29" s="421" t="s">
        <v>20</v>
      </c>
      <c r="J29" s="417">
        <v>15.4</v>
      </c>
      <c r="K29" s="414">
        <v>24.5</v>
      </c>
      <c r="L29" s="414">
        <v>95.9</v>
      </c>
      <c r="M29" s="427">
        <v>108.3</v>
      </c>
      <c r="N29" s="416">
        <v>74.599999999999994</v>
      </c>
      <c r="O29" s="414">
        <v>98.8</v>
      </c>
      <c r="P29" s="415">
        <v>154.5</v>
      </c>
      <c r="Q29" s="415">
        <v>123.1</v>
      </c>
    </row>
    <row r="30" spans="1:17">
      <c r="A30" s="358" t="s">
        <v>43</v>
      </c>
      <c r="B30" s="428">
        <v>5.2</v>
      </c>
      <c r="C30" s="429">
        <v>3.7</v>
      </c>
      <c r="D30" s="430">
        <v>0.7</v>
      </c>
      <c r="E30" s="431" t="s">
        <v>20</v>
      </c>
      <c r="F30" s="432">
        <v>2.2000000000000002</v>
      </c>
      <c r="G30" s="433">
        <v>0.7</v>
      </c>
      <c r="H30" s="430">
        <v>0.7</v>
      </c>
      <c r="I30" s="431" t="s">
        <v>20</v>
      </c>
      <c r="J30" s="434">
        <v>8.1999999999999993</v>
      </c>
      <c r="K30" s="435">
        <v>11.1</v>
      </c>
      <c r="L30" s="435">
        <v>91.2</v>
      </c>
      <c r="M30" s="435">
        <v>100.9</v>
      </c>
      <c r="N30" s="428">
        <v>108.3</v>
      </c>
      <c r="O30" s="432">
        <v>105.3</v>
      </c>
      <c r="P30" s="435">
        <v>117.2</v>
      </c>
      <c r="Q30" s="432">
        <v>84.6</v>
      </c>
    </row>
    <row r="32" spans="1:17">
      <c r="A32" s="66" t="s">
        <v>224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90" zoomScaleNormal="90" workbookViewId="0">
      <selection activeCell="H6" sqref="H6:J6"/>
    </sheetView>
  </sheetViews>
  <sheetFormatPr defaultRowHeight="12.75"/>
  <cols>
    <col min="1" max="1" width="16.140625" style="65" customWidth="1"/>
    <col min="2" max="2" width="8.5703125" style="51" customWidth="1"/>
    <col min="3" max="3" width="8.28515625" style="51" customWidth="1"/>
    <col min="4" max="4" width="12" style="51" customWidth="1"/>
    <col min="5" max="5" width="13.5703125" style="51" customWidth="1"/>
    <col min="6" max="6" width="9.85546875" style="51" customWidth="1"/>
    <col min="7" max="7" width="13.5703125" style="51" customWidth="1"/>
    <col min="8" max="8" width="13" style="51" customWidth="1"/>
    <col min="9" max="9" width="11" style="51" customWidth="1"/>
    <col min="10" max="10" width="8" style="51" customWidth="1"/>
    <col min="11" max="11" width="15" style="51" customWidth="1"/>
    <col min="12" max="13" width="7" style="51" customWidth="1"/>
    <col min="14" max="14" width="9" style="51" customWidth="1"/>
    <col min="15" max="15" width="7" style="51" customWidth="1"/>
    <col min="16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5">
      <c r="A1" s="66" t="s">
        <v>45</v>
      </c>
    </row>
    <row r="2" spans="1:15">
      <c r="A2" s="66"/>
    </row>
    <row r="3" spans="1:15">
      <c r="A3" s="66"/>
    </row>
    <row r="5" spans="1:15" ht="12.75" customHeight="1">
      <c r="A5" s="8" t="s">
        <v>46</v>
      </c>
      <c r="B5" s="7" t="s">
        <v>47</v>
      </c>
      <c r="C5" s="8" t="s">
        <v>48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3.25" customHeight="1">
      <c r="A6" s="8"/>
      <c r="B6" s="7"/>
      <c r="C6" s="7" t="s">
        <v>49</v>
      </c>
      <c r="D6" s="7"/>
      <c r="E6" s="7"/>
      <c r="F6" s="7"/>
      <c r="G6" s="7"/>
      <c r="H6" s="7" t="s">
        <v>50</v>
      </c>
      <c r="I6" s="7"/>
      <c r="J6" s="7"/>
      <c r="K6" s="8" t="s">
        <v>51</v>
      </c>
      <c r="L6" s="7" t="s">
        <v>52</v>
      </c>
      <c r="M6" s="7" t="s">
        <v>53</v>
      </c>
      <c r="N6" s="8" t="s">
        <v>54</v>
      </c>
      <c r="O6" s="7" t="s">
        <v>55</v>
      </c>
    </row>
    <row r="7" spans="1:15">
      <c r="A7" s="8"/>
      <c r="B7" s="7"/>
      <c r="C7" s="8" t="s">
        <v>2</v>
      </c>
      <c r="D7" s="8" t="s">
        <v>56</v>
      </c>
      <c r="E7" s="8"/>
      <c r="F7" s="8"/>
      <c r="G7" s="8"/>
      <c r="H7" s="8" t="s">
        <v>2</v>
      </c>
      <c r="I7" s="8" t="s">
        <v>56</v>
      </c>
      <c r="J7" s="8"/>
      <c r="K7" s="8"/>
      <c r="L7" s="7"/>
      <c r="M7" s="7"/>
      <c r="N7" s="8"/>
      <c r="O7" s="7"/>
    </row>
    <row r="8" spans="1:15" ht="21">
      <c r="A8" s="8"/>
      <c r="B8" s="7"/>
      <c r="C8" s="8"/>
      <c r="D8" s="69" t="s">
        <v>57</v>
      </c>
      <c r="E8" s="69" t="s">
        <v>58</v>
      </c>
      <c r="F8" s="69" t="s">
        <v>59</v>
      </c>
      <c r="G8" s="70" t="s">
        <v>60</v>
      </c>
      <c r="H8" s="8"/>
      <c r="I8" s="69" t="s">
        <v>61</v>
      </c>
      <c r="J8" s="69" t="s">
        <v>62</v>
      </c>
      <c r="K8" s="8"/>
      <c r="L8" s="7"/>
      <c r="M8" s="7"/>
      <c r="N8" s="8"/>
      <c r="O8" s="7"/>
    </row>
    <row r="9" spans="1:15">
      <c r="A9" s="67" t="s">
        <v>63</v>
      </c>
      <c r="B9" s="23">
        <v>322</v>
      </c>
      <c r="C9" s="23">
        <v>39</v>
      </c>
      <c r="D9" s="23">
        <v>24</v>
      </c>
      <c r="E9" s="23">
        <v>14</v>
      </c>
      <c r="F9" s="23">
        <v>1</v>
      </c>
      <c r="G9" s="67" t="s">
        <v>20</v>
      </c>
      <c r="H9" s="23">
        <v>5</v>
      </c>
      <c r="I9" s="23">
        <v>2</v>
      </c>
      <c r="J9" s="23">
        <v>3</v>
      </c>
      <c r="K9" s="23">
        <v>2</v>
      </c>
      <c r="L9" s="23">
        <v>31</v>
      </c>
      <c r="M9" s="23">
        <v>54</v>
      </c>
      <c r="N9" s="23">
        <v>177</v>
      </c>
      <c r="O9" s="23">
        <v>14</v>
      </c>
    </row>
    <row r="10" spans="1:15">
      <c r="A10" s="71" t="s">
        <v>21</v>
      </c>
      <c r="B10" s="72" t="s">
        <v>20</v>
      </c>
      <c r="C10" s="72" t="s">
        <v>20</v>
      </c>
      <c r="D10" s="72" t="s">
        <v>20</v>
      </c>
      <c r="E10" s="72" t="s">
        <v>20</v>
      </c>
      <c r="F10" s="72" t="s">
        <v>20</v>
      </c>
      <c r="G10" s="72" t="s">
        <v>20</v>
      </c>
      <c r="H10" s="72" t="s">
        <v>20</v>
      </c>
      <c r="I10" s="72" t="s">
        <v>20</v>
      </c>
      <c r="J10" s="72" t="s">
        <v>20</v>
      </c>
      <c r="K10" s="72" t="s">
        <v>20</v>
      </c>
      <c r="L10" s="72" t="s">
        <v>20</v>
      </c>
      <c r="M10" s="72" t="s">
        <v>20</v>
      </c>
      <c r="N10" s="72" t="s">
        <v>20</v>
      </c>
      <c r="O10" s="72" t="s">
        <v>20</v>
      </c>
    </row>
    <row r="11" spans="1:15">
      <c r="A11" s="73" t="s">
        <v>22</v>
      </c>
      <c r="B11" s="74">
        <v>15</v>
      </c>
      <c r="C11" s="74">
        <v>2</v>
      </c>
      <c r="D11" s="74">
        <v>1</v>
      </c>
      <c r="E11" s="74">
        <v>1</v>
      </c>
      <c r="F11" s="75" t="s">
        <v>20</v>
      </c>
      <c r="G11" s="75" t="s">
        <v>20</v>
      </c>
      <c r="H11" s="75" t="s">
        <v>20</v>
      </c>
      <c r="I11" s="75" t="s">
        <v>20</v>
      </c>
      <c r="J11" s="75" t="s">
        <v>20</v>
      </c>
      <c r="K11" s="75" t="s">
        <v>20</v>
      </c>
      <c r="L11" s="74">
        <v>1</v>
      </c>
      <c r="M11" s="74">
        <v>2</v>
      </c>
      <c r="N11" s="74">
        <v>8</v>
      </c>
      <c r="O11" s="74">
        <v>2</v>
      </c>
    </row>
    <row r="12" spans="1:15">
      <c r="A12" s="73" t="s">
        <v>23</v>
      </c>
      <c r="B12" s="74">
        <v>6</v>
      </c>
      <c r="C12" s="75" t="s">
        <v>20</v>
      </c>
      <c r="D12" s="75" t="s">
        <v>20</v>
      </c>
      <c r="E12" s="75" t="s">
        <v>20</v>
      </c>
      <c r="F12" s="75" t="s">
        <v>20</v>
      </c>
      <c r="G12" s="75" t="s">
        <v>20</v>
      </c>
      <c r="H12" s="74">
        <v>1</v>
      </c>
      <c r="I12" s="75" t="s">
        <v>20</v>
      </c>
      <c r="J12" s="74">
        <v>1</v>
      </c>
      <c r="K12" s="75" t="s">
        <v>20</v>
      </c>
      <c r="L12" s="74">
        <v>1</v>
      </c>
      <c r="M12" s="74">
        <v>1</v>
      </c>
      <c r="N12" s="74">
        <v>2</v>
      </c>
      <c r="O12" s="74">
        <v>1</v>
      </c>
    </row>
    <row r="13" spans="1:15">
      <c r="A13" s="76" t="s">
        <v>24</v>
      </c>
      <c r="B13" s="77" t="s">
        <v>20</v>
      </c>
      <c r="C13" s="77" t="s">
        <v>20</v>
      </c>
      <c r="D13" s="77" t="s">
        <v>20</v>
      </c>
      <c r="E13" s="77" t="s">
        <v>20</v>
      </c>
      <c r="F13" s="77" t="s">
        <v>20</v>
      </c>
      <c r="G13" s="75" t="s">
        <v>20</v>
      </c>
      <c r="H13" s="77" t="s">
        <v>20</v>
      </c>
      <c r="I13" s="77" t="s">
        <v>20</v>
      </c>
      <c r="J13" s="77" t="s">
        <v>20</v>
      </c>
      <c r="K13" s="77" t="s">
        <v>20</v>
      </c>
      <c r="L13" s="77" t="s">
        <v>20</v>
      </c>
      <c r="M13" s="77" t="s">
        <v>20</v>
      </c>
      <c r="N13" s="77" t="s">
        <v>20</v>
      </c>
      <c r="O13" s="77" t="s">
        <v>20</v>
      </c>
    </row>
    <row r="14" spans="1:15">
      <c r="A14" s="73" t="s">
        <v>25</v>
      </c>
      <c r="B14" s="74">
        <v>11</v>
      </c>
      <c r="C14" s="75" t="s">
        <v>20</v>
      </c>
      <c r="D14" s="75" t="s">
        <v>20</v>
      </c>
      <c r="E14" s="75" t="s">
        <v>20</v>
      </c>
      <c r="F14" s="75" t="s">
        <v>20</v>
      </c>
      <c r="G14" s="75" t="s">
        <v>20</v>
      </c>
      <c r="H14" s="75" t="s">
        <v>20</v>
      </c>
      <c r="I14" s="75" t="s">
        <v>20</v>
      </c>
      <c r="J14" s="75" t="s">
        <v>20</v>
      </c>
      <c r="K14" s="75" t="s">
        <v>20</v>
      </c>
      <c r="L14" s="75" t="s">
        <v>20</v>
      </c>
      <c r="M14" s="74">
        <v>1</v>
      </c>
      <c r="N14" s="74">
        <v>10</v>
      </c>
      <c r="O14" s="75" t="s">
        <v>20</v>
      </c>
    </row>
    <row r="15" spans="1:15">
      <c r="A15" s="78" t="s">
        <v>26</v>
      </c>
      <c r="B15" s="77" t="s">
        <v>20</v>
      </c>
      <c r="C15" s="77" t="s">
        <v>20</v>
      </c>
      <c r="D15" s="77" t="s">
        <v>20</v>
      </c>
      <c r="E15" s="77" t="s">
        <v>20</v>
      </c>
      <c r="F15" s="77" t="s">
        <v>20</v>
      </c>
      <c r="G15" s="75" t="s">
        <v>20</v>
      </c>
      <c r="H15" s="77" t="s">
        <v>20</v>
      </c>
      <c r="I15" s="77" t="s">
        <v>20</v>
      </c>
      <c r="J15" s="77" t="s">
        <v>20</v>
      </c>
      <c r="K15" s="77" t="s">
        <v>20</v>
      </c>
      <c r="L15" s="77" t="s">
        <v>20</v>
      </c>
      <c r="M15" s="77" t="s">
        <v>20</v>
      </c>
      <c r="N15" s="77" t="s">
        <v>20</v>
      </c>
      <c r="O15" s="77" t="s">
        <v>20</v>
      </c>
    </row>
    <row r="16" spans="1:15">
      <c r="A16" s="73" t="s">
        <v>27</v>
      </c>
      <c r="B16" s="74">
        <v>19</v>
      </c>
      <c r="C16" s="75" t="s">
        <v>20</v>
      </c>
      <c r="D16" s="75" t="s">
        <v>20</v>
      </c>
      <c r="E16" s="75" t="s">
        <v>20</v>
      </c>
      <c r="F16" s="75" t="s">
        <v>20</v>
      </c>
      <c r="G16" s="75" t="s">
        <v>20</v>
      </c>
      <c r="H16" s="74">
        <v>1</v>
      </c>
      <c r="I16" s="74">
        <v>1</v>
      </c>
      <c r="J16" s="75" t="s">
        <v>20</v>
      </c>
      <c r="K16" s="74">
        <v>2</v>
      </c>
      <c r="L16" s="74">
        <v>1</v>
      </c>
      <c r="M16" s="74">
        <v>1</v>
      </c>
      <c r="N16" s="74">
        <v>14</v>
      </c>
      <c r="O16" s="75" t="s">
        <v>20</v>
      </c>
    </row>
    <row r="17" spans="1:15">
      <c r="A17" s="78" t="s">
        <v>28</v>
      </c>
      <c r="B17" s="74">
        <v>24</v>
      </c>
      <c r="C17" s="74">
        <v>6</v>
      </c>
      <c r="D17" s="74">
        <v>2</v>
      </c>
      <c r="E17" s="74">
        <v>4</v>
      </c>
      <c r="F17" s="75" t="s">
        <v>20</v>
      </c>
      <c r="G17" s="75" t="s">
        <v>20</v>
      </c>
      <c r="H17" s="75" t="s">
        <v>20</v>
      </c>
      <c r="I17" s="75" t="s">
        <v>20</v>
      </c>
      <c r="J17" s="75" t="s">
        <v>20</v>
      </c>
      <c r="K17" s="75" t="s">
        <v>20</v>
      </c>
      <c r="L17" s="74">
        <v>2</v>
      </c>
      <c r="M17" s="74">
        <v>3</v>
      </c>
      <c r="N17" s="74">
        <v>12</v>
      </c>
      <c r="O17" s="74">
        <v>1</v>
      </c>
    </row>
    <row r="18" spans="1:15">
      <c r="A18" s="73" t="s">
        <v>29</v>
      </c>
      <c r="B18" s="74">
        <v>20</v>
      </c>
      <c r="C18" s="74">
        <v>4</v>
      </c>
      <c r="D18" s="74">
        <v>2</v>
      </c>
      <c r="E18" s="74">
        <v>2</v>
      </c>
      <c r="F18" s="75" t="s">
        <v>20</v>
      </c>
      <c r="G18" s="75" t="s">
        <v>20</v>
      </c>
      <c r="H18" s="75" t="s">
        <v>20</v>
      </c>
      <c r="I18" s="75" t="s">
        <v>20</v>
      </c>
      <c r="J18" s="75" t="s">
        <v>20</v>
      </c>
      <c r="K18" s="75" t="s">
        <v>20</v>
      </c>
      <c r="L18" s="74">
        <v>2</v>
      </c>
      <c r="M18" s="74">
        <v>3</v>
      </c>
      <c r="N18" s="74">
        <v>10</v>
      </c>
      <c r="O18" s="74">
        <v>1</v>
      </c>
    </row>
    <row r="19" spans="1:15">
      <c r="A19" s="73" t="s">
        <v>30</v>
      </c>
      <c r="B19" s="74">
        <v>6</v>
      </c>
      <c r="C19" s="74">
        <v>1</v>
      </c>
      <c r="D19" s="74">
        <v>1</v>
      </c>
      <c r="E19" s="75" t="s">
        <v>20</v>
      </c>
      <c r="F19" s="75" t="s">
        <v>20</v>
      </c>
      <c r="G19" s="75" t="s">
        <v>20</v>
      </c>
      <c r="H19" s="75" t="s">
        <v>20</v>
      </c>
      <c r="I19" s="75" t="s">
        <v>20</v>
      </c>
      <c r="J19" s="75" t="s">
        <v>20</v>
      </c>
      <c r="K19" s="75" t="s">
        <v>20</v>
      </c>
      <c r="L19" s="75" t="s">
        <v>20</v>
      </c>
      <c r="M19" s="74">
        <v>1</v>
      </c>
      <c r="N19" s="74">
        <v>4</v>
      </c>
      <c r="O19" s="75" t="s">
        <v>20</v>
      </c>
    </row>
    <row r="20" spans="1:15">
      <c r="A20" s="73" t="s">
        <v>31</v>
      </c>
      <c r="B20" s="74">
        <v>6</v>
      </c>
      <c r="C20" s="74">
        <v>2</v>
      </c>
      <c r="D20" s="74">
        <v>1</v>
      </c>
      <c r="E20" s="74">
        <v>1</v>
      </c>
      <c r="F20" s="75" t="s">
        <v>20</v>
      </c>
      <c r="G20" s="75" t="s">
        <v>20</v>
      </c>
      <c r="H20" s="75" t="s">
        <v>20</v>
      </c>
      <c r="I20" s="75" t="s">
        <v>20</v>
      </c>
      <c r="J20" s="75" t="s">
        <v>20</v>
      </c>
      <c r="K20" s="75" t="s">
        <v>20</v>
      </c>
      <c r="L20" s="74">
        <v>1</v>
      </c>
      <c r="M20" s="74">
        <v>2</v>
      </c>
      <c r="N20" s="74">
        <v>1</v>
      </c>
      <c r="O20" s="75" t="s">
        <v>20</v>
      </c>
    </row>
    <row r="21" spans="1:15">
      <c r="A21" s="73" t="s">
        <v>32</v>
      </c>
      <c r="B21" s="74">
        <v>6</v>
      </c>
      <c r="C21" s="75" t="s">
        <v>20</v>
      </c>
      <c r="D21" s="75" t="s">
        <v>20</v>
      </c>
      <c r="E21" s="75" t="s">
        <v>20</v>
      </c>
      <c r="F21" s="75" t="s">
        <v>20</v>
      </c>
      <c r="G21" s="75" t="s">
        <v>20</v>
      </c>
      <c r="H21" s="75" t="s">
        <v>20</v>
      </c>
      <c r="I21" s="75" t="s">
        <v>20</v>
      </c>
      <c r="J21" s="75" t="s">
        <v>20</v>
      </c>
      <c r="K21" s="75" t="s">
        <v>20</v>
      </c>
      <c r="L21" s="74">
        <v>2</v>
      </c>
      <c r="M21" s="74">
        <v>1</v>
      </c>
      <c r="N21" s="74">
        <v>3</v>
      </c>
      <c r="O21" s="75" t="s">
        <v>20</v>
      </c>
    </row>
    <row r="22" spans="1:15">
      <c r="A22" s="73" t="s">
        <v>33</v>
      </c>
      <c r="B22" s="74">
        <v>7</v>
      </c>
      <c r="C22" s="74">
        <v>1</v>
      </c>
      <c r="D22" s="75">
        <v>1</v>
      </c>
      <c r="E22" s="77" t="s">
        <v>20</v>
      </c>
      <c r="F22" s="77" t="s">
        <v>20</v>
      </c>
      <c r="G22" s="75" t="s">
        <v>20</v>
      </c>
      <c r="H22" s="77" t="s">
        <v>20</v>
      </c>
      <c r="I22" s="77" t="s">
        <v>20</v>
      </c>
      <c r="J22" s="77" t="s">
        <v>20</v>
      </c>
      <c r="K22" s="77" t="s">
        <v>20</v>
      </c>
      <c r="L22" s="77" t="s">
        <v>20</v>
      </c>
      <c r="M22" s="77" t="s">
        <v>20</v>
      </c>
      <c r="N22" s="74">
        <v>5</v>
      </c>
      <c r="O22" s="74">
        <v>1</v>
      </c>
    </row>
    <row r="23" spans="1:15">
      <c r="A23" s="73" t="s">
        <v>34</v>
      </c>
      <c r="B23" s="74">
        <v>5</v>
      </c>
      <c r="C23" s="74">
        <v>1</v>
      </c>
      <c r="D23" s="74">
        <v>1</v>
      </c>
      <c r="E23" s="75" t="s">
        <v>20</v>
      </c>
      <c r="F23" s="77" t="s">
        <v>20</v>
      </c>
      <c r="G23" s="75" t="s">
        <v>20</v>
      </c>
      <c r="H23" s="77" t="s">
        <v>20</v>
      </c>
      <c r="I23" s="77" t="s">
        <v>20</v>
      </c>
      <c r="J23" s="77" t="s">
        <v>20</v>
      </c>
      <c r="K23" s="77" t="s">
        <v>20</v>
      </c>
      <c r="L23" s="77" t="s">
        <v>20</v>
      </c>
      <c r="M23" s="74">
        <v>2</v>
      </c>
      <c r="N23" s="74">
        <v>1</v>
      </c>
      <c r="O23" s="74">
        <v>1</v>
      </c>
    </row>
    <row r="24" spans="1:15">
      <c r="A24" s="73" t="s">
        <v>35</v>
      </c>
      <c r="B24" s="74">
        <v>5</v>
      </c>
      <c r="C24" s="75" t="s">
        <v>20</v>
      </c>
      <c r="D24" s="75" t="s">
        <v>20</v>
      </c>
      <c r="E24" s="75" t="s">
        <v>20</v>
      </c>
      <c r="F24" s="75" t="s">
        <v>20</v>
      </c>
      <c r="G24" s="75" t="s">
        <v>20</v>
      </c>
      <c r="H24" s="74">
        <v>1</v>
      </c>
      <c r="I24" s="74">
        <v>1</v>
      </c>
      <c r="J24" s="75" t="s">
        <v>20</v>
      </c>
      <c r="K24" s="75" t="s">
        <v>20</v>
      </c>
      <c r="L24" s="75" t="s">
        <v>20</v>
      </c>
      <c r="M24" s="74">
        <v>3</v>
      </c>
      <c r="N24" s="74">
        <v>1</v>
      </c>
      <c r="O24" s="75" t="s">
        <v>20</v>
      </c>
    </row>
    <row r="25" spans="1:15">
      <c r="A25" s="73" t="s">
        <v>36</v>
      </c>
      <c r="B25" s="74">
        <v>2</v>
      </c>
      <c r="C25" s="75" t="s">
        <v>20</v>
      </c>
      <c r="D25" s="75" t="s">
        <v>20</v>
      </c>
      <c r="E25" s="75" t="s">
        <v>20</v>
      </c>
      <c r="F25" s="75" t="s">
        <v>20</v>
      </c>
      <c r="G25" s="75" t="s">
        <v>20</v>
      </c>
      <c r="H25" s="75" t="s">
        <v>20</v>
      </c>
      <c r="I25" s="75" t="s">
        <v>20</v>
      </c>
      <c r="J25" s="75" t="s">
        <v>20</v>
      </c>
      <c r="K25" s="75" t="s">
        <v>20</v>
      </c>
      <c r="L25" s="74">
        <v>1</v>
      </c>
      <c r="M25" s="74">
        <v>1</v>
      </c>
      <c r="N25" s="75" t="s">
        <v>20</v>
      </c>
      <c r="O25" s="75" t="s">
        <v>20</v>
      </c>
    </row>
    <row r="26" spans="1:15">
      <c r="A26" s="73" t="s">
        <v>37</v>
      </c>
      <c r="B26" s="74">
        <v>27</v>
      </c>
      <c r="C26" s="74">
        <v>1</v>
      </c>
      <c r="D26" s="75" t="s">
        <v>20</v>
      </c>
      <c r="E26" s="75">
        <v>1</v>
      </c>
      <c r="F26" s="75" t="s">
        <v>20</v>
      </c>
      <c r="G26" s="75" t="s">
        <v>20</v>
      </c>
      <c r="H26" s="74">
        <v>1</v>
      </c>
      <c r="I26" s="75" t="s">
        <v>20</v>
      </c>
      <c r="J26" s="74">
        <v>1</v>
      </c>
      <c r="K26" s="75" t="s">
        <v>20</v>
      </c>
      <c r="L26" s="74">
        <v>5</v>
      </c>
      <c r="M26" s="74">
        <v>8</v>
      </c>
      <c r="N26" s="74">
        <v>9</v>
      </c>
      <c r="O26" s="74">
        <v>3</v>
      </c>
    </row>
    <row r="27" spans="1:15">
      <c r="A27" s="73" t="s">
        <v>39</v>
      </c>
      <c r="B27" s="74">
        <v>24</v>
      </c>
      <c r="C27" s="74">
        <v>1</v>
      </c>
      <c r="D27" s="74">
        <v>1</v>
      </c>
      <c r="E27" s="77" t="s">
        <v>20</v>
      </c>
      <c r="F27" s="77" t="s">
        <v>20</v>
      </c>
      <c r="G27" s="75" t="s">
        <v>20</v>
      </c>
      <c r="H27" s="75" t="s">
        <v>20</v>
      </c>
      <c r="I27" s="77" t="s">
        <v>20</v>
      </c>
      <c r="J27" s="77" t="s">
        <v>20</v>
      </c>
      <c r="K27" s="77" t="s">
        <v>20</v>
      </c>
      <c r="L27" s="77" t="s">
        <v>20</v>
      </c>
      <c r="M27" s="74">
        <v>8</v>
      </c>
      <c r="N27" s="74">
        <v>15</v>
      </c>
      <c r="O27" s="75" t="s">
        <v>20</v>
      </c>
    </row>
    <row r="28" spans="1:15">
      <c r="A28" s="73" t="s">
        <v>40</v>
      </c>
      <c r="B28" s="74">
        <v>14</v>
      </c>
      <c r="C28" s="77" t="s">
        <v>20</v>
      </c>
      <c r="D28" s="77" t="s">
        <v>20</v>
      </c>
      <c r="E28" s="77" t="s">
        <v>20</v>
      </c>
      <c r="F28" s="77" t="s">
        <v>20</v>
      </c>
      <c r="G28" s="75" t="s">
        <v>20</v>
      </c>
      <c r="H28" s="77" t="s">
        <v>20</v>
      </c>
      <c r="I28" s="77" t="s">
        <v>20</v>
      </c>
      <c r="J28" s="77" t="s">
        <v>20</v>
      </c>
      <c r="K28" s="75" t="s">
        <v>20</v>
      </c>
      <c r="L28" s="74">
        <v>3</v>
      </c>
      <c r="M28" s="74">
        <v>2</v>
      </c>
      <c r="N28" s="74">
        <v>8</v>
      </c>
      <c r="O28" s="74">
        <v>1</v>
      </c>
    </row>
    <row r="29" spans="1:15">
      <c r="A29" s="73" t="s">
        <v>41</v>
      </c>
      <c r="B29" s="74">
        <v>6</v>
      </c>
      <c r="C29" s="77" t="s">
        <v>20</v>
      </c>
      <c r="D29" s="77" t="s">
        <v>20</v>
      </c>
      <c r="E29" s="77" t="s">
        <v>20</v>
      </c>
      <c r="F29" s="77" t="s">
        <v>20</v>
      </c>
      <c r="G29" s="75" t="s">
        <v>20</v>
      </c>
      <c r="H29" s="77" t="s">
        <v>20</v>
      </c>
      <c r="I29" s="77" t="s">
        <v>20</v>
      </c>
      <c r="J29" s="77" t="s">
        <v>20</v>
      </c>
      <c r="K29" s="77" t="s">
        <v>20</v>
      </c>
      <c r="L29" s="74">
        <v>1</v>
      </c>
      <c r="M29" s="74">
        <v>1</v>
      </c>
      <c r="N29" s="74">
        <v>3</v>
      </c>
      <c r="O29" s="74">
        <v>1</v>
      </c>
    </row>
    <row r="30" spans="1:15">
      <c r="A30" s="73" t="s">
        <v>42</v>
      </c>
      <c r="B30" s="74">
        <v>55</v>
      </c>
      <c r="C30" s="74">
        <v>13</v>
      </c>
      <c r="D30" s="74">
        <v>9</v>
      </c>
      <c r="E30" s="74">
        <v>3</v>
      </c>
      <c r="F30" s="74">
        <v>1</v>
      </c>
      <c r="G30" s="75" t="s">
        <v>20</v>
      </c>
      <c r="H30" s="74">
        <v>1</v>
      </c>
      <c r="I30" s="75" t="s">
        <v>20</v>
      </c>
      <c r="J30" s="74">
        <v>1</v>
      </c>
      <c r="K30" s="75" t="s">
        <v>20</v>
      </c>
      <c r="L30" s="74">
        <v>7</v>
      </c>
      <c r="M30" s="74">
        <v>3</v>
      </c>
      <c r="N30" s="74">
        <v>30</v>
      </c>
      <c r="O30" s="74">
        <v>1</v>
      </c>
    </row>
    <row r="31" spans="1:15">
      <c r="A31" s="79" t="s">
        <v>43</v>
      </c>
      <c r="B31" s="80">
        <v>64</v>
      </c>
      <c r="C31" s="80">
        <v>7</v>
      </c>
      <c r="D31" s="80">
        <v>5</v>
      </c>
      <c r="E31" s="80">
        <v>2</v>
      </c>
      <c r="F31" s="81" t="s">
        <v>20</v>
      </c>
      <c r="G31" s="81" t="s">
        <v>20</v>
      </c>
      <c r="H31" s="81" t="s">
        <v>20</v>
      </c>
      <c r="I31" s="81" t="s">
        <v>20</v>
      </c>
      <c r="J31" s="81" t="s">
        <v>20</v>
      </c>
      <c r="K31" s="81" t="s">
        <v>20</v>
      </c>
      <c r="L31" s="80">
        <v>4</v>
      </c>
      <c r="M31" s="80">
        <v>11</v>
      </c>
      <c r="N31" s="80">
        <v>41</v>
      </c>
      <c r="O31" s="80">
        <v>1</v>
      </c>
    </row>
    <row r="33" spans="1:15">
      <c r="A33" s="66" t="s">
        <v>64</v>
      </c>
    </row>
    <row r="34" spans="1:15">
      <c r="B34" s="51" t="str">
        <f t="shared" ref="B34:O34" si="0">IF(ISNUMBER(B9),IF(B9=SUM(B10:B31),"p","f"),"-")</f>
        <v>p</v>
      </c>
      <c r="C34" s="51" t="str">
        <f t="shared" si="0"/>
        <v>p</v>
      </c>
      <c r="D34" s="51" t="str">
        <f t="shared" si="0"/>
        <v>p</v>
      </c>
      <c r="E34" s="51" t="str">
        <f t="shared" si="0"/>
        <v>p</v>
      </c>
      <c r="F34" s="51" t="str">
        <f t="shared" si="0"/>
        <v>p</v>
      </c>
      <c r="G34" s="51" t="str">
        <f t="shared" si="0"/>
        <v>-</v>
      </c>
      <c r="H34" s="51" t="str">
        <f t="shared" si="0"/>
        <v>p</v>
      </c>
      <c r="I34" s="51" t="str">
        <f t="shared" si="0"/>
        <v>p</v>
      </c>
      <c r="J34" s="51" t="str">
        <f t="shared" si="0"/>
        <v>p</v>
      </c>
      <c r="K34" s="51" t="str">
        <f t="shared" si="0"/>
        <v>p</v>
      </c>
      <c r="L34" s="51" t="str">
        <f t="shared" si="0"/>
        <v>p</v>
      </c>
      <c r="M34" s="51" t="str">
        <f t="shared" si="0"/>
        <v>p</v>
      </c>
      <c r="N34" s="51" t="str">
        <f t="shared" si="0"/>
        <v>p</v>
      </c>
      <c r="O34" s="51" t="str">
        <f t="shared" si="0"/>
        <v>p</v>
      </c>
    </row>
  </sheetData>
  <mergeCells count="14">
    <mergeCell ref="A5:A8"/>
    <mergeCell ref="B5:B8"/>
    <mergeCell ref="C5:O5"/>
    <mergeCell ref="C6:G6"/>
    <mergeCell ref="H6:J6"/>
    <mergeCell ref="K6:K8"/>
    <mergeCell ref="L6:L8"/>
    <mergeCell ref="M6:M8"/>
    <mergeCell ref="N6:N8"/>
    <mergeCell ref="O6:O8"/>
    <mergeCell ref="C7:C8"/>
    <mergeCell ref="D7:G7"/>
    <mergeCell ref="H7:H8"/>
    <mergeCell ref="I7:J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style="359" customWidth="1"/>
    <col min="2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360" t="s">
        <v>214</v>
      </c>
    </row>
    <row r="5" spans="1:6" ht="38.25">
      <c r="A5" s="361" t="s">
        <v>120</v>
      </c>
      <c r="B5" s="156" t="s">
        <v>225</v>
      </c>
      <c r="C5" s="156" t="s">
        <v>226</v>
      </c>
      <c r="D5" s="311" t="s">
        <v>122</v>
      </c>
      <c r="E5" s="311" t="s">
        <v>227</v>
      </c>
      <c r="F5" s="311" t="s">
        <v>228</v>
      </c>
    </row>
    <row r="6" spans="1:6">
      <c r="A6" s="362" t="s">
        <v>123</v>
      </c>
      <c r="B6" s="363">
        <v>197</v>
      </c>
      <c r="C6" s="363">
        <v>229</v>
      </c>
      <c r="D6" s="363">
        <v>221</v>
      </c>
      <c r="E6" s="363">
        <v>750</v>
      </c>
      <c r="F6" s="363">
        <v>1093</v>
      </c>
    </row>
    <row r="7" spans="1:6">
      <c r="A7" s="362" t="s">
        <v>166</v>
      </c>
      <c r="B7" s="363">
        <v>18</v>
      </c>
      <c r="C7" s="363">
        <v>42</v>
      </c>
      <c r="D7" s="363">
        <v>33</v>
      </c>
      <c r="E7" s="363">
        <v>72</v>
      </c>
      <c r="F7" s="363">
        <v>170</v>
      </c>
    </row>
    <row r="8" spans="1:6">
      <c r="A8" s="362" t="s">
        <v>125</v>
      </c>
      <c r="B8" s="363">
        <v>849</v>
      </c>
      <c r="C8" s="363">
        <v>1154</v>
      </c>
      <c r="D8" s="363">
        <v>646</v>
      </c>
      <c r="E8" s="363">
        <v>3698</v>
      </c>
      <c r="F8" s="363">
        <v>3428</v>
      </c>
    </row>
    <row r="9" spans="1:6" ht="25.5">
      <c r="A9" s="361" t="s">
        <v>167</v>
      </c>
      <c r="B9" s="363">
        <v>2039</v>
      </c>
      <c r="C9" s="363">
        <v>2092</v>
      </c>
      <c r="D9" s="363">
        <v>2137</v>
      </c>
      <c r="E9" s="363">
        <v>7439</v>
      </c>
      <c r="F9" s="363">
        <v>7752</v>
      </c>
    </row>
    <row r="10" spans="1:6">
      <c r="A10" s="362" t="s">
        <v>127</v>
      </c>
      <c r="B10" s="363">
        <v>75</v>
      </c>
      <c r="C10" s="363">
        <v>48</v>
      </c>
      <c r="D10" s="363">
        <v>36</v>
      </c>
      <c r="E10" s="363">
        <v>129</v>
      </c>
      <c r="F10" s="363">
        <v>92</v>
      </c>
    </row>
    <row r="11" spans="1:6" ht="25.5">
      <c r="A11" s="361" t="s">
        <v>168</v>
      </c>
      <c r="B11" s="363">
        <v>129</v>
      </c>
      <c r="C11" s="363">
        <v>135</v>
      </c>
      <c r="D11" s="363">
        <v>121</v>
      </c>
      <c r="E11" s="363">
        <v>370</v>
      </c>
      <c r="F11" s="363">
        <v>336</v>
      </c>
    </row>
    <row r="12" spans="1:6">
      <c r="A12" s="362" t="s">
        <v>129</v>
      </c>
      <c r="B12" s="363">
        <v>490</v>
      </c>
      <c r="C12" s="363">
        <v>1028</v>
      </c>
      <c r="D12" s="363">
        <v>597</v>
      </c>
      <c r="E12" s="363">
        <v>1510</v>
      </c>
      <c r="F12" s="363">
        <v>2383</v>
      </c>
    </row>
    <row r="13" spans="1:6">
      <c r="A13" s="362" t="s">
        <v>130</v>
      </c>
      <c r="B13" s="363">
        <v>43</v>
      </c>
      <c r="C13" s="363">
        <v>14</v>
      </c>
      <c r="D13" s="363">
        <v>39</v>
      </c>
      <c r="E13" s="363">
        <v>88</v>
      </c>
      <c r="F13" s="363">
        <v>176</v>
      </c>
    </row>
    <row r="14" spans="1:6">
      <c r="A14" s="362" t="s">
        <v>131</v>
      </c>
      <c r="B14" s="363">
        <v>2983</v>
      </c>
      <c r="C14" s="363">
        <v>3795</v>
      </c>
      <c r="D14" s="363">
        <v>3349</v>
      </c>
      <c r="E14" s="363">
        <v>18014</v>
      </c>
      <c r="F14" s="363">
        <v>24829</v>
      </c>
    </row>
    <row r="15" spans="1:6">
      <c r="A15" s="362" t="s">
        <v>132</v>
      </c>
      <c r="B15" s="363">
        <v>9</v>
      </c>
      <c r="C15" s="363">
        <v>18</v>
      </c>
      <c r="D15" s="363">
        <v>33</v>
      </c>
      <c r="E15" s="363">
        <v>21</v>
      </c>
      <c r="F15" s="363">
        <v>46</v>
      </c>
    </row>
    <row r="16" spans="1:6">
      <c r="A16" s="362" t="s">
        <v>133</v>
      </c>
      <c r="B16" s="363">
        <v>299</v>
      </c>
      <c r="C16" s="363">
        <v>382</v>
      </c>
      <c r="D16" s="363">
        <v>683</v>
      </c>
      <c r="E16" s="363">
        <v>1627</v>
      </c>
      <c r="F16" s="363">
        <v>2288</v>
      </c>
    </row>
    <row r="17" spans="1:6">
      <c r="A17" s="362" t="s">
        <v>134</v>
      </c>
      <c r="B17" s="363">
        <v>5037</v>
      </c>
      <c r="C17" s="363">
        <v>3327</v>
      </c>
      <c r="D17" s="363">
        <v>3789</v>
      </c>
      <c r="E17" s="363">
        <v>23629</v>
      </c>
      <c r="F17" s="363">
        <v>17437</v>
      </c>
    </row>
    <row r="18" spans="1:6">
      <c r="A18" s="362" t="s">
        <v>135</v>
      </c>
      <c r="B18" s="363">
        <v>9487</v>
      </c>
      <c r="C18" s="363">
        <v>17079</v>
      </c>
      <c r="D18" s="363">
        <v>10479</v>
      </c>
      <c r="E18" s="363">
        <v>33785</v>
      </c>
      <c r="F18" s="363">
        <v>86032</v>
      </c>
    </row>
    <row r="19" spans="1:6">
      <c r="A19" s="362" t="s">
        <v>136</v>
      </c>
      <c r="B19" s="363">
        <v>3414</v>
      </c>
      <c r="C19" s="363">
        <v>4281</v>
      </c>
      <c r="D19" s="363">
        <v>4940</v>
      </c>
      <c r="E19" s="363">
        <v>12719</v>
      </c>
      <c r="F19" s="363">
        <v>26416</v>
      </c>
    </row>
    <row r="20" spans="1:6">
      <c r="A20" s="361" t="s">
        <v>185</v>
      </c>
      <c r="B20" s="363">
        <v>4595</v>
      </c>
      <c r="C20" s="363">
        <v>6656</v>
      </c>
      <c r="D20" s="363">
        <v>5672</v>
      </c>
      <c r="E20" s="363">
        <v>21652</v>
      </c>
      <c r="F20" s="363">
        <v>40894</v>
      </c>
    </row>
    <row r="21" spans="1:6" ht="25.5">
      <c r="A21" s="361" t="s">
        <v>138</v>
      </c>
      <c r="B21" s="363">
        <v>81</v>
      </c>
      <c r="C21" s="363">
        <v>75</v>
      </c>
      <c r="D21" s="363">
        <v>93</v>
      </c>
      <c r="E21" s="363">
        <v>355</v>
      </c>
      <c r="F21" s="363">
        <v>323</v>
      </c>
    </row>
    <row r="22" spans="1:6">
      <c r="A22" s="362" t="s">
        <v>139</v>
      </c>
      <c r="B22" s="363">
        <v>12936</v>
      </c>
      <c r="C22" s="363">
        <v>13356</v>
      </c>
      <c r="D22" s="363">
        <v>14703</v>
      </c>
      <c r="E22" s="363">
        <v>3019205</v>
      </c>
      <c r="F22" s="363">
        <v>478652</v>
      </c>
    </row>
    <row r="23" spans="1:6" ht="25.5">
      <c r="A23" s="361" t="s">
        <v>140</v>
      </c>
      <c r="B23" s="363">
        <v>14</v>
      </c>
      <c r="C23" s="363">
        <v>20</v>
      </c>
      <c r="D23" s="363">
        <v>20</v>
      </c>
      <c r="E23" s="363">
        <v>55</v>
      </c>
      <c r="F23" s="363">
        <v>90</v>
      </c>
    </row>
    <row r="24" spans="1:6">
      <c r="A24" s="362" t="s">
        <v>141</v>
      </c>
      <c r="B24" s="161" t="s">
        <v>20</v>
      </c>
      <c r="C24" s="161" t="s">
        <v>20</v>
      </c>
      <c r="D24" s="161" t="s">
        <v>20</v>
      </c>
      <c r="E24" s="363">
        <v>3</v>
      </c>
      <c r="F24" s="161">
        <v>1</v>
      </c>
    </row>
    <row r="25" spans="1:6">
      <c r="A25" s="362" t="s">
        <v>142</v>
      </c>
      <c r="B25" s="161" t="s">
        <v>20</v>
      </c>
      <c r="C25" s="161" t="s">
        <v>20</v>
      </c>
      <c r="D25" s="161" t="s">
        <v>20</v>
      </c>
      <c r="E25" s="161" t="s">
        <v>20</v>
      </c>
      <c r="F25" s="161" t="s">
        <v>20</v>
      </c>
    </row>
    <row r="26" spans="1:6">
      <c r="A26" s="362" t="s">
        <v>143</v>
      </c>
      <c r="B26" s="363">
        <v>8</v>
      </c>
      <c r="C26" s="161" t="s">
        <v>20</v>
      </c>
      <c r="D26" s="363">
        <v>6</v>
      </c>
      <c r="E26" s="363">
        <v>35</v>
      </c>
      <c r="F26" s="363">
        <v>11</v>
      </c>
    </row>
    <row r="27" spans="1:6">
      <c r="A27" s="362" t="s">
        <v>144</v>
      </c>
      <c r="B27" s="363">
        <v>35</v>
      </c>
      <c r="C27" s="363">
        <v>32</v>
      </c>
      <c r="D27" s="363">
        <v>31</v>
      </c>
      <c r="E27" s="363">
        <v>80</v>
      </c>
      <c r="F27" s="363">
        <v>97</v>
      </c>
    </row>
    <row r="28" spans="1:6">
      <c r="A28" s="362" t="s">
        <v>145</v>
      </c>
      <c r="B28" s="363">
        <v>177</v>
      </c>
      <c r="C28" s="363">
        <v>135</v>
      </c>
      <c r="D28" s="363">
        <v>140</v>
      </c>
      <c r="E28" s="363">
        <v>819</v>
      </c>
      <c r="F28" s="363">
        <v>661</v>
      </c>
    </row>
    <row r="30" spans="1:6" ht="15">
      <c r="A30" s="359" t="s">
        <v>229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90" zoomScaleNormal="90" workbookViewId="0">
      <selection activeCell="C5" sqref="C5"/>
    </sheetView>
  </sheetViews>
  <sheetFormatPr defaultRowHeight="12.75"/>
  <cols>
    <col min="1" max="1" width="13.85546875" style="15" customWidth="1"/>
    <col min="2" max="2" width="8.140625" style="15" customWidth="1"/>
    <col min="3" max="3" width="15.85546875" style="16" customWidth="1"/>
    <col min="4" max="4" width="8.85546875" style="16" customWidth="1"/>
    <col min="5" max="5" width="13.5703125" style="16" customWidth="1"/>
    <col min="6" max="6" width="14.7109375" style="16" customWidth="1"/>
    <col min="7" max="7" width="14" style="16" customWidth="1"/>
    <col min="8" max="8" width="10.7109375" style="16" customWidth="1"/>
    <col min="9" max="9" width="13" style="16" customWidth="1"/>
    <col min="10" max="10" width="11" style="16" customWidth="1"/>
    <col min="11" max="11" width="8" style="16" customWidth="1"/>
    <col min="12" max="12" width="13" style="16" customWidth="1"/>
    <col min="13" max="13" width="8.28515625" style="16" customWidth="1"/>
    <col min="14" max="14" width="8.42578125" style="16" customWidth="1"/>
    <col min="15" max="15" width="9" style="16" customWidth="1"/>
    <col min="16" max="16" width="7" style="16" customWidth="1"/>
    <col min="17" max="17" width="9.140625" style="16" customWidth="1"/>
    <col min="18" max="18" width="9.28515625" style="16" customWidth="1"/>
    <col min="19" max="19" width="7" style="16" customWidth="1"/>
    <col min="20" max="20" width="9.42578125" style="16" customWidth="1"/>
    <col min="21" max="21" width="7" style="16" customWidth="1"/>
    <col min="22" max="22" width="6" style="16" customWidth="1"/>
    <col min="23" max="24" width="7" style="16" customWidth="1"/>
    <col min="25" max="25" width="10.7109375" style="16" customWidth="1"/>
    <col min="26" max="27" width="4" customWidth="1"/>
    <col min="28" max="1025" width="8.7109375" customWidth="1"/>
  </cols>
  <sheetData>
    <row r="1" spans="1:25">
      <c r="A1" s="17" t="s">
        <v>65</v>
      </c>
      <c r="B1" s="17"/>
    </row>
    <row r="3" spans="1:25">
      <c r="A3" s="229" t="s">
        <v>230</v>
      </c>
      <c r="B3" s="229"/>
    </row>
    <row r="4" spans="1:25">
      <c r="A4" s="17"/>
      <c r="B4" s="17"/>
    </row>
    <row r="5" spans="1:25" ht="13.5" customHeight="1">
      <c r="A5" s="635" t="s">
        <v>46</v>
      </c>
      <c r="B5" s="635"/>
      <c r="C5" s="7" t="s">
        <v>106</v>
      </c>
      <c r="D5" s="7" t="s">
        <v>199</v>
      </c>
      <c r="E5" s="7" t="s">
        <v>68</v>
      </c>
      <c r="F5" s="7" t="s">
        <v>149</v>
      </c>
      <c r="G5" s="8" t="s">
        <v>70</v>
      </c>
      <c r="H5" s="7" t="s">
        <v>71</v>
      </c>
      <c r="I5" s="7"/>
      <c r="J5" s="7" t="s">
        <v>72</v>
      </c>
      <c r="K5" s="617" t="s">
        <v>171</v>
      </c>
      <c r="L5" s="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188</v>
      </c>
      <c r="R5" s="7" t="s">
        <v>200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86</v>
      </c>
      <c r="Y5" s="7" t="s">
        <v>87</v>
      </c>
    </row>
    <row r="6" spans="1:25" ht="54" customHeight="1">
      <c r="A6" s="635"/>
      <c r="B6" s="635"/>
      <c r="C6" s="7"/>
      <c r="D6" s="7"/>
      <c r="E6" s="7"/>
      <c r="F6" s="7"/>
      <c r="G6" s="8"/>
      <c r="H6" s="67" t="s">
        <v>153</v>
      </c>
      <c r="I6" s="67" t="s">
        <v>89</v>
      </c>
      <c r="J6" s="7"/>
      <c r="K6" s="6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>
      <c r="A7" s="619" t="s">
        <v>90</v>
      </c>
      <c r="B7" s="619"/>
      <c r="C7" s="316">
        <v>40</v>
      </c>
      <c r="D7" s="436" t="s">
        <v>231</v>
      </c>
      <c r="E7" s="316">
        <v>45</v>
      </c>
      <c r="F7" s="436" t="s">
        <v>232</v>
      </c>
      <c r="G7" s="437">
        <v>49</v>
      </c>
      <c r="H7" s="132">
        <v>42</v>
      </c>
      <c r="I7" s="315">
        <v>49</v>
      </c>
      <c r="J7" s="80">
        <v>128</v>
      </c>
      <c r="K7" s="316">
        <v>92</v>
      </c>
      <c r="L7" s="437">
        <v>80</v>
      </c>
      <c r="M7" s="437">
        <v>55</v>
      </c>
      <c r="N7" s="132">
        <v>50</v>
      </c>
      <c r="O7" s="315">
        <v>85</v>
      </c>
      <c r="P7" s="316">
        <v>56</v>
      </c>
      <c r="Q7" s="316">
        <v>89</v>
      </c>
      <c r="R7" s="316">
        <v>57</v>
      </c>
      <c r="S7" s="436" t="s">
        <v>93</v>
      </c>
      <c r="T7" s="81" t="s">
        <v>94</v>
      </c>
      <c r="U7" s="436" t="s">
        <v>95</v>
      </c>
      <c r="V7" s="316">
        <v>94</v>
      </c>
      <c r="W7" s="316">
        <v>44</v>
      </c>
      <c r="X7" s="316">
        <v>61</v>
      </c>
      <c r="Y7" s="316">
        <v>52</v>
      </c>
    </row>
    <row r="8" spans="1:25">
      <c r="A8" s="620" t="s">
        <v>96</v>
      </c>
      <c r="B8" s="278">
        <v>1961</v>
      </c>
      <c r="C8" s="133">
        <v>205</v>
      </c>
      <c r="D8" s="24">
        <v>44</v>
      </c>
      <c r="E8" s="133">
        <v>991</v>
      </c>
      <c r="F8" s="21" t="s">
        <v>233</v>
      </c>
      <c r="G8" s="24">
        <v>24</v>
      </c>
      <c r="H8" s="438">
        <v>171</v>
      </c>
      <c r="I8" s="133">
        <v>555</v>
      </c>
      <c r="J8" s="24">
        <v>8</v>
      </c>
      <c r="K8" s="19" t="s">
        <v>234</v>
      </c>
      <c r="L8" s="439">
        <v>11</v>
      </c>
      <c r="M8" s="133">
        <v>355</v>
      </c>
      <c r="N8" s="438">
        <v>3259</v>
      </c>
      <c r="O8" s="133">
        <v>15503</v>
      </c>
      <c r="P8" s="133">
        <v>4587</v>
      </c>
      <c r="Q8" s="133">
        <v>5134</v>
      </c>
      <c r="R8" s="24">
        <v>72</v>
      </c>
      <c r="S8" s="24">
        <v>6942</v>
      </c>
      <c r="T8" s="24">
        <v>18</v>
      </c>
      <c r="U8" s="19" t="s">
        <v>20</v>
      </c>
      <c r="V8" s="19" t="s">
        <v>20</v>
      </c>
      <c r="W8" s="24">
        <v>9</v>
      </c>
      <c r="X8" s="24">
        <v>36</v>
      </c>
      <c r="Y8" s="133">
        <v>138</v>
      </c>
    </row>
    <row r="9" spans="1:25">
      <c r="A9" s="620"/>
      <c r="B9" s="278">
        <v>1962</v>
      </c>
      <c r="C9" s="132">
        <v>207</v>
      </c>
      <c r="D9" s="23">
        <v>34</v>
      </c>
      <c r="E9" s="132">
        <v>827</v>
      </c>
      <c r="F9" s="380">
        <v>2330</v>
      </c>
      <c r="G9" s="24">
        <v>66</v>
      </c>
      <c r="H9" s="440">
        <v>171</v>
      </c>
      <c r="I9" s="132">
        <v>441</v>
      </c>
      <c r="J9" s="24">
        <v>8</v>
      </c>
      <c r="K9" s="67">
        <v>2724</v>
      </c>
      <c r="L9" s="441">
        <v>3</v>
      </c>
      <c r="M9" s="133">
        <v>216</v>
      </c>
      <c r="N9" s="132">
        <v>4621</v>
      </c>
      <c r="O9" s="132">
        <v>10193</v>
      </c>
      <c r="P9" s="132">
        <v>3328</v>
      </c>
      <c r="Q9" s="132">
        <v>3682</v>
      </c>
      <c r="R9" s="24">
        <v>61</v>
      </c>
      <c r="S9" s="23">
        <v>7975</v>
      </c>
      <c r="T9" s="24">
        <v>20</v>
      </c>
      <c r="U9" s="24">
        <v>1</v>
      </c>
      <c r="V9" s="67" t="s">
        <v>20</v>
      </c>
      <c r="W9" s="24">
        <v>2</v>
      </c>
      <c r="X9" s="23">
        <v>31</v>
      </c>
      <c r="Y9" s="132">
        <v>129</v>
      </c>
    </row>
    <row r="10" spans="1:25" ht="13.5">
      <c r="A10" s="621" t="s">
        <v>97</v>
      </c>
      <c r="B10" s="621"/>
      <c r="C10" s="322">
        <v>7</v>
      </c>
      <c r="D10" s="322">
        <v>1</v>
      </c>
      <c r="E10" s="322">
        <v>68</v>
      </c>
      <c r="F10" s="322">
        <v>99</v>
      </c>
      <c r="G10" s="442" t="s">
        <v>20</v>
      </c>
      <c r="H10" s="322">
        <v>3</v>
      </c>
      <c r="I10" s="322">
        <v>13</v>
      </c>
      <c r="J10" s="442" t="s">
        <v>20</v>
      </c>
      <c r="K10" s="322">
        <v>131</v>
      </c>
      <c r="L10" s="323">
        <v>1</v>
      </c>
      <c r="M10" s="322">
        <v>1</v>
      </c>
      <c r="N10" s="322">
        <v>498</v>
      </c>
      <c r="O10" s="322">
        <v>779</v>
      </c>
      <c r="P10" s="322">
        <v>275</v>
      </c>
      <c r="Q10" s="443">
        <v>407</v>
      </c>
      <c r="R10" s="322">
        <v>7</v>
      </c>
      <c r="S10" s="322">
        <v>1526</v>
      </c>
      <c r="T10" s="322">
        <v>1</v>
      </c>
      <c r="U10" s="444" t="s">
        <v>20</v>
      </c>
      <c r="V10" s="367" t="s">
        <v>20</v>
      </c>
      <c r="W10" s="369" t="s">
        <v>20</v>
      </c>
      <c r="X10" s="367" t="s">
        <v>20</v>
      </c>
      <c r="Y10" s="443">
        <v>3</v>
      </c>
    </row>
    <row r="11" spans="1:25">
      <c r="A11" s="622" t="s">
        <v>22</v>
      </c>
      <c r="B11" s="622"/>
      <c r="C11" s="74">
        <v>20</v>
      </c>
      <c r="D11" s="74">
        <v>2</v>
      </c>
      <c r="E11" s="328">
        <v>60</v>
      </c>
      <c r="F11" s="74">
        <v>199</v>
      </c>
      <c r="G11" s="74" t="s">
        <v>20</v>
      </c>
      <c r="H11" s="74">
        <v>4</v>
      </c>
      <c r="I11" s="74">
        <v>31</v>
      </c>
      <c r="J11" s="74">
        <v>4</v>
      </c>
      <c r="K11" s="74">
        <v>109</v>
      </c>
      <c r="L11" s="336" t="s">
        <v>20</v>
      </c>
      <c r="M11" s="328">
        <v>11</v>
      </c>
      <c r="N11" s="74">
        <v>251</v>
      </c>
      <c r="O11" s="74">
        <v>510</v>
      </c>
      <c r="P11" s="328">
        <v>210</v>
      </c>
      <c r="Q11" s="335">
        <v>249</v>
      </c>
      <c r="R11" s="328">
        <v>1</v>
      </c>
      <c r="S11" s="328">
        <v>86</v>
      </c>
      <c r="T11" s="328">
        <v>2</v>
      </c>
      <c r="U11" s="330">
        <v>1</v>
      </c>
      <c r="V11" s="333" t="s">
        <v>20</v>
      </c>
      <c r="W11" s="445" t="s">
        <v>20</v>
      </c>
      <c r="X11" s="74">
        <v>1</v>
      </c>
      <c r="Y11" s="330">
        <v>10</v>
      </c>
    </row>
    <row r="12" spans="1:25">
      <c r="A12" s="622" t="s">
        <v>23</v>
      </c>
      <c r="B12" s="622"/>
      <c r="C12" s="328">
        <v>18</v>
      </c>
      <c r="D12" s="74">
        <v>7</v>
      </c>
      <c r="E12" s="74">
        <v>54</v>
      </c>
      <c r="F12" s="74">
        <v>170</v>
      </c>
      <c r="G12" s="328">
        <v>28</v>
      </c>
      <c r="H12" s="328">
        <v>16</v>
      </c>
      <c r="I12" s="74">
        <v>40</v>
      </c>
      <c r="J12" s="333" t="s">
        <v>20</v>
      </c>
      <c r="K12" s="74">
        <v>124</v>
      </c>
      <c r="L12" s="336" t="s">
        <v>20</v>
      </c>
      <c r="M12" s="328">
        <v>2</v>
      </c>
      <c r="N12" s="328">
        <v>261</v>
      </c>
      <c r="O12" s="74">
        <v>515</v>
      </c>
      <c r="P12" s="74">
        <v>290</v>
      </c>
      <c r="Q12" s="335">
        <v>295</v>
      </c>
      <c r="R12" s="74">
        <v>3</v>
      </c>
      <c r="S12" s="328">
        <v>121</v>
      </c>
      <c r="T12" s="333" t="s">
        <v>20</v>
      </c>
      <c r="U12" s="197" t="s">
        <v>20</v>
      </c>
      <c r="V12" s="333" t="s">
        <v>20</v>
      </c>
      <c r="W12" s="445" t="s">
        <v>20</v>
      </c>
      <c r="X12" s="333" t="s">
        <v>20</v>
      </c>
      <c r="Y12" s="335">
        <v>9</v>
      </c>
    </row>
    <row r="13" spans="1:25">
      <c r="A13" s="622" t="s">
        <v>98</v>
      </c>
      <c r="B13" s="622"/>
      <c r="C13" s="328">
        <v>2</v>
      </c>
      <c r="D13" s="328">
        <v>1</v>
      </c>
      <c r="E13" s="74">
        <v>7</v>
      </c>
      <c r="F13" s="74">
        <v>33</v>
      </c>
      <c r="G13" s="74" t="s">
        <v>20</v>
      </c>
      <c r="H13" s="74" t="s">
        <v>20</v>
      </c>
      <c r="I13" s="74" t="s">
        <v>20</v>
      </c>
      <c r="J13" s="74" t="s">
        <v>20</v>
      </c>
      <c r="K13" s="74">
        <v>65</v>
      </c>
      <c r="L13" s="336" t="s">
        <v>20</v>
      </c>
      <c r="M13" s="328">
        <v>1</v>
      </c>
      <c r="N13" s="328">
        <v>211</v>
      </c>
      <c r="O13" s="74">
        <v>509</v>
      </c>
      <c r="P13" s="74">
        <v>85</v>
      </c>
      <c r="Q13" s="445">
        <v>93</v>
      </c>
      <c r="R13" s="328">
        <v>1</v>
      </c>
      <c r="S13" s="74">
        <v>30</v>
      </c>
      <c r="T13" s="74" t="s">
        <v>20</v>
      </c>
      <c r="U13" s="333" t="s">
        <v>20</v>
      </c>
      <c r="V13" s="333" t="s">
        <v>20</v>
      </c>
      <c r="W13" s="445" t="s">
        <v>20</v>
      </c>
      <c r="X13" s="333" t="s">
        <v>20</v>
      </c>
      <c r="Y13" s="335">
        <v>3</v>
      </c>
    </row>
    <row r="14" spans="1:25">
      <c r="A14" s="622" t="s">
        <v>25</v>
      </c>
      <c r="B14" s="622"/>
      <c r="C14" s="328">
        <v>1</v>
      </c>
      <c r="D14" s="74" t="s">
        <v>20</v>
      </c>
      <c r="E14" s="74">
        <v>17</v>
      </c>
      <c r="F14" s="74">
        <v>139</v>
      </c>
      <c r="G14" s="328">
        <v>26</v>
      </c>
      <c r="H14" s="328">
        <v>31</v>
      </c>
      <c r="I14" s="335">
        <v>5</v>
      </c>
      <c r="J14" s="74" t="s">
        <v>20</v>
      </c>
      <c r="K14" s="74">
        <v>115</v>
      </c>
      <c r="L14" s="336" t="s">
        <v>20</v>
      </c>
      <c r="M14" s="197" t="s">
        <v>20</v>
      </c>
      <c r="N14" s="74">
        <v>293</v>
      </c>
      <c r="O14" s="74">
        <v>598</v>
      </c>
      <c r="P14" s="74">
        <v>195</v>
      </c>
      <c r="Q14" s="335">
        <v>146</v>
      </c>
      <c r="R14" s="74">
        <v>5</v>
      </c>
      <c r="S14" s="74">
        <v>103</v>
      </c>
      <c r="T14" s="74" t="s">
        <v>20</v>
      </c>
      <c r="U14" s="74" t="s">
        <v>20</v>
      </c>
      <c r="V14" s="74" t="s">
        <v>20</v>
      </c>
      <c r="W14" s="446" t="s">
        <v>20</v>
      </c>
      <c r="X14" s="74">
        <v>1</v>
      </c>
      <c r="Y14" s="335">
        <v>5</v>
      </c>
    </row>
    <row r="15" spans="1:25">
      <c r="A15" s="622" t="s">
        <v>99</v>
      </c>
      <c r="B15" s="622"/>
      <c r="C15" s="328">
        <v>8</v>
      </c>
      <c r="D15" s="74" t="s">
        <v>20</v>
      </c>
      <c r="E15" s="74">
        <v>55</v>
      </c>
      <c r="F15" s="74">
        <v>105</v>
      </c>
      <c r="G15" s="74" t="s">
        <v>20</v>
      </c>
      <c r="H15" s="74">
        <v>5</v>
      </c>
      <c r="I15" s="328">
        <v>28</v>
      </c>
      <c r="J15" s="328">
        <v>1</v>
      </c>
      <c r="K15" s="328">
        <v>121</v>
      </c>
      <c r="L15" s="329" t="s">
        <v>20</v>
      </c>
      <c r="M15" s="328">
        <v>2</v>
      </c>
      <c r="N15" s="74">
        <v>392</v>
      </c>
      <c r="O15" s="74">
        <v>503</v>
      </c>
      <c r="P15" s="328">
        <v>31</v>
      </c>
      <c r="Q15" s="335">
        <v>63</v>
      </c>
      <c r="R15" s="328">
        <v>1</v>
      </c>
      <c r="S15" s="74">
        <v>4065</v>
      </c>
      <c r="T15" s="447" t="s">
        <v>20</v>
      </c>
      <c r="U15" s="447" t="s">
        <v>20</v>
      </c>
      <c r="V15" s="447" t="s">
        <v>20</v>
      </c>
      <c r="W15" s="446" t="s">
        <v>20</v>
      </c>
      <c r="X15" s="197" t="s">
        <v>20</v>
      </c>
      <c r="Y15" s="448">
        <v>20</v>
      </c>
    </row>
    <row r="16" spans="1:25">
      <c r="A16" s="622" t="s">
        <v>27</v>
      </c>
      <c r="B16" s="622"/>
      <c r="C16" s="74">
        <v>14</v>
      </c>
      <c r="D16" s="74" t="s">
        <v>20</v>
      </c>
      <c r="E16" s="328">
        <v>62</v>
      </c>
      <c r="F16" s="74">
        <v>58</v>
      </c>
      <c r="G16" s="74" t="s">
        <v>20</v>
      </c>
      <c r="H16" s="328">
        <v>6</v>
      </c>
      <c r="I16" s="328">
        <v>11</v>
      </c>
      <c r="J16" s="74" t="s">
        <v>20</v>
      </c>
      <c r="K16" s="74">
        <v>103</v>
      </c>
      <c r="L16" s="336" t="s">
        <v>20</v>
      </c>
      <c r="M16" s="328">
        <v>3</v>
      </c>
      <c r="N16" s="328">
        <v>240</v>
      </c>
      <c r="O16" s="74">
        <v>404</v>
      </c>
      <c r="P16" s="74">
        <v>70</v>
      </c>
      <c r="Q16" s="335">
        <v>31</v>
      </c>
      <c r="R16" s="74">
        <v>3</v>
      </c>
      <c r="S16" s="74">
        <v>196</v>
      </c>
      <c r="T16" s="328">
        <v>2</v>
      </c>
      <c r="U16" s="447" t="s">
        <v>20</v>
      </c>
      <c r="V16" s="447" t="s">
        <v>20</v>
      </c>
      <c r="W16" s="446" t="s">
        <v>20</v>
      </c>
      <c r="X16" s="447" t="s">
        <v>20</v>
      </c>
      <c r="Y16" s="445">
        <v>2</v>
      </c>
    </row>
    <row r="17" spans="1:25">
      <c r="A17" s="622" t="s">
        <v>100</v>
      </c>
      <c r="B17" s="622"/>
      <c r="C17" s="449">
        <v>18</v>
      </c>
      <c r="D17" s="74" t="s">
        <v>20</v>
      </c>
      <c r="E17" s="328">
        <v>11</v>
      </c>
      <c r="F17" s="74">
        <v>83</v>
      </c>
      <c r="G17" s="74" t="s">
        <v>20</v>
      </c>
      <c r="H17" s="328">
        <v>1</v>
      </c>
      <c r="I17" s="328">
        <v>13</v>
      </c>
      <c r="J17" s="74" t="s">
        <v>20</v>
      </c>
      <c r="K17" s="74">
        <v>105</v>
      </c>
      <c r="L17" s="334">
        <v>1</v>
      </c>
      <c r="M17" s="328">
        <v>32</v>
      </c>
      <c r="N17" s="328">
        <v>103</v>
      </c>
      <c r="O17" s="74">
        <v>329</v>
      </c>
      <c r="P17" s="74">
        <v>152</v>
      </c>
      <c r="Q17" s="335">
        <v>81</v>
      </c>
      <c r="R17" s="74">
        <v>6</v>
      </c>
      <c r="S17" s="74">
        <v>66</v>
      </c>
      <c r="T17" s="74">
        <v>1</v>
      </c>
      <c r="U17" s="447" t="s">
        <v>20</v>
      </c>
      <c r="V17" s="447" t="s">
        <v>20</v>
      </c>
      <c r="W17" s="446" t="s">
        <v>20</v>
      </c>
      <c r="X17" s="74">
        <v>4</v>
      </c>
      <c r="Y17" s="335">
        <v>4</v>
      </c>
    </row>
    <row r="18" spans="1:25" ht="13.5">
      <c r="A18" s="622" t="s">
        <v>29</v>
      </c>
      <c r="B18" s="622"/>
      <c r="C18" s="328">
        <v>8</v>
      </c>
      <c r="D18" s="74" t="s">
        <v>20</v>
      </c>
      <c r="E18" s="74">
        <v>29</v>
      </c>
      <c r="F18" s="74">
        <v>57</v>
      </c>
      <c r="G18" s="450" t="s">
        <v>20</v>
      </c>
      <c r="H18" s="451" t="s">
        <v>20</v>
      </c>
      <c r="I18" s="328">
        <v>18</v>
      </c>
      <c r="J18" s="74" t="s">
        <v>20</v>
      </c>
      <c r="K18" s="74">
        <v>186</v>
      </c>
      <c r="L18" s="336">
        <v>1</v>
      </c>
      <c r="M18" s="328">
        <v>22</v>
      </c>
      <c r="N18" s="74">
        <v>65</v>
      </c>
      <c r="O18" s="74">
        <v>331</v>
      </c>
      <c r="P18" s="74">
        <v>114</v>
      </c>
      <c r="Q18" s="335">
        <v>73</v>
      </c>
      <c r="R18" s="328">
        <v>2</v>
      </c>
      <c r="S18" s="74">
        <v>69</v>
      </c>
      <c r="T18" s="74">
        <v>2</v>
      </c>
      <c r="U18" s="452" t="s">
        <v>20</v>
      </c>
      <c r="V18" s="197" t="s">
        <v>20</v>
      </c>
      <c r="W18" s="335">
        <v>1</v>
      </c>
      <c r="X18" s="74">
        <v>2</v>
      </c>
      <c r="Y18" s="335">
        <v>2</v>
      </c>
    </row>
    <row r="19" spans="1:25" ht="13.5">
      <c r="A19" s="622" t="s">
        <v>30</v>
      </c>
      <c r="B19" s="622"/>
      <c r="C19" s="74">
        <v>5</v>
      </c>
      <c r="D19" s="74" t="s">
        <v>20</v>
      </c>
      <c r="E19" s="74">
        <v>64</v>
      </c>
      <c r="F19" s="74">
        <v>158</v>
      </c>
      <c r="G19" s="74" t="s">
        <v>20</v>
      </c>
      <c r="H19" s="453" t="s">
        <v>20</v>
      </c>
      <c r="I19" s="74">
        <v>7</v>
      </c>
      <c r="J19" s="74">
        <v>2</v>
      </c>
      <c r="K19" s="74">
        <v>44</v>
      </c>
      <c r="L19" s="336" t="s">
        <v>20</v>
      </c>
      <c r="M19" s="328">
        <v>2</v>
      </c>
      <c r="N19" s="74">
        <v>79</v>
      </c>
      <c r="O19" s="333">
        <v>165</v>
      </c>
      <c r="P19" s="333">
        <v>92</v>
      </c>
      <c r="Q19" s="445">
        <v>65</v>
      </c>
      <c r="R19" s="333">
        <v>4</v>
      </c>
      <c r="S19" s="333">
        <v>15</v>
      </c>
      <c r="T19" s="333">
        <v>4</v>
      </c>
      <c r="U19" s="452" t="s">
        <v>20</v>
      </c>
      <c r="V19" s="454" t="s">
        <v>20</v>
      </c>
      <c r="W19" s="448" t="s">
        <v>20</v>
      </c>
      <c r="X19" s="452" t="s">
        <v>20</v>
      </c>
      <c r="Y19" s="335">
        <v>6</v>
      </c>
    </row>
    <row r="20" spans="1:25" ht="13.5">
      <c r="A20" s="622" t="s">
        <v>31</v>
      </c>
      <c r="B20" s="622"/>
      <c r="C20" s="328">
        <v>21</v>
      </c>
      <c r="D20" s="74">
        <v>5</v>
      </c>
      <c r="E20" s="74">
        <v>64</v>
      </c>
      <c r="F20" s="74">
        <v>79</v>
      </c>
      <c r="G20" s="451" t="s">
        <v>20</v>
      </c>
      <c r="H20" s="451" t="s">
        <v>20</v>
      </c>
      <c r="I20" s="74">
        <v>27</v>
      </c>
      <c r="J20" s="333" t="s">
        <v>20</v>
      </c>
      <c r="K20" s="74">
        <v>89</v>
      </c>
      <c r="L20" s="329" t="s">
        <v>20</v>
      </c>
      <c r="M20" s="328">
        <v>1</v>
      </c>
      <c r="N20" s="74">
        <v>129</v>
      </c>
      <c r="O20" s="328">
        <v>182</v>
      </c>
      <c r="P20" s="74">
        <v>67</v>
      </c>
      <c r="Q20" s="330">
        <v>110</v>
      </c>
      <c r="R20" s="74">
        <v>7</v>
      </c>
      <c r="S20" s="74">
        <v>23</v>
      </c>
      <c r="T20" s="447" t="s">
        <v>20</v>
      </c>
      <c r="U20" s="447" t="s">
        <v>20</v>
      </c>
      <c r="V20" s="74" t="s">
        <v>20</v>
      </c>
      <c r="W20" s="446" t="s">
        <v>20</v>
      </c>
      <c r="X20" s="328">
        <v>2</v>
      </c>
      <c r="Y20" s="335">
        <v>5</v>
      </c>
    </row>
    <row r="21" spans="1:25">
      <c r="A21" s="622" t="s">
        <v>32</v>
      </c>
      <c r="B21" s="622"/>
      <c r="C21" s="328">
        <v>8</v>
      </c>
      <c r="D21" s="74">
        <v>1</v>
      </c>
      <c r="E21" s="328">
        <v>82</v>
      </c>
      <c r="F21" s="328">
        <v>206</v>
      </c>
      <c r="G21" s="328">
        <v>3</v>
      </c>
      <c r="H21" s="328">
        <v>6</v>
      </c>
      <c r="I21" s="74">
        <v>40</v>
      </c>
      <c r="J21" s="74">
        <v>1</v>
      </c>
      <c r="K21" s="74">
        <v>113</v>
      </c>
      <c r="L21" s="329" t="s">
        <v>20</v>
      </c>
      <c r="M21" s="328">
        <v>1</v>
      </c>
      <c r="N21" s="74">
        <v>146</v>
      </c>
      <c r="O21" s="74">
        <v>718</v>
      </c>
      <c r="P21" s="74">
        <v>258</v>
      </c>
      <c r="Q21" s="335">
        <v>296</v>
      </c>
      <c r="R21" s="447">
        <v>1</v>
      </c>
      <c r="S21" s="74">
        <v>67</v>
      </c>
      <c r="T21" s="74">
        <v>3</v>
      </c>
      <c r="U21" s="447" t="s">
        <v>20</v>
      </c>
      <c r="V21" s="455" t="s">
        <v>20</v>
      </c>
      <c r="W21" s="447" t="s">
        <v>20</v>
      </c>
      <c r="X21" s="447" t="s">
        <v>20</v>
      </c>
      <c r="Y21" s="335">
        <v>9</v>
      </c>
    </row>
    <row r="22" spans="1:25" ht="13.5">
      <c r="A22" s="622" t="s">
        <v>33</v>
      </c>
      <c r="B22" s="622"/>
      <c r="C22" s="328">
        <v>2</v>
      </c>
      <c r="D22" s="328">
        <v>1</v>
      </c>
      <c r="E22" s="74">
        <v>24</v>
      </c>
      <c r="F22" s="328">
        <v>164</v>
      </c>
      <c r="G22" s="453" t="s">
        <v>20</v>
      </c>
      <c r="H22" s="328">
        <v>2</v>
      </c>
      <c r="I22" s="74">
        <v>29</v>
      </c>
      <c r="J22" s="333" t="s">
        <v>20</v>
      </c>
      <c r="K22" s="74">
        <v>85</v>
      </c>
      <c r="L22" s="329" t="s">
        <v>20</v>
      </c>
      <c r="M22" s="328">
        <v>2</v>
      </c>
      <c r="N22" s="74">
        <v>79</v>
      </c>
      <c r="O22" s="328">
        <v>260</v>
      </c>
      <c r="P22" s="74">
        <v>52</v>
      </c>
      <c r="Q22" s="335">
        <v>129</v>
      </c>
      <c r="R22" s="74">
        <v>1</v>
      </c>
      <c r="S22" s="74">
        <v>22</v>
      </c>
      <c r="T22" s="452" t="s">
        <v>20</v>
      </c>
      <c r="U22" s="452" t="s">
        <v>20</v>
      </c>
      <c r="V22" s="452" t="s">
        <v>20</v>
      </c>
      <c r="W22" s="452" t="s">
        <v>20</v>
      </c>
      <c r="X22" s="452" t="s">
        <v>20</v>
      </c>
      <c r="Y22" s="335">
        <v>2</v>
      </c>
    </row>
    <row r="23" spans="1:25">
      <c r="A23" s="622" t="s">
        <v>34</v>
      </c>
      <c r="B23" s="622"/>
      <c r="C23" s="328">
        <v>6</v>
      </c>
      <c r="D23" s="328">
        <v>1</v>
      </c>
      <c r="E23" s="328">
        <v>34</v>
      </c>
      <c r="F23" s="328">
        <v>26</v>
      </c>
      <c r="G23" s="328">
        <v>2</v>
      </c>
      <c r="H23" s="74">
        <v>4</v>
      </c>
      <c r="I23" s="74">
        <v>35</v>
      </c>
      <c r="J23" s="333" t="s">
        <v>20</v>
      </c>
      <c r="K23" s="74">
        <v>89</v>
      </c>
      <c r="L23" s="329" t="s">
        <v>20</v>
      </c>
      <c r="M23" s="328">
        <v>6</v>
      </c>
      <c r="N23" s="74">
        <v>75</v>
      </c>
      <c r="O23" s="328">
        <v>322</v>
      </c>
      <c r="P23" s="328">
        <v>108</v>
      </c>
      <c r="Q23" s="335">
        <v>241</v>
      </c>
      <c r="R23" s="74">
        <v>3</v>
      </c>
      <c r="S23" s="74">
        <v>27</v>
      </c>
      <c r="T23" s="333" t="s">
        <v>20</v>
      </c>
      <c r="U23" s="333" t="s">
        <v>20</v>
      </c>
      <c r="V23" s="333" t="s">
        <v>20</v>
      </c>
      <c r="W23" s="333" t="s">
        <v>20</v>
      </c>
      <c r="X23" s="333" t="s">
        <v>20</v>
      </c>
      <c r="Y23" s="445" t="s">
        <v>20</v>
      </c>
    </row>
    <row r="24" spans="1:25">
      <c r="A24" s="622" t="s">
        <v>35</v>
      </c>
      <c r="B24" s="622"/>
      <c r="C24" s="74">
        <v>9</v>
      </c>
      <c r="D24" s="74" t="s">
        <v>20</v>
      </c>
      <c r="E24" s="328">
        <v>36</v>
      </c>
      <c r="F24" s="328">
        <v>53</v>
      </c>
      <c r="G24" s="328">
        <v>4</v>
      </c>
      <c r="H24" s="74">
        <v>26</v>
      </c>
      <c r="I24" s="333">
        <v>49</v>
      </c>
      <c r="J24" s="333" t="s">
        <v>20</v>
      </c>
      <c r="K24" s="74">
        <v>62</v>
      </c>
      <c r="L24" s="456" t="s">
        <v>20</v>
      </c>
      <c r="M24" s="197" t="s">
        <v>20</v>
      </c>
      <c r="N24" s="333">
        <v>87</v>
      </c>
      <c r="O24" s="328">
        <v>405</v>
      </c>
      <c r="P24" s="328">
        <v>79</v>
      </c>
      <c r="Q24" s="335">
        <v>130</v>
      </c>
      <c r="R24" s="74" t="s">
        <v>20</v>
      </c>
      <c r="S24" s="74">
        <v>71</v>
      </c>
      <c r="T24" s="74">
        <v>1</v>
      </c>
      <c r="U24" s="74" t="s">
        <v>20</v>
      </c>
      <c r="V24" s="74" t="s">
        <v>20</v>
      </c>
      <c r="W24" s="74" t="s">
        <v>20</v>
      </c>
      <c r="X24" s="74">
        <v>2</v>
      </c>
      <c r="Y24" s="335">
        <v>4</v>
      </c>
    </row>
    <row r="25" spans="1:25" ht="13.5">
      <c r="A25" s="622" t="s">
        <v>101</v>
      </c>
      <c r="B25" s="622"/>
      <c r="C25" s="74">
        <v>5</v>
      </c>
      <c r="D25" s="74" t="s">
        <v>20</v>
      </c>
      <c r="E25" s="328">
        <v>3</v>
      </c>
      <c r="F25" s="328">
        <v>24</v>
      </c>
      <c r="G25" s="451" t="s">
        <v>20</v>
      </c>
      <c r="H25" s="328">
        <v>22</v>
      </c>
      <c r="I25" s="328">
        <v>20</v>
      </c>
      <c r="J25" s="333" t="s">
        <v>20</v>
      </c>
      <c r="K25" s="328">
        <v>61</v>
      </c>
      <c r="L25" s="329" t="s">
        <v>20</v>
      </c>
      <c r="M25" s="328">
        <v>4</v>
      </c>
      <c r="N25" s="333">
        <v>119</v>
      </c>
      <c r="O25" s="328">
        <v>480</v>
      </c>
      <c r="P25" s="328">
        <v>43</v>
      </c>
      <c r="Q25" s="335">
        <v>134</v>
      </c>
      <c r="R25" s="74">
        <v>1</v>
      </c>
      <c r="S25" s="74">
        <v>21</v>
      </c>
      <c r="T25" s="74">
        <v>1</v>
      </c>
      <c r="U25" s="333" t="s">
        <v>20</v>
      </c>
      <c r="V25" s="333" t="s">
        <v>20</v>
      </c>
      <c r="W25" s="74" t="s">
        <v>20</v>
      </c>
      <c r="X25" s="74">
        <v>1</v>
      </c>
      <c r="Y25" s="335">
        <v>10</v>
      </c>
    </row>
    <row r="26" spans="1:25" ht="13.5">
      <c r="A26" s="622" t="s">
        <v>37</v>
      </c>
      <c r="B26" s="622"/>
      <c r="C26" s="328">
        <v>18</v>
      </c>
      <c r="D26" s="328">
        <v>1</v>
      </c>
      <c r="E26" s="328">
        <v>56</v>
      </c>
      <c r="F26" s="328">
        <v>164</v>
      </c>
      <c r="G26" s="451" t="s">
        <v>20</v>
      </c>
      <c r="H26" s="328">
        <v>12</v>
      </c>
      <c r="I26" s="74">
        <v>44</v>
      </c>
      <c r="J26" s="74" t="s">
        <v>20</v>
      </c>
      <c r="K26" s="74">
        <v>203</v>
      </c>
      <c r="L26" s="336" t="s">
        <v>20</v>
      </c>
      <c r="M26" s="328">
        <v>65</v>
      </c>
      <c r="N26" s="74">
        <v>371</v>
      </c>
      <c r="O26" s="328">
        <v>1015</v>
      </c>
      <c r="P26" s="328">
        <v>182</v>
      </c>
      <c r="Q26" s="335">
        <v>120</v>
      </c>
      <c r="R26" s="333">
        <v>3</v>
      </c>
      <c r="S26" s="333">
        <v>84</v>
      </c>
      <c r="T26" s="333" t="s">
        <v>20</v>
      </c>
      <c r="U26" s="333" t="s">
        <v>20</v>
      </c>
      <c r="V26" s="333" t="s">
        <v>20</v>
      </c>
      <c r="W26" s="74">
        <v>1</v>
      </c>
      <c r="X26" s="328">
        <v>3</v>
      </c>
      <c r="Y26" s="446">
        <v>8</v>
      </c>
    </row>
    <row r="27" spans="1:25" ht="13.5">
      <c r="A27" s="622" t="s">
        <v>39</v>
      </c>
      <c r="B27" s="622"/>
      <c r="C27" s="74">
        <v>3</v>
      </c>
      <c r="D27" s="328">
        <v>1</v>
      </c>
      <c r="E27" s="328">
        <v>12</v>
      </c>
      <c r="F27" s="328">
        <v>63</v>
      </c>
      <c r="G27" s="453" t="s">
        <v>20</v>
      </c>
      <c r="H27" s="74">
        <v>4</v>
      </c>
      <c r="I27" s="333" t="s">
        <v>20</v>
      </c>
      <c r="J27" s="333" t="s">
        <v>20</v>
      </c>
      <c r="K27" s="74">
        <v>107</v>
      </c>
      <c r="L27" s="329" t="s">
        <v>20</v>
      </c>
      <c r="M27" s="328">
        <v>2</v>
      </c>
      <c r="N27" s="74">
        <v>82</v>
      </c>
      <c r="O27" s="328">
        <v>334</v>
      </c>
      <c r="P27" s="328">
        <v>54</v>
      </c>
      <c r="Q27" s="446">
        <v>86</v>
      </c>
      <c r="R27" s="74">
        <v>1</v>
      </c>
      <c r="S27" s="74">
        <v>185</v>
      </c>
      <c r="T27" s="333" t="s">
        <v>20</v>
      </c>
      <c r="U27" s="333" t="s">
        <v>20</v>
      </c>
      <c r="V27" s="333" t="s">
        <v>20</v>
      </c>
      <c r="W27" s="333" t="s">
        <v>20</v>
      </c>
      <c r="X27" s="328">
        <v>2</v>
      </c>
      <c r="Y27" s="335">
        <v>3</v>
      </c>
    </row>
    <row r="28" spans="1:25">
      <c r="A28" s="622" t="s">
        <v>40</v>
      </c>
      <c r="B28" s="622"/>
      <c r="C28" s="328">
        <v>8</v>
      </c>
      <c r="D28" s="74">
        <v>13</v>
      </c>
      <c r="E28" s="328">
        <v>42</v>
      </c>
      <c r="F28" s="328">
        <v>308</v>
      </c>
      <c r="G28" s="328">
        <v>2</v>
      </c>
      <c r="H28" s="74">
        <v>23</v>
      </c>
      <c r="I28" s="74">
        <v>12</v>
      </c>
      <c r="J28" s="74" t="s">
        <v>20</v>
      </c>
      <c r="K28" s="74">
        <v>504</v>
      </c>
      <c r="L28" s="336" t="s">
        <v>20</v>
      </c>
      <c r="M28" s="328">
        <v>15</v>
      </c>
      <c r="N28" s="74">
        <v>681</v>
      </c>
      <c r="O28" s="74">
        <v>733</v>
      </c>
      <c r="P28" s="328">
        <v>600</v>
      </c>
      <c r="Q28" s="335">
        <v>511</v>
      </c>
      <c r="R28" s="74">
        <v>2</v>
      </c>
      <c r="S28" s="74">
        <v>1016</v>
      </c>
      <c r="T28" s="74">
        <v>2</v>
      </c>
      <c r="U28" s="333" t="s">
        <v>20</v>
      </c>
      <c r="V28" s="333" t="s">
        <v>20</v>
      </c>
      <c r="W28" s="333" t="s">
        <v>20</v>
      </c>
      <c r="X28" s="328">
        <v>1</v>
      </c>
      <c r="Y28" s="335">
        <v>7</v>
      </c>
    </row>
    <row r="29" spans="1:25">
      <c r="A29" s="622" t="s">
        <v>102</v>
      </c>
      <c r="B29" s="622"/>
      <c r="C29" s="74">
        <v>3</v>
      </c>
      <c r="D29" s="74" t="s">
        <v>20</v>
      </c>
      <c r="E29" s="328">
        <v>13</v>
      </c>
      <c r="F29" s="328">
        <v>17</v>
      </c>
      <c r="G29" s="450" t="s">
        <v>20</v>
      </c>
      <c r="H29" s="74">
        <v>5</v>
      </c>
      <c r="I29" s="74">
        <v>12</v>
      </c>
      <c r="J29" s="74" t="s">
        <v>20</v>
      </c>
      <c r="K29" s="74">
        <v>43</v>
      </c>
      <c r="L29" s="336" t="s">
        <v>20</v>
      </c>
      <c r="M29" s="328">
        <v>10</v>
      </c>
      <c r="N29" s="74">
        <v>162</v>
      </c>
      <c r="O29" s="328">
        <v>321</v>
      </c>
      <c r="P29" s="328">
        <v>101</v>
      </c>
      <c r="Q29" s="330">
        <v>180</v>
      </c>
      <c r="R29" s="333">
        <v>1</v>
      </c>
      <c r="S29" s="333">
        <v>14</v>
      </c>
      <c r="T29" s="333" t="s">
        <v>20</v>
      </c>
      <c r="U29" s="333" t="s">
        <v>20</v>
      </c>
      <c r="V29" s="333" t="s">
        <v>20</v>
      </c>
      <c r="W29" s="74" t="s">
        <v>20</v>
      </c>
      <c r="X29" s="328" t="s">
        <v>20</v>
      </c>
      <c r="Y29" s="335">
        <v>7</v>
      </c>
    </row>
    <row r="30" spans="1:25" ht="13.5">
      <c r="A30" s="622" t="s">
        <v>42</v>
      </c>
      <c r="B30" s="622"/>
      <c r="C30" s="74">
        <v>14</v>
      </c>
      <c r="D30" s="74" t="s">
        <v>20</v>
      </c>
      <c r="E30" s="328">
        <v>33</v>
      </c>
      <c r="F30" s="328">
        <v>27</v>
      </c>
      <c r="G30" s="453" t="s">
        <v>20</v>
      </c>
      <c r="H30" s="328">
        <v>1</v>
      </c>
      <c r="I30" s="333" t="s">
        <v>20</v>
      </c>
      <c r="J30" s="333" t="s">
        <v>20</v>
      </c>
      <c r="K30" s="74">
        <v>169</v>
      </c>
      <c r="L30" s="329" t="s">
        <v>20</v>
      </c>
      <c r="M30" s="328">
        <v>26</v>
      </c>
      <c r="N30" s="333">
        <v>189</v>
      </c>
      <c r="O30" s="74">
        <v>510</v>
      </c>
      <c r="P30" s="328">
        <v>106</v>
      </c>
      <c r="Q30" s="335">
        <v>67</v>
      </c>
      <c r="R30" s="333">
        <v>3</v>
      </c>
      <c r="S30" s="74">
        <v>22</v>
      </c>
      <c r="T30" s="333" t="s">
        <v>20</v>
      </c>
      <c r="U30" s="333" t="s">
        <v>20</v>
      </c>
      <c r="V30" s="328" t="s">
        <v>20</v>
      </c>
      <c r="W30" s="74" t="s">
        <v>20</v>
      </c>
      <c r="X30" s="333">
        <v>7</v>
      </c>
      <c r="Y30" s="445">
        <v>7</v>
      </c>
    </row>
    <row r="31" spans="1:25">
      <c r="A31" s="624" t="s">
        <v>43</v>
      </c>
      <c r="B31" s="624"/>
      <c r="C31" s="341">
        <v>9</v>
      </c>
      <c r="D31" s="341" t="s">
        <v>20</v>
      </c>
      <c r="E31" s="340">
        <v>1</v>
      </c>
      <c r="F31" s="340">
        <v>98</v>
      </c>
      <c r="G31" s="340">
        <v>1</v>
      </c>
      <c r="H31" s="341" t="s">
        <v>20</v>
      </c>
      <c r="I31" s="341">
        <v>7</v>
      </c>
      <c r="J31" s="341" t="s">
        <v>20</v>
      </c>
      <c r="K31" s="341">
        <v>96</v>
      </c>
      <c r="L31" s="457" t="s">
        <v>20</v>
      </c>
      <c r="M31" s="340">
        <v>8</v>
      </c>
      <c r="N31" s="341">
        <v>108</v>
      </c>
      <c r="O31" s="458">
        <v>270</v>
      </c>
      <c r="P31" s="458">
        <v>164</v>
      </c>
      <c r="Q31" s="458">
        <v>175</v>
      </c>
      <c r="R31" s="458">
        <v>5</v>
      </c>
      <c r="S31" s="458">
        <v>146</v>
      </c>
      <c r="T31" s="341">
        <v>1</v>
      </c>
      <c r="U31" s="458" t="s">
        <v>20</v>
      </c>
      <c r="V31" s="458" t="s">
        <v>20</v>
      </c>
      <c r="W31" s="458" t="s">
        <v>20</v>
      </c>
      <c r="X31" s="458">
        <v>5</v>
      </c>
      <c r="Y31" s="459">
        <v>3</v>
      </c>
    </row>
    <row r="32" spans="1:25">
      <c r="C32" s="62">
        <f t="shared" ref="C32:Y32" si="0">SUM(C10:C31)</f>
        <v>207</v>
      </c>
      <c r="D32" s="62">
        <f t="shared" si="0"/>
        <v>34</v>
      </c>
      <c r="E32" s="62">
        <f t="shared" si="0"/>
        <v>827</v>
      </c>
      <c r="F32" s="62">
        <f t="shared" si="0"/>
        <v>2330</v>
      </c>
      <c r="G32" s="62">
        <f t="shared" si="0"/>
        <v>66</v>
      </c>
      <c r="H32" s="62">
        <f t="shared" si="0"/>
        <v>171</v>
      </c>
      <c r="I32" s="62">
        <f t="shared" si="0"/>
        <v>441</v>
      </c>
      <c r="J32" s="62">
        <f t="shared" si="0"/>
        <v>8</v>
      </c>
      <c r="K32" s="62">
        <f t="shared" si="0"/>
        <v>2724</v>
      </c>
      <c r="L32" s="62">
        <f t="shared" si="0"/>
        <v>3</v>
      </c>
      <c r="M32" s="62">
        <f t="shared" si="0"/>
        <v>216</v>
      </c>
      <c r="N32" s="62">
        <f t="shared" si="0"/>
        <v>4621</v>
      </c>
      <c r="O32" s="62">
        <f t="shared" si="0"/>
        <v>10193</v>
      </c>
      <c r="P32" s="62">
        <f t="shared" si="0"/>
        <v>3328</v>
      </c>
      <c r="Q32" s="62">
        <f t="shared" si="0"/>
        <v>3682</v>
      </c>
      <c r="R32" s="62">
        <f t="shared" si="0"/>
        <v>61</v>
      </c>
      <c r="S32" s="62">
        <f t="shared" si="0"/>
        <v>7975</v>
      </c>
      <c r="T32" s="62">
        <f t="shared" si="0"/>
        <v>20</v>
      </c>
      <c r="U32" s="62">
        <f t="shared" si="0"/>
        <v>1</v>
      </c>
      <c r="V32" s="62">
        <f t="shared" si="0"/>
        <v>0</v>
      </c>
      <c r="W32" s="62">
        <f t="shared" si="0"/>
        <v>2</v>
      </c>
      <c r="X32" s="62">
        <f t="shared" si="0"/>
        <v>31</v>
      </c>
      <c r="Y32" s="62">
        <f t="shared" si="0"/>
        <v>129</v>
      </c>
    </row>
    <row r="33" spans="1:25">
      <c r="A33" s="17" t="s">
        <v>176</v>
      </c>
      <c r="B33" s="17"/>
    </row>
    <row r="34" spans="1:25"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p</v>
      </c>
      <c r="V34" s="227" t="str">
        <f t="shared" si="1"/>
        <v>-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90" zoomScaleNormal="90" workbookViewId="0">
      <selection activeCell="Q30" sqref="Q30"/>
    </sheetView>
  </sheetViews>
  <sheetFormatPr defaultRowHeight="12.75"/>
  <cols>
    <col min="1" max="1" width="20.7109375" customWidth="1"/>
    <col min="2" max="2" width="10.42578125" style="51" customWidth="1"/>
    <col min="3" max="3" width="10.28515625" style="51" customWidth="1"/>
    <col min="4" max="4" width="12.85546875" style="51" customWidth="1"/>
    <col min="5" max="5" width="9.5703125" style="51" customWidth="1"/>
    <col min="6" max="6" width="10.28515625" style="51" customWidth="1"/>
    <col min="7" max="7" width="9.42578125" style="51" customWidth="1"/>
    <col min="8" max="8" width="10.85546875" style="51" customWidth="1"/>
    <col min="9" max="9" width="11" style="51" customWidth="1"/>
    <col min="10" max="10" width="8" style="51" customWidth="1"/>
    <col min="11" max="11" width="9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82" t="s">
        <v>104</v>
      </c>
    </row>
    <row r="3" spans="1:17">
      <c r="A3" s="83" t="s">
        <v>235</v>
      </c>
    </row>
    <row r="5" spans="1:17" ht="120.75" customHeight="1">
      <c r="A5" s="67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21">
      <c r="A6" s="460" t="s">
        <v>90</v>
      </c>
      <c r="B6" s="606">
        <v>40</v>
      </c>
      <c r="C6" s="606"/>
      <c r="D6" s="606">
        <v>41</v>
      </c>
      <c r="E6" s="606"/>
      <c r="F6" s="606" t="s">
        <v>218</v>
      </c>
      <c r="G6" s="606"/>
      <c r="H6" s="606">
        <v>80</v>
      </c>
      <c r="I6" s="60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351" t="s">
        <v>110</v>
      </c>
      <c r="B7" s="132">
        <v>1961</v>
      </c>
      <c r="C7" s="23">
        <v>1962</v>
      </c>
      <c r="D7" s="132">
        <v>1961</v>
      </c>
      <c r="E7" s="23">
        <v>1962</v>
      </c>
      <c r="F7" s="132">
        <v>1961</v>
      </c>
      <c r="G7" s="132">
        <v>1962</v>
      </c>
      <c r="H7" s="132">
        <v>1961</v>
      </c>
      <c r="I7" s="23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352" t="s">
        <v>63</v>
      </c>
      <c r="B8" s="292">
        <v>8.1</v>
      </c>
      <c r="C8" s="292">
        <v>8.1</v>
      </c>
      <c r="D8" s="292">
        <v>2.1</v>
      </c>
      <c r="E8" s="292">
        <v>1.3</v>
      </c>
      <c r="F8" s="292">
        <v>39.200000000000003</v>
      </c>
      <c r="G8" s="292">
        <v>32.700000000000003</v>
      </c>
      <c r="H8" s="292">
        <v>0.4</v>
      </c>
      <c r="I8" s="292">
        <v>0.1</v>
      </c>
      <c r="J8" s="292">
        <v>14</v>
      </c>
      <c r="K8" s="292">
        <v>8.5</v>
      </c>
      <c r="L8" s="292">
        <v>129</v>
      </c>
      <c r="M8" s="292">
        <v>183.1</v>
      </c>
      <c r="N8" s="292">
        <v>181.6</v>
      </c>
      <c r="O8" s="292">
        <v>132.1</v>
      </c>
      <c r="P8" s="292">
        <v>127.2</v>
      </c>
      <c r="Q8" s="292">
        <v>108.1</v>
      </c>
    </row>
    <row r="9" spans="1:17">
      <c r="A9" s="353" t="s">
        <v>111</v>
      </c>
      <c r="B9" s="295">
        <v>4.0999999999999996</v>
      </c>
      <c r="C9" s="383">
        <v>7.2</v>
      </c>
      <c r="D9" s="295">
        <v>3.1</v>
      </c>
      <c r="E9" s="383">
        <v>1</v>
      </c>
      <c r="F9" s="383">
        <v>71.5</v>
      </c>
      <c r="G9" s="295">
        <v>79.400000000000006</v>
      </c>
      <c r="H9" s="461" t="s">
        <v>155</v>
      </c>
      <c r="I9" s="295">
        <v>1</v>
      </c>
      <c r="J9" s="295">
        <v>3.1</v>
      </c>
      <c r="K9" s="383">
        <v>1</v>
      </c>
      <c r="L9" s="295">
        <v>317.10000000000002</v>
      </c>
      <c r="M9" s="295">
        <v>516.20000000000005</v>
      </c>
      <c r="N9" s="295">
        <v>343.1</v>
      </c>
      <c r="O9" s="462">
        <v>285</v>
      </c>
      <c r="P9" s="295">
        <v>139.9</v>
      </c>
      <c r="Q9" s="295">
        <v>135.9</v>
      </c>
    </row>
    <row r="10" spans="1:17">
      <c r="A10" s="357" t="s">
        <v>22</v>
      </c>
      <c r="B10" s="143">
        <v>18.8</v>
      </c>
      <c r="C10" s="385">
        <v>10.199999999999999</v>
      </c>
      <c r="D10" s="143" t="s">
        <v>20</v>
      </c>
      <c r="E10" s="385">
        <v>1</v>
      </c>
      <c r="F10" s="385">
        <v>22.9</v>
      </c>
      <c r="G10" s="143">
        <v>30.5</v>
      </c>
      <c r="H10" s="385">
        <v>0.5</v>
      </c>
      <c r="I10" s="143" t="s">
        <v>20</v>
      </c>
      <c r="J10" s="143">
        <v>9.6999999999999993</v>
      </c>
      <c r="K10" s="385">
        <v>5.6</v>
      </c>
      <c r="L10" s="143">
        <v>92</v>
      </c>
      <c r="M10" s="143">
        <v>127.6</v>
      </c>
      <c r="N10" s="143">
        <v>133.19999999999999</v>
      </c>
      <c r="O10" s="143">
        <v>106.8</v>
      </c>
      <c r="P10" s="143">
        <v>76.8</v>
      </c>
      <c r="Q10" s="143">
        <v>55.4</v>
      </c>
    </row>
    <row r="11" spans="1:17">
      <c r="A11" s="356" t="s">
        <v>23</v>
      </c>
      <c r="B11" s="143">
        <v>11.7</v>
      </c>
      <c r="C11" s="385">
        <v>12.4</v>
      </c>
      <c r="D11" s="143">
        <v>4.0999999999999996</v>
      </c>
      <c r="E11" s="385">
        <v>4.8</v>
      </c>
      <c r="F11" s="385">
        <v>106.3</v>
      </c>
      <c r="G11" s="143">
        <v>37.299999999999997</v>
      </c>
      <c r="H11" s="385" t="s">
        <v>20</v>
      </c>
      <c r="I11" s="143" t="s">
        <v>20</v>
      </c>
      <c r="J11" s="143">
        <v>4.0999999999999996</v>
      </c>
      <c r="K11" s="385">
        <v>1.4</v>
      </c>
      <c r="L11" s="143">
        <v>123.5</v>
      </c>
      <c r="M11" s="143">
        <v>180.1</v>
      </c>
      <c r="N11" s="143">
        <v>126.3</v>
      </c>
      <c r="O11" s="143">
        <v>200.1</v>
      </c>
      <c r="P11" s="143">
        <v>96.6</v>
      </c>
      <c r="Q11" s="143">
        <v>85.6</v>
      </c>
    </row>
    <row r="12" spans="1:17">
      <c r="A12" s="357" t="s">
        <v>98</v>
      </c>
      <c r="B12" s="143">
        <v>2.9</v>
      </c>
      <c r="C12" s="385">
        <v>5.8</v>
      </c>
      <c r="D12" s="463" t="s">
        <v>155</v>
      </c>
      <c r="E12" s="385">
        <v>2.9</v>
      </c>
      <c r="F12" s="385">
        <v>34.6</v>
      </c>
      <c r="G12" s="143">
        <v>20.2</v>
      </c>
      <c r="H12" s="464" t="s">
        <v>20</v>
      </c>
      <c r="I12" s="298" t="s">
        <v>20</v>
      </c>
      <c r="J12" s="143">
        <v>11.5</v>
      </c>
      <c r="K12" s="385" t="s">
        <v>20</v>
      </c>
      <c r="L12" s="143">
        <v>239.6</v>
      </c>
      <c r="M12" s="143">
        <v>609.20000000000005</v>
      </c>
      <c r="N12" s="143">
        <v>407.1</v>
      </c>
      <c r="O12" s="143">
        <v>245.4</v>
      </c>
      <c r="P12" s="143">
        <v>242.5</v>
      </c>
      <c r="Q12" s="143">
        <v>187.7</v>
      </c>
    </row>
    <row r="13" spans="1:17">
      <c r="A13" s="390" t="s">
        <v>25</v>
      </c>
      <c r="B13" s="143">
        <v>7.7</v>
      </c>
      <c r="C13" s="385">
        <v>0.6</v>
      </c>
      <c r="D13" s="143">
        <v>1.2</v>
      </c>
      <c r="E13" s="465" t="s">
        <v>20</v>
      </c>
      <c r="F13" s="385">
        <v>11.2</v>
      </c>
      <c r="G13" s="143">
        <v>10</v>
      </c>
      <c r="H13" s="385" t="s">
        <v>20</v>
      </c>
      <c r="I13" s="298" t="s">
        <v>20</v>
      </c>
      <c r="J13" s="143">
        <v>9.4</v>
      </c>
      <c r="K13" s="385">
        <v>0.6</v>
      </c>
      <c r="L13" s="143">
        <v>121.7</v>
      </c>
      <c r="M13" s="143">
        <v>173</v>
      </c>
      <c r="N13" s="143">
        <v>149.4</v>
      </c>
      <c r="O13" s="143">
        <v>115.2</v>
      </c>
      <c r="P13" s="143">
        <v>111</v>
      </c>
      <c r="Q13" s="143">
        <v>67.900000000000006</v>
      </c>
    </row>
    <row r="14" spans="1:17">
      <c r="A14" s="357" t="s">
        <v>99</v>
      </c>
      <c r="B14" s="143">
        <v>5</v>
      </c>
      <c r="C14" s="385">
        <v>13.3</v>
      </c>
      <c r="D14" s="143">
        <v>1.7</v>
      </c>
      <c r="E14" s="465" t="s">
        <v>20</v>
      </c>
      <c r="F14" s="385">
        <v>54.8</v>
      </c>
      <c r="G14" s="143">
        <v>91.4</v>
      </c>
      <c r="H14" s="385" t="s">
        <v>20</v>
      </c>
      <c r="I14" s="466" t="s">
        <v>20</v>
      </c>
      <c r="J14" s="143">
        <v>18.3</v>
      </c>
      <c r="K14" s="385">
        <v>3.3</v>
      </c>
      <c r="L14" s="143">
        <v>305.8</v>
      </c>
      <c r="M14" s="143">
        <v>651.5</v>
      </c>
      <c r="N14" s="143">
        <v>229.4</v>
      </c>
      <c r="O14" s="143">
        <v>51.5</v>
      </c>
      <c r="P14" s="143">
        <v>189.5</v>
      </c>
      <c r="Q14" s="143">
        <v>201.1</v>
      </c>
    </row>
    <row r="15" spans="1:17" ht="13.5">
      <c r="A15" s="390" t="s">
        <v>27</v>
      </c>
      <c r="B15" s="143">
        <v>5.0999999999999996</v>
      </c>
      <c r="C15" s="385">
        <v>10.3</v>
      </c>
      <c r="D15" s="143">
        <v>0.7</v>
      </c>
      <c r="E15" s="467" t="s">
        <v>20</v>
      </c>
      <c r="F15" s="385">
        <v>7.4</v>
      </c>
      <c r="G15" s="143">
        <v>45.7</v>
      </c>
      <c r="H15" s="385">
        <v>3.7</v>
      </c>
      <c r="I15" s="298" t="s">
        <v>20</v>
      </c>
      <c r="J15" s="143">
        <v>5.0999999999999996</v>
      </c>
      <c r="K15" s="385">
        <v>2.2000000000000002</v>
      </c>
      <c r="L15" s="143">
        <v>64.099999999999994</v>
      </c>
      <c r="M15" s="143">
        <v>176.9</v>
      </c>
      <c r="N15" s="143">
        <v>83.3</v>
      </c>
      <c r="O15" s="143">
        <v>51.6</v>
      </c>
      <c r="P15" s="143">
        <v>77.400000000000006</v>
      </c>
      <c r="Q15" s="143">
        <v>75.900000000000006</v>
      </c>
    </row>
    <row r="16" spans="1:17">
      <c r="A16" s="390" t="s">
        <v>28</v>
      </c>
      <c r="B16" s="143">
        <v>9.6999999999999993</v>
      </c>
      <c r="C16" s="385">
        <v>11.6</v>
      </c>
      <c r="D16" s="463" t="s">
        <v>155</v>
      </c>
      <c r="E16" s="385" t="s">
        <v>20</v>
      </c>
      <c r="F16" s="385">
        <v>1.3</v>
      </c>
      <c r="G16" s="143">
        <v>7.1</v>
      </c>
      <c r="H16" s="468" t="s">
        <v>20</v>
      </c>
      <c r="I16" s="298">
        <v>0.6</v>
      </c>
      <c r="J16" s="143">
        <v>33.700000000000003</v>
      </c>
      <c r="K16" s="385">
        <v>20.7</v>
      </c>
      <c r="L16" s="143">
        <v>83.5</v>
      </c>
      <c r="M16" s="143">
        <v>66.7</v>
      </c>
      <c r="N16" s="143">
        <v>121.1</v>
      </c>
      <c r="O16" s="143">
        <v>98.4</v>
      </c>
      <c r="P16" s="143">
        <v>81.599999999999994</v>
      </c>
      <c r="Q16" s="143">
        <v>68</v>
      </c>
    </row>
    <row r="17" spans="1:17">
      <c r="A17" s="390" t="s">
        <v>29</v>
      </c>
      <c r="B17" s="143">
        <v>6.5</v>
      </c>
      <c r="C17" s="385">
        <v>5.2</v>
      </c>
      <c r="D17" s="463" t="s">
        <v>155</v>
      </c>
      <c r="E17" s="385" t="s">
        <v>20</v>
      </c>
      <c r="F17" s="385">
        <v>13.1</v>
      </c>
      <c r="G17" s="143">
        <v>19</v>
      </c>
      <c r="H17" s="385" t="s">
        <v>20</v>
      </c>
      <c r="I17" s="298">
        <v>0.6</v>
      </c>
      <c r="J17" s="143">
        <v>11.8</v>
      </c>
      <c r="K17" s="385">
        <v>14.4</v>
      </c>
      <c r="L17" s="143">
        <v>51</v>
      </c>
      <c r="M17" s="143">
        <v>42.5</v>
      </c>
      <c r="N17" s="143">
        <v>176.6</v>
      </c>
      <c r="O17" s="143">
        <v>74.599999999999994</v>
      </c>
      <c r="P17" s="143">
        <v>106.6</v>
      </c>
      <c r="Q17" s="143">
        <v>121.7</v>
      </c>
    </row>
    <row r="18" spans="1:17">
      <c r="A18" s="390" t="s">
        <v>30</v>
      </c>
      <c r="B18" s="143">
        <v>9.6999999999999993</v>
      </c>
      <c r="C18" s="385">
        <v>5.4</v>
      </c>
      <c r="D18" s="143">
        <v>18.399999999999999</v>
      </c>
      <c r="E18" s="385">
        <v>5.4</v>
      </c>
      <c r="F18" s="385">
        <v>40</v>
      </c>
      <c r="G18" s="143">
        <v>69.099999999999994</v>
      </c>
      <c r="H18" s="385" t="s">
        <v>20</v>
      </c>
      <c r="I18" s="298" t="s">
        <v>20</v>
      </c>
      <c r="J18" s="143">
        <v>1.1000000000000001</v>
      </c>
      <c r="K18" s="385">
        <v>2.2000000000000002</v>
      </c>
      <c r="L18" s="143">
        <v>59.4</v>
      </c>
      <c r="M18" s="143">
        <v>85.3</v>
      </c>
      <c r="N18" s="143">
        <v>102.6</v>
      </c>
      <c r="O18" s="143">
        <v>99.4</v>
      </c>
      <c r="P18" s="143">
        <v>85.3</v>
      </c>
      <c r="Q18" s="143">
        <v>47.5</v>
      </c>
    </row>
    <row r="19" spans="1:17">
      <c r="A19" s="390" t="s">
        <v>31</v>
      </c>
      <c r="B19" s="143">
        <v>4</v>
      </c>
      <c r="C19" s="385">
        <v>28.2</v>
      </c>
      <c r="D19" s="143" t="s">
        <v>20</v>
      </c>
      <c r="E19" s="464" t="s">
        <v>20</v>
      </c>
      <c r="F19" s="385">
        <v>80.599999999999994</v>
      </c>
      <c r="G19" s="143">
        <v>85.9</v>
      </c>
      <c r="H19" s="385" t="s">
        <v>20</v>
      </c>
      <c r="I19" s="298" t="s">
        <v>20</v>
      </c>
      <c r="J19" s="143">
        <v>2.7</v>
      </c>
      <c r="K19" s="385">
        <v>1.3</v>
      </c>
      <c r="L19" s="143">
        <v>119.5</v>
      </c>
      <c r="M19" s="143">
        <v>173.2</v>
      </c>
      <c r="N19" s="143">
        <v>174.6</v>
      </c>
      <c r="O19" s="143">
        <v>90.6</v>
      </c>
      <c r="P19" s="143">
        <v>119.5</v>
      </c>
      <c r="Q19" s="143">
        <v>119.5</v>
      </c>
    </row>
    <row r="20" spans="1:17">
      <c r="A20" s="390" t="s">
        <v>32</v>
      </c>
      <c r="B20" s="143">
        <v>13.5</v>
      </c>
      <c r="C20" s="385">
        <v>7.7</v>
      </c>
      <c r="D20" s="143" t="s">
        <v>20</v>
      </c>
      <c r="E20" s="469">
        <v>1</v>
      </c>
      <c r="F20" s="385">
        <v>71.400000000000006</v>
      </c>
      <c r="G20" s="143">
        <v>79.099999999999994</v>
      </c>
      <c r="H20" s="385" t="s">
        <v>20</v>
      </c>
      <c r="I20" s="298" t="s">
        <v>20</v>
      </c>
      <c r="J20" s="143">
        <v>1</v>
      </c>
      <c r="K20" s="385">
        <v>1</v>
      </c>
      <c r="L20" s="143">
        <v>173.7</v>
      </c>
      <c r="M20" s="143">
        <v>140.9</v>
      </c>
      <c r="N20" s="143">
        <v>306.89999999999998</v>
      </c>
      <c r="O20" s="143">
        <v>249</v>
      </c>
      <c r="P20" s="143">
        <v>135.1</v>
      </c>
      <c r="Q20" s="143">
        <v>109</v>
      </c>
    </row>
    <row r="21" spans="1:17">
      <c r="A21" s="356" t="s">
        <v>33</v>
      </c>
      <c r="B21" s="143">
        <v>3.4</v>
      </c>
      <c r="C21" s="385">
        <v>3.4</v>
      </c>
      <c r="D21" s="303" t="s">
        <v>20</v>
      </c>
      <c r="E21" s="385">
        <v>1.7</v>
      </c>
      <c r="F21" s="385">
        <v>54.9</v>
      </c>
      <c r="G21" s="143">
        <v>41.2</v>
      </c>
      <c r="H21" s="385">
        <v>1.7</v>
      </c>
      <c r="I21" s="298" t="s">
        <v>20</v>
      </c>
      <c r="J21" s="143">
        <v>18.899999999999999</v>
      </c>
      <c r="K21" s="385">
        <v>3.4</v>
      </c>
      <c r="L21" s="143">
        <v>150.9</v>
      </c>
      <c r="M21" s="143">
        <v>135.5</v>
      </c>
      <c r="N21" s="143">
        <v>427.1</v>
      </c>
      <c r="O21" s="143">
        <v>89.2</v>
      </c>
      <c r="P21" s="143">
        <v>102.9</v>
      </c>
      <c r="Q21" s="143">
        <v>145.80000000000001</v>
      </c>
    </row>
    <row r="22" spans="1:17">
      <c r="A22" s="390" t="s">
        <v>34</v>
      </c>
      <c r="B22" s="143">
        <v>6.2</v>
      </c>
      <c r="C22" s="385">
        <v>9.3000000000000007</v>
      </c>
      <c r="D22" s="143">
        <v>3.1</v>
      </c>
      <c r="E22" s="385">
        <v>1.5</v>
      </c>
      <c r="F22" s="385">
        <v>76.400000000000006</v>
      </c>
      <c r="G22" s="143">
        <v>53</v>
      </c>
      <c r="H22" s="385" t="s">
        <v>20</v>
      </c>
      <c r="I22" s="298" t="s">
        <v>20</v>
      </c>
      <c r="J22" s="143">
        <v>4.7</v>
      </c>
      <c r="K22" s="385">
        <v>9.3000000000000007</v>
      </c>
      <c r="L22" s="143">
        <v>149.69999999999999</v>
      </c>
      <c r="M22" s="143">
        <v>117</v>
      </c>
      <c r="N22" s="143">
        <v>329.1</v>
      </c>
      <c r="O22" s="143">
        <v>168.4</v>
      </c>
      <c r="P22" s="143">
        <v>154.4</v>
      </c>
      <c r="Q22" s="143">
        <v>138.80000000000001</v>
      </c>
    </row>
    <row r="23" spans="1:17">
      <c r="A23" s="356" t="s">
        <v>35</v>
      </c>
      <c r="B23" s="143">
        <v>6</v>
      </c>
      <c r="C23" s="385">
        <v>13.6</v>
      </c>
      <c r="D23" s="143">
        <v>1.5</v>
      </c>
      <c r="E23" s="464" t="s">
        <v>20</v>
      </c>
      <c r="F23" s="385">
        <v>37.9</v>
      </c>
      <c r="G23" s="143">
        <v>54.2</v>
      </c>
      <c r="H23" s="385" t="s">
        <v>20</v>
      </c>
      <c r="I23" s="298" t="s">
        <v>20</v>
      </c>
      <c r="J23" s="143">
        <v>9.1</v>
      </c>
      <c r="K23" s="470" t="s">
        <v>20</v>
      </c>
      <c r="L23" s="143">
        <v>116.6</v>
      </c>
      <c r="M23" s="143">
        <v>131.80000000000001</v>
      </c>
      <c r="N23" s="143">
        <v>257.5</v>
      </c>
      <c r="O23" s="143">
        <v>119.7</v>
      </c>
      <c r="P23" s="143">
        <v>127.2</v>
      </c>
      <c r="Q23" s="143">
        <v>93.9</v>
      </c>
    </row>
    <row r="24" spans="1:17">
      <c r="A24" s="357" t="s">
        <v>101</v>
      </c>
      <c r="B24" s="143" t="s">
        <v>20</v>
      </c>
      <c r="C24" s="385">
        <v>13.7</v>
      </c>
      <c r="D24" s="303" t="s">
        <v>20</v>
      </c>
      <c r="E24" s="464" t="s">
        <v>20</v>
      </c>
      <c r="F24" s="385">
        <v>19.2</v>
      </c>
      <c r="G24" s="143">
        <v>8.1999999999999993</v>
      </c>
      <c r="H24" s="464" t="s">
        <v>20</v>
      </c>
      <c r="I24" s="298" t="s">
        <v>20</v>
      </c>
      <c r="J24" s="143">
        <v>8.1999999999999993</v>
      </c>
      <c r="K24" s="385">
        <v>11</v>
      </c>
      <c r="L24" s="143">
        <v>189.3</v>
      </c>
      <c r="M24" s="143">
        <v>326.39999999999998</v>
      </c>
      <c r="N24" s="143">
        <v>192</v>
      </c>
      <c r="O24" s="143">
        <v>118</v>
      </c>
      <c r="P24" s="143">
        <v>186.5</v>
      </c>
      <c r="Q24" s="143">
        <v>167.3</v>
      </c>
    </row>
    <row r="25" spans="1:17">
      <c r="A25" s="390" t="s">
        <v>37</v>
      </c>
      <c r="B25" s="143">
        <v>9.8000000000000007</v>
      </c>
      <c r="C25" s="385">
        <v>11.8</v>
      </c>
      <c r="D25" s="143" t="s">
        <v>20</v>
      </c>
      <c r="E25" s="385">
        <v>0.6</v>
      </c>
      <c r="F25" s="385">
        <v>143.30000000000001</v>
      </c>
      <c r="G25" s="143">
        <v>36.6</v>
      </c>
      <c r="H25" s="385">
        <v>1.3</v>
      </c>
      <c r="I25" s="298" t="s">
        <v>20</v>
      </c>
      <c r="J25" s="143">
        <v>39.9</v>
      </c>
      <c r="K25" s="385">
        <v>42.5</v>
      </c>
      <c r="L25" s="143">
        <v>104.1</v>
      </c>
      <c r="M25" s="143">
        <v>242.8</v>
      </c>
      <c r="N25" s="143">
        <v>202.9</v>
      </c>
      <c r="O25" s="143">
        <v>119.1</v>
      </c>
      <c r="P25" s="143">
        <v>140.1</v>
      </c>
      <c r="Q25" s="143">
        <v>132.9</v>
      </c>
    </row>
    <row r="26" spans="1:17">
      <c r="A26" s="356" t="s">
        <v>39</v>
      </c>
      <c r="B26" s="143">
        <v>15.2</v>
      </c>
      <c r="C26" s="385">
        <v>3.8</v>
      </c>
      <c r="D26" s="303" t="s">
        <v>20</v>
      </c>
      <c r="E26" s="385">
        <v>1.3</v>
      </c>
      <c r="F26" s="385">
        <v>8.9</v>
      </c>
      <c r="G26" s="143">
        <v>15.2</v>
      </c>
      <c r="H26" s="385" t="s">
        <v>20</v>
      </c>
      <c r="I26" s="298" t="s">
        <v>20</v>
      </c>
      <c r="J26" s="143">
        <v>11.4</v>
      </c>
      <c r="K26" s="385">
        <v>21.5</v>
      </c>
      <c r="L26" s="143">
        <v>90.1</v>
      </c>
      <c r="M26" s="143">
        <v>104.1</v>
      </c>
      <c r="N26" s="143">
        <v>302.2</v>
      </c>
      <c r="O26" s="143">
        <v>68.5</v>
      </c>
      <c r="P26" s="143">
        <v>199.3</v>
      </c>
      <c r="Q26" s="143">
        <v>135.80000000000001</v>
      </c>
    </row>
    <row r="27" spans="1:17">
      <c r="A27" s="390" t="s">
        <v>40</v>
      </c>
      <c r="B27" s="143">
        <v>1.8</v>
      </c>
      <c r="C27" s="385">
        <v>2.9</v>
      </c>
      <c r="D27" s="143">
        <v>2.9</v>
      </c>
      <c r="E27" s="385">
        <v>4.7</v>
      </c>
      <c r="F27" s="385">
        <v>20.2</v>
      </c>
      <c r="G27" s="143">
        <v>15.1</v>
      </c>
      <c r="H27" s="385" t="s">
        <v>20</v>
      </c>
      <c r="I27" s="298" t="s">
        <v>20</v>
      </c>
      <c r="J27" s="143">
        <v>21.6</v>
      </c>
      <c r="K27" s="385">
        <v>5.4</v>
      </c>
      <c r="L27" s="143">
        <v>154.1</v>
      </c>
      <c r="M27" s="143">
        <v>245.7</v>
      </c>
      <c r="N27" s="143">
        <v>198.1</v>
      </c>
      <c r="O27" s="143">
        <v>216.5</v>
      </c>
      <c r="P27" s="143">
        <v>228.4</v>
      </c>
      <c r="Q27" s="143">
        <v>181.8</v>
      </c>
    </row>
    <row r="28" spans="1:17">
      <c r="A28" s="356" t="s">
        <v>102</v>
      </c>
      <c r="B28" s="143">
        <v>9.8000000000000007</v>
      </c>
      <c r="C28" s="385">
        <v>7.4</v>
      </c>
      <c r="D28" s="143">
        <v>2.4</v>
      </c>
      <c r="E28" s="465" t="s">
        <v>20</v>
      </c>
      <c r="F28" s="385">
        <v>93.4</v>
      </c>
      <c r="G28" s="143">
        <v>31.9</v>
      </c>
      <c r="H28" s="385" t="s">
        <v>20</v>
      </c>
      <c r="I28" s="298" t="s">
        <v>20</v>
      </c>
      <c r="J28" s="143">
        <v>39.299999999999997</v>
      </c>
      <c r="K28" s="385">
        <v>24.6</v>
      </c>
      <c r="L28" s="143">
        <v>518.6</v>
      </c>
      <c r="M28" s="143">
        <v>398.2</v>
      </c>
      <c r="N28" s="143">
        <v>287.60000000000002</v>
      </c>
      <c r="O28" s="143">
        <v>248.3</v>
      </c>
      <c r="P28" s="143">
        <v>159.80000000000001</v>
      </c>
      <c r="Q28" s="143">
        <v>105.7</v>
      </c>
    </row>
    <row r="29" spans="1:17">
      <c r="A29" s="357" t="s">
        <v>42</v>
      </c>
      <c r="B29" s="143">
        <v>8.9</v>
      </c>
      <c r="C29" s="385">
        <v>8.3000000000000007</v>
      </c>
      <c r="D29" s="143">
        <v>0.6</v>
      </c>
      <c r="E29" s="465" t="s">
        <v>20</v>
      </c>
      <c r="F29" s="385">
        <v>11.2</v>
      </c>
      <c r="G29" s="143">
        <v>19.5</v>
      </c>
      <c r="H29" s="385">
        <v>0.6</v>
      </c>
      <c r="I29" s="298" t="s">
        <v>20</v>
      </c>
      <c r="J29" s="143">
        <v>17.7</v>
      </c>
      <c r="K29" s="385">
        <v>15.4</v>
      </c>
      <c r="L29" s="143">
        <v>102.4</v>
      </c>
      <c r="M29" s="143">
        <v>111.9</v>
      </c>
      <c r="N29" s="143">
        <v>78.7</v>
      </c>
      <c r="O29" s="143">
        <v>62.7</v>
      </c>
      <c r="P29" s="143">
        <v>102.4</v>
      </c>
      <c r="Q29" s="143">
        <v>100</v>
      </c>
    </row>
    <row r="30" spans="1:17">
      <c r="A30" s="358" t="s">
        <v>43</v>
      </c>
      <c r="B30" s="150">
        <v>8.1999999999999993</v>
      </c>
      <c r="C30" s="150">
        <v>6.7</v>
      </c>
      <c r="D30" s="150">
        <v>0.7</v>
      </c>
      <c r="E30" s="471" t="s">
        <v>20</v>
      </c>
      <c r="F30" s="150">
        <v>3</v>
      </c>
      <c r="G30" s="150">
        <v>0.7</v>
      </c>
      <c r="H30" s="309">
        <v>0.7</v>
      </c>
      <c r="I30" s="308" t="s">
        <v>20</v>
      </c>
      <c r="J30" s="150">
        <v>11.9</v>
      </c>
      <c r="K30" s="309">
        <v>5.9</v>
      </c>
      <c r="L30" s="150">
        <v>104.6</v>
      </c>
      <c r="M30" s="150">
        <v>80.099999999999994</v>
      </c>
      <c r="N30" s="150">
        <v>88.3</v>
      </c>
      <c r="O30" s="150">
        <v>121.7</v>
      </c>
      <c r="P30" s="150">
        <v>109</v>
      </c>
      <c r="Q30" s="150">
        <v>71.2</v>
      </c>
    </row>
    <row r="32" spans="1:17">
      <c r="A32" s="66" t="s">
        <v>191</v>
      </c>
    </row>
    <row r="33" spans="1:14">
      <c r="A33" s="640"/>
      <c r="E33" s="626"/>
      <c r="F33" s="626"/>
      <c r="I33" s="626"/>
      <c r="J33" s="626"/>
      <c r="N33" s="626"/>
    </row>
    <row r="34" spans="1:14">
      <c r="A34" s="640">
        <v>6</v>
      </c>
      <c r="N34" s="626"/>
    </row>
  </sheetData>
  <mergeCells count="20">
    <mergeCell ref="A33:A34"/>
    <mergeCell ref="E33:F33"/>
    <mergeCell ref="I33:J33"/>
    <mergeCell ref="N33:N34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style="359" customWidth="1"/>
    <col min="2" max="3" width="13.140625" style="288" customWidth="1"/>
    <col min="4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360" t="s">
        <v>236</v>
      </c>
    </row>
    <row r="5" spans="1:6" ht="38.25">
      <c r="A5" s="361" t="s">
        <v>120</v>
      </c>
      <c r="B5" s="156" t="s">
        <v>237</v>
      </c>
      <c r="C5" s="156" t="s">
        <v>238</v>
      </c>
      <c r="D5" s="311" t="s">
        <v>122</v>
      </c>
      <c r="E5" s="311" t="s">
        <v>239</v>
      </c>
      <c r="F5" s="311" t="s">
        <v>240</v>
      </c>
    </row>
    <row r="6" spans="1:6">
      <c r="A6" s="362" t="s">
        <v>123</v>
      </c>
      <c r="B6" s="363">
        <v>207</v>
      </c>
      <c r="C6" s="363">
        <v>205</v>
      </c>
      <c r="D6" s="363">
        <v>234</v>
      </c>
      <c r="E6" s="363">
        <v>1298</v>
      </c>
      <c r="F6" s="363">
        <v>957</v>
      </c>
    </row>
    <row r="7" spans="1:6">
      <c r="A7" s="362" t="s">
        <v>166</v>
      </c>
      <c r="B7" s="363">
        <v>34</v>
      </c>
      <c r="C7" s="363">
        <v>44</v>
      </c>
      <c r="D7" s="363">
        <v>44</v>
      </c>
      <c r="E7" s="363">
        <v>214</v>
      </c>
      <c r="F7" s="363">
        <v>106</v>
      </c>
    </row>
    <row r="8" spans="1:6">
      <c r="A8" s="362" t="s">
        <v>125</v>
      </c>
      <c r="B8" s="363">
        <v>827</v>
      </c>
      <c r="C8" s="363">
        <v>961</v>
      </c>
      <c r="D8" s="363">
        <v>752</v>
      </c>
      <c r="E8" s="363">
        <v>4389</v>
      </c>
      <c r="F8" s="363">
        <v>4525</v>
      </c>
    </row>
    <row r="9" spans="1:6" ht="25.5">
      <c r="A9" s="361" t="s">
        <v>167</v>
      </c>
      <c r="B9" s="363">
        <v>2330</v>
      </c>
      <c r="C9" s="363">
        <v>3261</v>
      </c>
      <c r="D9" s="363">
        <v>3398</v>
      </c>
      <c r="E9" s="363">
        <v>11013</v>
      </c>
      <c r="F9" s="363">
        <v>9769</v>
      </c>
    </row>
    <row r="10" spans="1:6">
      <c r="A10" s="362" t="s">
        <v>127</v>
      </c>
      <c r="B10" s="363">
        <v>66</v>
      </c>
      <c r="C10" s="363">
        <v>24</v>
      </c>
      <c r="D10" s="363">
        <v>31</v>
      </c>
      <c r="E10" s="363">
        <v>116</v>
      </c>
      <c r="F10" s="363">
        <v>195</v>
      </c>
    </row>
    <row r="11" spans="1:6" ht="25.5">
      <c r="A11" s="361" t="s">
        <v>168</v>
      </c>
      <c r="B11" s="363">
        <v>171</v>
      </c>
      <c r="C11" s="363">
        <v>171</v>
      </c>
      <c r="D11" s="363">
        <v>133</v>
      </c>
      <c r="E11" s="363">
        <v>507</v>
      </c>
      <c r="F11" s="363">
        <v>541</v>
      </c>
    </row>
    <row r="12" spans="1:6">
      <c r="A12" s="362" t="s">
        <v>129</v>
      </c>
      <c r="B12" s="363">
        <v>441</v>
      </c>
      <c r="C12" s="363">
        <v>555</v>
      </c>
      <c r="D12" s="363">
        <v>587</v>
      </c>
      <c r="E12" s="363">
        <v>2938</v>
      </c>
      <c r="F12" s="363">
        <v>1951</v>
      </c>
    </row>
    <row r="13" spans="1:6">
      <c r="A13" s="362" t="s">
        <v>130</v>
      </c>
      <c r="B13" s="363">
        <v>8</v>
      </c>
      <c r="C13" s="363">
        <v>8</v>
      </c>
      <c r="D13" s="363">
        <v>54</v>
      </c>
      <c r="E13" s="363">
        <v>184</v>
      </c>
      <c r="F13" s="363">
        <v>96</v>
      </c>
    </row>
    <row r="14" spans="1:6">
      <c r="A14" s="362" t="s">
        <v>131</v>
      </c>
      <c r="B14" s="363">
        <v>2724</v>
      </c>
      <c r="C14" s="363">
        <v>3214</v>
      </c>
      <c r="D14" s="363">
        <v>3224</v>
      </c>
      <c r="E14" s="363">
        <v>28043</v>
      </c>
      <c r="F14" s="363">
        <v>20738</v>
      </c>
    </row>
    <row r="15" spans="1:6">
      <c r="A15" s="362" t="s">
        <v>132</v>
      </c>
      <c r="B15" s="363">
        <v>3</v>
      </c>
      <c r="C15" s="363">
        <v>11</v>
      </c>
      <c r="D15" s="363">
        <v>35</v>
      </c>
      <c r="E15" s="363">
        <v>57</v>
      </c>
      <c r="F15" s="363">
        <v>24</v>
      </c>
    </row>
    <row r="16" spans="1:6">
      <c r="A16" s="362" t="s">
        <v>133</v>
      </c>
      <c r="B16" s="363">
        <v>216</v>
      </c>
      <c r="C16" s="363">
        <v>355</v>
      </c>
      <c r="D16" s="363">
        <v>639</v>
      </c>
      <c r="E16" s="363">
        <v>2643</v>
      </c>
      <c r="F16" s="363">
        <v>1843</v>
      </c>
    </row>
    <row r="17" spans="1:6">
      <c r="A17" s="362" t="s">
        <v>134</v>
      </c>
      <c r="B17" s="363">
        <v>4621</v>
      </c>
      <c r="C17" s="363">
        <v>3259</v>
      </c>
      <c r="D17" s="363">
        <v>3557</v>
      </c>
      <c r="E17" s="363">
        <v>20096</v>
      </c>
      <c r="F17" s="363">
        <v>2825</v>
      </c>
    </row>
    <row r="18" spans="1:6">
      <c r="A18" s="362" t="s">
        <v>135</v>
      </c>
      <c r="B18" s="363">
        <v>10193</v>
      </c>
      <c r="C18" s="363">
        <v>15503</v>
      </c>
      <c r="D18" s="363">
        <v>10412</v>
      </c>
      <c r="E18" s="363">
        <v>101535</v>
      </c>
      <c r="F18" s="363">
        <v>43987</v>
      </c>
    </row>
    <row r="19" spans="1:6">
      <c r="A19" s="362" t="s">
        <v>136</v>
      </c>
      <c r="B19" s="363">
        <v>3328</v>
      </c>
      <c r="C19" s="363">
        <v>4587</v>
      </c>
      <c r="D19" s="363">
        <v>5902</v>
      </c>
      <c r="E19" s="363">
        <v>31003</v>
      </c>
      <c r="F19" s="363">
        <v>16047</v>
      </c>
    </row>
    <row r="20" spans="1:6">
      <c r="A20" s="361" t="s">
        <v>185</v>
      </c>
      <c r="B20" s="363">
        <v>3682</v>
      </c>
      <c r="C20" s="363">
        <v>5134</v>
      </c>
      <c r="D20" s="363">
        <v>4539</v>
      </c>
      <c r="E20" s="363">
        <v>46028</v>
      </c>
      <c r="F20" s="363">
        <v>25334</v>
      </c>
    </row>
    <row r="21" spans="1:6" ht="25.5">
      <c r="A21" s="361" t="s">
        <v>138</v>
      </c>
      <c r="B21" s="363">
        <v>61</v>
      </c>
      <c r="C21" s="363">
        <v>72</v>
      </c>
      <c r="D21" s="363">
        <v>95</v>
      </c>
      <c r="E21" s="363">
        <v>395</v>
      </c>
      <c r="F21" s="363">
        <v>416</v>
      </c>
    </row>
    <row r="22" spans="1:6">
      <c r="A22" s="362" t="s">
        <v>139</v>
      </c>
      <c r="B22" s="363">
        <v>7975</v>
      </c>
      <c r="C22" s="363">
        <v>6942</v>
      </c>
      <c r="D22" s="363">
        <v>6540</v>
      </c>
      <c r="E22" s="363">
        <v>485594</v>
      </c>
      <c r="F22" s="363">
        <v>3027180</v>
      </c>
    </row>
    <row r="23" spans="1:6" ht="25.5">
      <c r="A23" s="361" t="s">
        <v>140</v>
      </c>
      <c r="B23" s="363">
        <v>20</v>
      </c>
      <c r="C23" s="363">
        <v>18</v>
      </c>
      <c r="D23" s="363">
        <v>18</v>
      </c>
      <c r="E23" s="363">
        <v>108</v>
      </c>
      <c r="F23" s="363">
        <v>75</v>
      </c>
    </row>
    <row r="24" spans="1:6">
      <c r="A24" s="362" t="s">
        <v>141</v>
      </c>
      <c r="B24" s="161">
        <v>1</v>
      </c>
      <c r="C24" s="161" t="s">
        <v>20</v>
      </c>
      <c r="D24" s="161">
        <v>3</v>
      </c>
      <c r="E24" s="363">
        <v>1</v>
      </c>
      <c r="F24" s="161">
        <v>4</v>
      </c>
    </row>
    <row r="25" spans="1:6">
      <c r="A25" s="362" t="s">
        <v>142</v>
      </c>
      <c r="B25" s="161" t="s">
        <v>20</v>
      </c>
      <c r="C25" s="161" t="s">
        <v>20</v>
      </c>
      <c r="D25" s="161" t="s">
        <v>20</v>
      </c>
      <c r="E25" s="161" t="s">
        <v>20</v>
      </c>
      <c r="F25" s="161" t="s">
        <v>20</v>
      </c>
    </row>
    <row r="26" spans="1:6">
      <c r="A26" s="362" t="s">
        <v>143</v>
      </c>
      <c r="B26" s="363">
        <v>2</v>
      </c>
      <c r="C26" s="161">
        <v>9</v>
      </c>
      <c r="D26" s="363">
        <v>7</v>
      </c>
      <c r="E26" s="363">
        <v>20</v>
      </c>
      <c r="F26" s="363">
        <v>37</v>
      </c>
    </row>
    <row r="27" spans="1:6">
      <c r="A27" s="362" t="s">
        <v>144</v>
      </c>
      <c r="B27" s="363">
        <v>31</v>
      </c>
      <c r="C27" s="363">
        <v>36</v>
      </c>
      <c r="D27" s="363">
        <v>38</v>
      </c>
      <c r="E27" s="363">
        <v>133</v>
      </c>
      <c r="F27" s="363">
        <v>111</v>
      </c>
    </row>
    <row r="28" spans="1:6">
      <c r="A28" s="362" t="s">
        <v>145</v>
      </c>
      <c r="B28" s="363">
        <v>129</v>
      </c>
      <c r="C28" s="363">
        <v>138</v>
      </c>
      <c r="D28" s="363">
        <v>146</v>
      </c>
      <c r="E28" s="363">
        <v>799</v>
      </c>
      <c r="F28" s="363">
        <v>948</v>
      </c>
    </row>
    <row r="30" spans="1:6">
      <c r="A30" s="359" t="s">
        <v>241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90" zoomScaleNormal="90" workbookViewId="0">
      <selection activeCell="C5" sqref="C5"/>
    </sheetView>
  </sheetViews>
  <sheetFormatPr defaultRowHeight="12.75"/>
  <cols>
    <col min="1" max="1" width="14.85546875" style="15" customWidth="1"/>
    <col min="2" max="2" width="7" style="15" customWidth="1"/>
    <col min="3" max="3" width="15.140625" style="16" customWidth="1"/>
    <col min="4" max="4" width="12.5703125" style="16" customWidth="1"/>
    <col min="5" max="5" width="11.140625" style="16" customWidth="1"/>
    <col min="6" max="6" width="12.5703125" style="16" customWidth="1"/>
    <col min="7" max="7" width="14" style="16" customWidth="1"/>
    <col min="8" max="8" width="16" style="16" customWidth="1"/>
    <col min="9" max="9" width="13" style="16" customWidth="1"/>
    <col min="10" max="10" width="11" style="16" customWidth="1"/>
    <col min="11" max="11" width="13.42578125" style="16" customWidth="1"/>
    <col min="12" max="12" width="15" style="16" customWidth="1"/>
    <col min="13" max="14" width="7" style="16" customWidth="1"/>
    <col min="15" max="15" width="9" style="16" customWidth="1"/>
    <col min="16" max="16" width="7" style="16" customWidth="1"/>
    <col min="17" max="17" width="16.5703125" style="16" customWidth="1"/>
    <col min="18" max="18" width="13" style="16" customWidth="1"/>
    <col min="19" max="19" width="7" style="16" customWidth="1"/>
    <col min="20" max="20" width="10.42578125" style="16" customWidth="1"/>
    <col min="21" max="21" width="7" style="16" customWidth="1"/>
    <col min="22" max="22" width="6" style="16" customWidth="1"/>
    <col min="23" max="23" width="9.5703125" style="16" customWidth="1"/>
    <col min="24" max="24" width="7" style="16" customWidth="1"/>
    <col min="25" max="25" width="9.42578125" style="16" customWidth="1"/>
    <col min="26" max="26" width="3" customWidth="1"/>
    <col min="27" max="28" width="4" customWidth="1"/>
    <col min="29" max="1025" width="8.7109375" customWidth="1"/>
  </cols>
  <sheetData>
    <row r="1" spans="1:25">
      <c r="A1" s="228" t="s">
        <v>65</v>
      </c>
      <c r="B1" s="228"/>
    </row>
    <row r="3" spans="1:25">
      <c r="A3" s="229" t="s">
        <v>242</v>
      </c>
      <c r="B3" s="229"/>
    </row>
    <row r="5" spans="1:25" ht="27.75" customHeight="1">
      <c r="A5" s="635" t="s">
        <v>46</v>
      </c>
      <c r="B5" s="635"/>
      <c r="C5" s="7" t="s">
        <v>106</v>
      </c>
      <c r="D5" s="7" t="s">
        <v>199</v>
      </c>
      <c r="E5" s="7" t="s">
        <v>68</v>
      </c>
      <c r="F5" s="7" t="s">
        <v>149</v>
      </c>
      <c r="G5" s="8" t="s">
        <v>70</v>
      </c>
      <c r="H5" s="7" t="s">
        <v>71</v>
      </c>
      <c r="I5" s="7"/>
      <c r="J5" s="7" t="s">
        <v>72</v>
      </c>
      <c r="K5" s="617" t="s">
        <v>171</v>
      </c>
      <c r="L5" s="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188</v>
      </c>
      <c r="R5" s="7" t="s">
        <v>200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86</v>
      </c>
      <c r="Y5" s="7" t="s">
        <v>87</v>
      </c>
    </row>
    <row r="6" spans="1:25" ht="24" customHeight="1">
      <c r="A6" s="635"/>
      <c r="B6" s="635"/>
      <c r="C6" s="7"/>
      <c r="D6" s="7"/>
      <c r="E6" s="7"/>
      <c r="F6" s="7"/>
      <c r="G6" s="8"/>
      <c r="H6" s="67" t="s">
        <v>153</v>
      </c>
      <c r="I6" s="67" t="s">
        <v>89</v>
      </c>
      <c r="J6" s="7"/>
      <c r="K6" s="6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>
      <c r="A7" s="641" t="s">
        <v>90</v>
      </c>
      <c r="B7" s="641"/>
      <c r="C7" s="132">
        <v>40</v>
      </c>
      <c r="D7" s="472" t="s">
        <v>231</v>
      </c>
      <c r="E7" s="366">
        <v>45</v>
      </c>
      <c r="F7" s="472" t="s">
        <v>232</v>
      </c>
      <c r="G7" s="316">
        <v>49</v>
      </c>
      <c r="H7" s="316">
        <v>42</v>
      </c>
      <c r="I7" s="316">
        <v>49</v>
      </c>
      <c r="J7" s="23">
        <v>128</v>
      </c>
      <c r="K7" s="132">
        <v>92</v>
      </c>
      <c r="L7" s="20">
        <v>80</v>
      </c>
      <c r="M7" s="316">
        <v>55</v>
      </c>
      <c r="N7" s="316">
        <v>50</v>
      </c>
      <c r="O7" s="316">
        <v>85</v>
      </c>
      <c r="P7" s="316">
        <v>56</v>
      </c>
      <c r="Q7" s="316">
        <v>89</v>
      </c>
      <c r="R7" s="316">
        <v>57</v>
      </c>
      <c r="S7" s="436" t="s">
        <v>243</v>
      </c>
      <c r="T7" s="317" t="s">
        <v>94</v>
      </c>
      <c r="U7" s="436" t="s">
        <v>95</v>
      </c>
      <c r="V7" s="316">
        <v>94</v>
      </c>
      <c r="W7" s="316">
        <v>44</v>
      </c>
      <c r="X7" s="316">
        <v>61</v>
      </c>
      <c r="Y7" s="316">
        <v>52</v>
      </c>
    </row>
    <row r="8" spans="1:25">
      <c r="A8" s="620" t="s">
        <v>96</v>
      </c>
      <c r="B8" s="278">
        <v>1961</v>
      </c>
      <c r="C8" s="133">
        <v>250</v>
      </c>
      <c r="D8" s="473">
        <v>44</v>
      </c>
      <c r="E8" s="19">
        <v>1155</v>
      </c>
      <c r="F8" s="24">
        <v>4115</v>
      </c>
      <c r="G8" s="24">
        <v>18</v>
      </c>
      <c r="H8" s="133">
        <v>118</v>
      </c>
      <c r="I8" s="325">
        <v>456</v>
      </c>
      <c r="J8" s="24">
        <v>17</v>
      </c>
      <c r="K8" s="133">
        <v>3369</v>
      </c>
      <c r="L8" s="20">
        <v>11</v>
      </c>
      <c r="M8" s="133">
        <v>298</v>
      </c>
      <c r="N8" s="133">
        <v>2441</v>
      </c>
      <c r="O8" s="133">
        <v>7926</v>
      </c>
      <c r="P8" s="133">
        <v>4585</v>
      </c>
      <c r="Q8" s="133">
        <v>3004</v>
      </c>
      <c r="R8" s="133">
        <v>106</v>
      </c>
      <c r="S8" s="24">
        <v>4484</v>
      </c>
      <c r="T8" s="24">
        <v>15</v>
      </c>
      <c r="U8" s="19" t="s">
        <v>20</v>
      </c>
      <c r="V8" s="24">
        <v>2</v>
      </c>
      <c r="W8" s="24">
        <v>3</v>
      </c>
      <c r="X8" s="24">
        <v>41</v>
      </c>
      <c r="Y8" s="133">
        <v>134</v>
      </c>
    </row>
    <row r="9" spans="1:25">
      <c r="A9" s="620"/>
      <c r="B9" s="278">
        <v>1962</v>
      </c>
      <c r="C9" s="438">
        <v>187</v>
      </c>
      <c r="D9" s="24">
        <v>33</v>
      </c>
      <c r="E9" s="133">
        <v>726</v>
      </c>
      <c r="F9" s="24">
        <v>3072</v>
      </c>
      <c r="G9" s="24">
        <v>46</v>
      </c>
      <c r="H9" s="474">
        <v>939</v>
      </c>
      <c r="I9" s="133">
        <v>540</v>
      </c>
      <c r="J9" s="403">
        <v>39</v>
      </c>
      <c r="K9" s="133">
        <v>2959</v>
      </c>
      <c r="L9" s="441">
        <v>10</v>
      </c>
      <c r="M9" s="133">
        <v>200</v>
      </c>
      <c r="N9" s="133">
        <v>3788</v>
      </c>
      <c r="O9" s="133">
        <v>8639</v>
      </c>
      <c r="P9" s="133">
        <v>5080</v>
      </c>
      <c r="Q9" s="133">
        <v>2564</v>
      </c>
      <c r="R9" s="24">
        <v>69</v>
      </c>
      <c r="S9" s="24">
        <v>4005</v>
      </c>
      <c r="T9" s="24">
        <v>13</v>
      </c>
      <c r="U9" s="24">
        <v>4</v>
      </c>
      <c r="V9" s="24">
        <v>2</v>
      </c>
      <c r="W9" s="24">
        <v>5</v>
      </c>
      <c r="X9" s="24">
        <v>50</v>
      </c>
      <c r="Y9" s="133">
        <v>153</v>
      </c>
    </row>
    <row r="10" spans="1:25">
      <c r="A10" s="621" t="s">
        <v>97</v>
      </c>
      <c r="B10" s="621"/>
      <c r="C10" s="322">
        <v>3</v>
      </c>
      <c r="D10" s="322" t="s">
        <v>20</v>
      </c>
      <c r="E10" s="322">
        <v>49</v>
      </c>
      <c r="F10" s="322">
        <v>167</v>
      </c>
      <c r="G10" s="322" t="s">
        <v>20</v>
      </c>
      <c r="H10" s="322">
        <v>3</v>
      </c>
      <c r="I10" s="328">
        <v>4</v>
      </c>
      <c r="J10" s="322">
        <v>3</v>
      </c>
      <c r="K10" s="322">
        <v>148</v>
      </c>
      <c r="L10" s="367" t="s">
        <v>20</v>
      </c>
      <c r="M10" s="322">
        <v>1</v>
      </c>
      <c r="N10" s="443">
        <v>317</v>
      </c>
      <c r="O10" s="322">
        <v>661</v>
      </c>
      <c r="P10" s="443">
        <v>364</v>
      </c>
      <c r="Q10" s="322">
        <v>253</v>
      </c>
      <c r="R10" s="443">
        <v>1</v>
      </c>
      <c r="S10" s="322">
        <v>303</v>
      </c>
      <c r="T10" s="322">
        <v>2</v>
      </c>
      <c r="U10" s="443" t="s">
        <v>20</v>
      </c>
      <c r="V10" s="367" t="s">
        <v>20</v>
      </c>
      <c r="W10" s="322" t="s">
        <v>20</v>
      </c>
      <c r="X10" s="367" t="s">
        <v>20</v>
      </c>
      <c r="Y10" s="443">
        <v>7</v>
      </c>
    </row>
    <row r="11" spans="1:25">
      <c r="A11" s="622" t="s">
        <v>22</v>
      </c>
      <c r="B11" s="622"/>
      <c r="C11" s="328">
        <v>26</v>
      </c>
      <c r="D11" s="330">
        <v>1</v>
      </c>
      <c r="E11" s="74">
        <v>48</v>
      </c>
      <c r="F11" s="74">
        <v>327</v>
      </c>
      <c r="G11" s="328">
        <v>1</v>
      </c>
      <c r="H11" s="328">
        <v>2</v>
      </c>
      <c r="I11" s="74">
        <v>8</v>
      </c>
      <c r="J11" s="74">
        <v>13</v>
      </c>
      <c r="K11" s="74">
        <v>123</v>
      </c>
      <c r="L11" s="328" t="s">
        <v>20</v>
      </c>
      <c r="M11" s="74">
        <v>7</v>
      </c>
      <c r="N11" s="330">
        <v>211</v>
      </c>
      <c r="O11" s="74">
        <v>354</v>
      </c>
      <c r="P11" s="335">
        <v>292</v>
      </c>
      <c r="Q11" s="74">
        <v>174</v>
      </c>
      <c r="R11" s="330">
        <v>2</v>
      </c>
      <c r="S11" s="191">
        <v>45</v>
      </c>
      <c r="T11" s="328">
        <v>1</v>
      </c>
      <c r="U11" s="335">
        <v>1</v>
      </c>
      <c r="V11" s="333" t="s">
        <v>20</v>
      </c>
      <c r="W11" s="333" t="s">
        <v>20</v>
      </c>
      <c r="X11" s="328">
        <v>6</v>
      </c>
      <c r="Y11" s="330">
        <v>12</v>
      </c>
    </row>
    <row r="12" spans="1:25">
      <c r="A12" s="622" t="s">
        <v>23</v>
      </c>
      <c r="B12" s="622"/>
      <c r="C12" s="74">
        <v>8</v>
      </c>
      <c r="D12" s="335">
        <v>3</v>
      </c>
      <c r="E12" s="74">
        <v>59</v>
      </c>
      <c r="F12" s="74">
        <v>197</v>
      </c>
      <c r="G12" s="328">
        <v>13</v>
      </c>
      <c r="H12" s="74">
        <v>19</v>
      </c>
      <c r="I12" s="74">
        <v>49</v>
      </c>
      <c r="J12" s="74" t="s">
        <v>20</v>
      </c>
      <c r="K12" s="74">
        <v>125</v>
      </c>
      <c r="L12" s="74" t="s">
        <v>20</v>
      </c>
      <c r="M12" s="328">
        <v>6</v>
      </c>
      <c r="N12" s="335">
        <v>217</v>
      </c>
      <c r="O12" s="328">
        <v>408</v>
      </c>
      <c r="P12" s="335">
        <v>276</v>
      </c>
      <c r="Q12" s="74">
        <v>155</v>
      </c>
      <c r="R12" s="335">
        <v>3</v>
      </c>
      <c r="S12" s="74">
        <v>56</v>
      </c>
      <c r="T12" s="333" t="s">
        <v>20</v>
      </c>
      <c r="U12" s="445" t="s">
        <v>20</v>
      </c>
      <c r="V12" s="188" t="s">
        <v>20</v>
      </c>
      <c r="W12" s="333" t="s">
        <v>20</v>
      </c>
      <c r="X12" s="333" t="s">
        <v>20</v>
      </c>
      <c r="Y12" s="330">
        <v>12</v>
      </c>
    </row>
    <row r="13" spans="1:25">
      <c r="A13" s="622" t="s">
        <v>98</v>
      </c>
      <c r="B13" s="622"/>
      <c r="C13" s="74" t="s">
        <v>20</v>
      </c>
      <c r="D13" s="335" t="s">
        <v>20</v>
      </c>
      <c r="E13" s="328">
        <v>6</v>
      </c>
      <c r="F13" s="74">
        <v>35</v>
      </c>
      <c r="G13" s="333" t="s">
        <v>20</v>
      </c>
      <c r="H13" s="74">
        <v>5</v>
      </c>
      <c r="I13" s="328">
        <v>2</v>
      </c>
      <c r="J13" s="333" t="s">
        <v>20</v>
      </c>
      <c r="K13" s="328">
        <v>62</v>
      </c>
      <c r="L13" s="328">
        <v>1</v>
      </c>
      <c r="M13" s="328">
        <v>1</v>
      </c>
      <c r="N13" s="330">
        <v>122</v>
      </c>
      <c r="O13" s="74">
        <v>242</v>
      </c>
      <c r="P13" s="335">
        <v>104</v>
      </c>
      <c r="Q13" s="333">
        <v>64</v>
      </c>
      <c r="R13" s="335" t="s">
        <v>20</v>
      </c>
      <c r="S13" s="74">
        <v>9</v>
      </c>
      <c r="T13" s="74" t="s">
        <v>20</v>
      </c>
      <c r="U13" s="335" t="s">
        <v>20</v>
      </c>
      <c r="V13" s="74" t="s">
        <v>20</v>
      </c>
      <c r="W13" s="74" t="s">
        <v>20</v>
      </c>
      <c r="X13" s="74" t="s">
        <v>20</v>
      </c>
      <c r="Y13" s="335">
        <v>3</v>
      </c>
    </row>
    <row r="14" spans="1:25">
      <c r="A14" s="622" t="s">
        <v>25</v>
      </c>
      <c r="B14" s="622"/>
      <c r="C14" s="328">
        <v>6</v>
      </c>
      <c r="D14" s="330" t="s">
        <v>20</v>
      </c>
      <c r="E14" s="74">
        <v>25</v>
      </c>
      <c r="F14" s="328">
        <v>149</v>
      </c>
      <c r="G14" s="328">
        <v>16</v>
      </c>
      <c r="H14" s="328">
        <v>11</v>
      </c>
      <c r="I14" s="328">
        <v>26</v>
      </c>
      <c r="J14" s="74">
        <v>4</v>
      </c>
      <c r="K14" s="74">
        <v>163</v>
      </c>
      <c r="L14" s="333" t="s">
        <v>20</v>
      </c>
      <c r="M14" s="328">
        <v>2</v>
      </c>
      <c r="N14" s="330">
        <v>283</v>
      </c>
      <c r="O14" s="328">
        <v>611</v>
      </c>
      <c r="P14" s="335">
        <v>361</v>
      </c>
      <c r="Q14" s="74">
        <v>91</v>
      </c>
      <c r="R14" s="335">
        <v>2</v>
      </c>
      <c r="S14" s="74">
        <v>68</v>
      </c>
      <c r="T14" s="333" t="s">
        <v>20</v>
      </c>
      <c r="U14" s="335">
        <v>1</v>
      </c>
      <c r="V14" s="328">
        <v>1</v>
      </c>
      <c r="W14" s="328">
        <v>1</v>
      </c>
      <c r="X14" s="328">
        <v>3</v>
      </c>
      <c r="Y14" s="335">
        <v>5</v>
      </c>
    </row>
    <row r="15" spans="1:25">
      <c r="A15" s="622" t="s">
        <v>99</v>
      </c>
      <c r="B15" s="622"/>
      <c r="C15" s="74">
        <v>6</v>
      </c>
      <c r="D15" s="335">
        <v>1</v>
      </c>
      <c r="E15" s="74">
        <v>41</v>
      </c>
      <c r="F15" s="74">
        <v>103</v>
      </c>
      <c r="G15" s="74" t="s">
        <v>20</v>
      </c>
      <c r="H15" s="74">
        <v>5</v>
      </c>
      <c r="I15" s="74">
        <v>39</v>
      </c>
      <c r="J15" s="74" t="s">
        <v>20</v>
      </c>
      <c r="K15" s="74">
        <v>168</v>
      </c>
      <c r="L15" s="334" t="s">
        <v>20</v>
      </c>
      <c r="M15" s="328">
        <v>10</v>
      </c>
      <c r="N15" s="330">
        <v>237</v>
      </c>
      <c r="O15" s="328">
        <v>389</v>
      </c>
      <c r="P15" s="445">
        <v>64</v>
      </c>
      <c r="Q15" s="74">
        <v>51</v>
      </c>
      <c r="R15" s="335" t="s">
        <v>20</v>
      </c>
      <c r="S15" s="333">
        <v>2432</v>
      </c>
      <c r="T15" s="198" t="s">
        <v>20</v>
      </c>
      <c r="U15" s="335" t="s">
        <v>20</v>
      </c>
      <c r="V15" s="74" t="s">
        <v>20</v>
      </c>
      <c r="W15" s="74" t="s">
        <v>20</v>
      </c>
      <c r="X15" s="74" t="s">
        <v>20</v>
      </c>
      <c r="Y15" s="330">
        <v>23</v>
      </c>
    </row>
    <row r="16" spans="1:25">
      <c r="A16" s="622" t="s">
        <v>27</v>
      </c>
      <c r="B16" s="622"/>
      <c r="C16" s="328">
        <v>20</v>
      </c>
      <c r="D16" s="335" t="s">
        <v>20</v>
      </c>
      <c r="E16" s="74">
        <v>25</v>
      </c>
      <c r="F16" s="74">
        <v>95</v>
      </c>
      <c r="G16" s="328" t="s">
        <v>20</v>
      </c>
      <c r="H16" s="328">
        <v>6</v>
      </c>
      <c r="I16" s="74">
        <v>30</v>
      </c>
      <c r="J16" s="74" t="s">
        <v>20</v>
      </c>
      <c r="K16" s="328">
        <v>111</v>
      </c>
      <c r="L16" s="329" t="s">
        <v>20</v>
      </c>
      <c r="M16" s="328">
        <v>2</v>
      </c>
      <c r="N16" s="330">
        <v>170</v>
      </c>
      <c r="O16" s="74">
        <v>328</v>
      </c>
      <c r="P16" s="445">
        <v>157</v>
      </c>
      <c r="Q16" s="74">
        <v>37</v>
      </c>
      <c r="R16" s="335">
        <v>2</v>
      </c>
      <c r="S16" s="74">
        <v>147</v>
      </c>
      <c r="T16" s="74" t="s">
        <v>20</v>
      </c>
      <c r="U16" s="335" t="s">
        <v>20</v>
      </c>
      <c r="V16" s="74" t="s">
        <v>20</v>
      </c>
      <c r="W16" s="74" t="s">
        <v>20</v>
      </c>
      <c r="X16" s="328">
        <v>4</v>
      </c>
      <c r="Y16" s="335">
        <v>9</v>
      </c>
    </row>
    <row r="17" spans="1:25">
      <c r="A17" s="622" t="s">
        <v>100</v>
      </c>
      <c r="B17" s="622"/>
      <c r="C17" s="328">
        <v>16</v>
      </c>
      <c r="D17" s="330">
        <v>2</v>
      </c>
      <c r="E17" s="328">
        <v>4</v>
      </c>
      <c r="F17" s="328">
        <v>123</v>
      </c>
      <c r="G17" s="328">
        <v>1</v>
      </c>
      <c r="H17" s="328">
        <v>1</v>
      </c>
      <c r="I17" s="74" t="s">
        <v>20</v>
      </c>
      <c r="J17" s="74">
        <v>4</v>
      </c>
      <c r="K17" s="328">
        <v>110</v>
      </c>
      <c r="L17" s="333">
        <v>1</v>
      </c>
      <c r="M17" s="74">
        <v>41</v>
      </c>
      <c r="N17" s="330">
        <v>122</v>
      </c>
      <c r="O17" s="74">
        <v>301</v>
      </c>
      <c r="P17" s="335">
        <v>326</v>
      </c>
      <c r="Q17" s="74">
        <v>71</v>
      </c>
      <c r="R17" s="335">
        <v>8</v>
      </c>
      <c r="S17" s="74">
        <v>43</v>
      </c>
      <c r="T17" s="74" t="s">
        <v>20</v>
      </c>
      <c r="U17" s="335" t="s">
        <v>20</v>
      </c>
      <c r="V17" s="74" t="s">
        <v>20</v>
      </c>
      <c r="W17" s="475" t="s">
        <v>20</v>
      </c>
      <c r="X17" s="328">
        <v>2</v>
      </c>
      <c r="Y17" s="330">
        <v>6</v>
      </c>
    </row>
    <row r="18" spans="1:25">
      <c r="A18" s="622" t="s">
        <v>29</v>
      </c>
      <c r="B18" s="622"/>
      <c r="C18" s="328">
        <v>18</v>
      </c>
      <c r="D18" s="330">
        <v>1</v>
      </c>
      <c r="E18" s="328">
        <v>25</v>
      </c>
      <c r="F18" s="328">
        <v>107</v>
      </c>
      <c r="G18" s="328" t="s">
        <v>20</v>
      </c>
      <c r="H18" s="328">
        <v>5</v>
      </c>
      <c r="I18" s="74">
        <v>34</v>
      </c>
      <c r="J18" s="74" t="s">
        <v>20</v>
      </c>
      <c r="K18" s="328">
        <v>180</v>
      </c>
      <c r="L18" s="74" t="s">
        <v>20</v>
      </c>
      <c r="M18" s="328">
        <v>10</v>
      </c>
      <c r="N18" s="330">
        <v>68</v>
      </c>
      <c r="O18" s="74">
        <v>241</v>
      </c>
      <c r="P18" s="335">
        <v>267</v>
      </c>
      <c r="Q18" s="74">
        <v>90</v>
      </c>
      <c r="R18" s="335">
        <v>5</v>
      </c>
      <c r="S18" s="74">
        <v>46</v>
      </c>
      <c r="T18" s="74">
        <v>4</v>
      </c>
      <c r="U18" s="335" t="s">
        <v>20</v>
      </c>
      <c r="V18" s="74" t="s">
        <v>20</v>
      </c>
      <c r="W18" s="74" t="s">
        <v>20</v>
      </c>
      <c r="X18" s="74">
        <v>3</v>
      </c>
      <c r="Y18" s="335">
        <v>3</v>
      </c>
    </row>
    <row r="19" spans="1:25">
      <c r="A19" s="622" t="s">
        <v>30</v>
      </c>
      <c r="B19" s="622"/>
      <c r="C19" s="74">
        <v>2</v>
      </c>
      <c r="D19" s="335">
        <v>2</v>
      </c>
      <c r="E19" s="328">
        <v>30</v>
      </c>
      <c r="F19" s="328">
        <v>155</v>
      </c>
      <c r="G19" s="328">
        <v>1</v>
      </c>
      <c r="H19" s="328">
        <v>5</v>
      </c>
      <c r="I19" s="74">
        <v>11</v>
      </c>
      <c r="J19" s="333">
        <v>14</v>
      </c>
      <c r="K19" s="74">
        <v>75</v>
      </c>
      <c r="L19" s="74">
        <v>2</v>
      </c>
      <c r="M19" s="328">
        <v>3</v>
      </c>
      <c r="N19" s="330">
        <v>76</v>
      </c>
      <c r="O19" s="328">
        <v>126</v>
      </c>
      <c r="P19" s="330">
        <v>110</v>
      </c>
      <c r="Q19" s="333">
        <v>32</v>
      </c>
      <c r="R19" s="335">
        <v>6</v>
      </c>
      <c r="S19" s="328">
        <v>16</v>
      </c>
      <c r="T19" s="328">
        <v>2</v>
      </c>
      <c r="U19" s="335">
        <v>1</v>
      </c>
      <c r="V19" s="74" t="s">
        <v>20</v>
      </c>
      <c r="W19" s="74" t="s">
        <v>20</v>
      </c>
      <c r="X19" s="328">
        <v>2</v>
      </c>
      <c r="Y19" s="335">
        <v>4</v>
      </c>
    </row>
    <row r="20" spans="1:25">
      <c r="A20" s="622" t="s">
        <v>31</v>
      </c>
      <c r="B20" s="622"/>
      <c r="C20" s="328">
        <v>11</v>
      </c>
      <c r="D20" s="335" t="s">
        <v>20</v>
      </c>
      <c r="E20" s="74">
        <v>48</v>
      </c>
      <c r="F20" s="328">
        <v>129</v>
      </c>
      <c r="G20" s="328">
        <v>1</v>
      </c>
      <c r="H20" s="328">
        <v>238</v>
      </c>
      <c r="I20" s="74">
        <v>7</v>
      </c>
      <c r="J20" s="333" t="s">
        <v>20</v>
      </c>
      <c r="K20" s="328">
        <v>62</v>
      </c>
      <c r="L20" s="333" t="s">
        <v>20</v>
      </c>
      <c r="M20" s="328" t="s">
        <v>20</v>
      </c>
      <c r="N20" s="330">
        <v>140</v>
      </c>
      <c r="O20" s="328">
        <v>188</v>
      </c>
      <c r="P20" s="330">
        <v>108</v>
      </c>
      <c r="Q20" s="74">
        <v>80</v>
      </c>
      <c r="R20" s="335">
        <v>2</v>
      </c>
      <c r="S20" s="333">
        <v>15</v>
      </c>
      <c r="T20" s="333" t="s">
        <v>20</v>
      </c>
      <c r="U20" s="335" t="s">
        <v>20</v>
      </c>
      <c r="V20" s="74" t="s">
        <v>20</v>
      </c>
      <c r="W20" s="74" t="s">
        <v>20</v>
      </c>
      <c r="X20" s="328">
        <v>1</v>
      </c>
      <c r="Y20" s="330">
        <v>8</v>
      </c>
    </row>
    <row r="21" spans="1:25">
      <c r="A21" s="622" t="s">
        <v>32</v>
      </c>
      <c r="B21" s="622"/>
      <c r="C21" s="328">
        <v>7</v>
      </c>
      <c r="D21" s="335" t="s">
        <v>20</v>
      </c>
      <c r="E21" s="328">
        <v>78</v>
      </c>
      <c r="F21" s="328">
        <v>256</v>
      </c>
      <c r="G21" s="328">
        <v>3</v>
      </c>
      <c r="H21" s="328">
        <v>561</v>
      </c>
      <c r="I21" s="328">
        <v>50</v>
      </c>
      <c r="J21" s="74">
        <v>1</v>
      </c>
      <c r="K21" s="328">
        <v>134</v>
      </c>
      <c r="L21" s="74" t="s">
        <v>20</v>
      </c>
      <c r="M21" s="328">
        <v>1</v>
      </c>
      <c r="N21" s="335">
        <v>173</v>
      </c>
      <c r="O21" s="74">
        <v>674</v>
      </c>
      <c r="P21" s="335">
        <v>459</v>
      </c>
      <c r="Q21" s="74">
        <v>240</v>
      </c>
      <c r="R21" s="335">
        <v>4</v>
      </c>
      <c r="S21" s="74">
        <v>46</v>
      </c>
      <c r="T21" s="74">
        <v>1</v>
      </c>
      <c r="U21" s="335" t="s">
        <v>20</v>
      </c>
      <c r="V21" s="333" t="s">
        <v>20</v>
      </c>
      <c r="W21" s="74" t="s">
        <v>20</v>
      </c>
      <c r="X21" s="328">
        <v>1</v>
      </c>
      <c r="Y21" s="330">
        <v>2</v>
      </c>
    </row>
    <row r="22" spans="1:25">
      <c r="A22" s="622" t="s">
        <v>33</v>
      </c>
      <c r="B22" s="622"/>
      <c r="C22" s="328">
        <v>2</v>
      </c>
      <c r="D22" s="335">
        <v>3</v>
      </c>
      <c r="E22" s="328">
        <v>31</v>
      </c>
      <c r="F22" s="328">
        <v>195</v>
      </c>
      <c r="G22" s="328" t="s">
        <v>20</v>
      </c>
      <c r="H22" s="74">
        <v>29</v>
      </c>
      <c r="I22" s="74">
        <v>6</v>
      </c>
      <c r="J22" s="333" t="s">
        <v>20</v>
      </c>
      <c r="K22" s="74">
        <v>79</v>
      </c>
      <c r="L22" s="74">
        <v>1</v>
      </c>
      <c r="M22" s="328">
        <v>6</v>
      </c>
      <c r="N22" s="330">
        <v>48</v>
      </c>
      <c r="O22" s="328">
        <v>223</v>
      </c>
      <c r="P22" s="335">
        <v>43</v>
      </c>
      <c r="Q22" s="74">
        <v>124</v>
      </c>
      <c r="R22" s="335">
        <v>1</v>
      </c>
      <c r="S22" s="74">
        <v>21</v>
      </c>
      <c r="T22" s="198" t="s">
        <v>20</v>
      </c>
      <c r="U22" s="445" t="s">
        <v>20</v>
      </c>
      <c r="V22" s="198">
        <v>1</v>
      </c>
      <c r="W22" s="328">
        <v>2</v>
      </c>
      <c r="X22" s="198" t="s">
        <v>20</v>
      </c>
      <c r="Y22" s="476"/>
    </row>
    <row r="23" spans="1:25">
      <c r="A23" s="622" t="s">
        <v>34</v>
      </c>
      <c r="B23" s="622"/>
      <c r="C23" s="74">
        <v>5</v>
      </c>
      <c r="D23" s="335" t="s">
        <v>20</v>
      </c>
      <c r="E23" s="328">
        <v>44</v>
      </c>
      <c r="F23" s="328">
        <v>32</v>
      </c>
      <c r="G23" s="328">
        <v>5</v>
      </c>
      <c r="H23" s="74">
        <v>3</v>
      </c>
      <c r="I23" s="74">
        <v>32</v>
      </c>
      <c r="J23" s="333" t="s">
        <v>20</v>
      </c>
      <c r="K23" s="74">
        <v>84</v>
      </c>
      <c r="L23" s="74">
        <v>1</v>
      </c>
      <c r="M23" s="328">
        <v>10</v>
      </c>
      <c r="N23" s="335">
        <v>78</v>
      </c>
      <c r="O23" s="74">
        <v>362</v>
      </c>
      <c r="P23" s="330">
        <v>106</v>
      </c>
      <c r="Q23" s="333">
        <v>178</v>
      </c>
      <c r="R23" s="335">
        <v>1</v>
      </c>
      <c r="S23" s="333">
        <v>17</v>
      </c>
      <c r="T23" s="477" t="s">
        <v>20</v>
      </c>
      <c r="U23" s="335" t="s">
        <v>20</v>
      </c>
      <c r="V23" s="74" t="s">
        <v>20</v>
      </c>
      <c r="W23" s="74" t="s">
        <v>20</v>
      </c>
      <c r="X23" s="328">
        <v>2</v>
      </c>
      <c r="Y23" s="335">
        <v>4</v>
      </c>
    </row>
    <row r="24" spans="1:25">
      <c r="A24" s="622" t="s">
        <v>35</v>
      </c>
      <c r="B24" s="622"/>
      <c r="C24" s="333">
        <v>4</v>
      </c>
      <c r="D24" s="445" t="s">
        <v>20</v>
      </c>
      <c r="E24" s="333">
        <v>39</v>
      </c>
      <c r="F24" s="333">
        <v>58</v>
      </c>
      <c r="G24" s="333">
        <v>3</v>
      </c>
      <c r="H24" s="333">
        <v>13</v>
      </c>
      <c r="I24" s="333">
        <v>9</v>
      </c>
      <c r="J24" s="333" t="s">
        <v>20</v>
      </c>
      <c r="K24" s="333">
        <v>97</v>
      </c>
      <c r="L24" s="329" t="s">
        <v>20</v>
      </c>
      <c r="M24" s="74">
        <v>3</v>
      </c>
      <c r="N24" s="335">
        <v>90</v>
      </c>
      <c r="O24" s="74">
        <v>276</v>
      </c>
      <c r="P24" s="335">
        <v>126</v>
      </c>
      <c r="Q24" s="74">
        <v>114</v>
      </c>
      <c r="R24" s="335">
        <v>2</v>
      </c>
      <c r="S24" s="333">
        <v>41</v>
      </c>
      <c r="T24" s="333">
        <v>1</v>
      </c>
      <c r="U24" s="335" t="s">
        <v>20</v>
      </c>
      <c r="V24" s="74" t="s">
        <v>20</v>
      </c>
      <c r="W24" s="74">
        <v>1</v>
      </c>
      <c r="X24" s="74">
        <v>1</v>
      </c>
      <c r="Y24" s="335">
        <v>3</v>
      </c>
    </row>
    <row r="25" spans="1:25">
      <c r="A25" s="622" t="s">
        <v>101</v>
      </c>
      <c r="B25" s="622"/>
      <c r="C25" s="328">
        <v>1</v>
      </c>
      <c r="D25" s="335" t="s">
        <v>20</v>
      </c>
      <c r="E25" s="328">
        <v>5</v>
      </c>
      <c r="F25" s="328">
        <v>24</v>
      </c>
      <c r="G25" s="74" t="s">
        <v>20</v>
      </c>
      <c r="H25" s="74">
        <v>7</v>
      </c>
      <c r="I25" s="74">
        <v>31</v>
      </c>
      <c r="J25" s="333" t="s">
        <v>20</v>
      </c>
      <c r="K25" s="74">
        <v>66</v>
      </c>
      <c r="L25" s="329" t="s">
        <v>20</v>
      </c>
      <c r="M25" s="328">
        <v>1</v>
      </c>
      <c r="N25" s="335">
        <v>69</v>
      </c>
      <c r="O25" s="74">
        <v>304</v>
      </c>
      <c r="P25" s="335">
        <v>43</v>
      </c>
      <c r="Q25" s="74">
        <v>94</v>
      </c>
      <c r="R25" s="445" t="s">
        <v>20</v>
      </c>
      <c r="S25" s="74">
        <v>2</v>
      </c>
      <c r="T25" s="333" t="s">
        <v>20</v>
      </c>
      <c r="U25" s="445" t="s">
        <v>20</v>
      </c>
      <c r="V25" s="333" t="s">
        <v>20</v>
      </c>
      <c r="W25" s="333" t="s">
        <v>20</v>
      </c>
      <c r="X25" s="328">
        <v>1</v>
      </c>
      <c r="Y25" s="335">
        <v>15</v>
      </c>
    </row>
    <row r="26" spans="1:25">
      <c r="A26" s="622" t="s">
        <v>37</v>
      </c>
      <c r="B26" s="622"/>
      <c r="C26" s="328">
        <v>10</v>
      </c>
      <c r="D26" s="330">
        <v>2</v>
      </c>
      <c r="E26" s="328">
        <v>59</v>
      </c>
      <c r="F26" s="328">
        <v>222</v>
      </c>
      <c r="G26" s="328">
        <v>1</v>
      </c>
      <c r="H26" s="74">
        <v>5</v>
      </c>
      <c r="I26" s="74">
        <v>163</v>
      </c>
      <c r="J26" s="333" t="s">
        <v>20</v>
      </c>
      <c r="K26" s="328">
        <v>181</v>
      </c>
      <c r="L26" s="329" t="s">
        <v>20</v>
      </c>
      <c r="M26" s="74">
        <v>32</v>
      </c>
      <c r="N26" s="335">
        <v>419</v>
      </c>
      <c r="O26" s="74">
        <v>896</v>
      </c>
      <c r="P26" s="335">
        <v>258</v>
      </c>
      <c r="Q26" s="74">
        <v>89</v>
      </c>
      <c r="R26" s="335">
        <v>5</v>
      </c>
      <c r="S26" s="74">
        <v>30</v>
      </c>
      <c r="T26" s="74" t="s">
        <v>20</v>
      </c>
      <c r="U26" s="335" t="s">
        <v>20</v>
      </c>
      <c r="V26" s="74" t="s">
        <v>20</v>
      </c>
      <c r="W26" s="74" t="s">
        <v>20</v>
      </c>
      <c r="X26" s="74">
        <v>5</v>
      </c>
      <c r="Y26" s="335">
        <v>13</v>
      </c>
    </row>
    <row r="27" spans="1:25">
      <c r="A27" s="622" t="s">
        <v>39</v>
      </c>
      <c r="B27" s="622"/>
      <c r="C27" s="328">
        <v>3</v>
      </c>
      <c r="D27" s="335" t="s">
        <v>20</v>
      </c>
      <c r="E27" s="328">
        <v>4</v>
      </c>
      <c r="F27" s="328">
        <v>70</v>
      </c>
      <c r="G27" s="74" t="s">
        <v>20</v>
      </c>
      <c r="H27" s="74" t="s">
        <v>20</v>
      </c>
      <c r="I27" s="74">
        <v>4</v>
      </c>
      <c r="J27" s="74" t="s">
        <v>20</v>
      </c>
      <c r="K27" s="74">
        <v>131</v>
      </c>
      <c r="L27" s="328" t="s">
        <v>20</v>
      </c>
      <c r="M27" s="328">
        <v>4</v>
      </c>
      <c r="N27" s="330">
        <v>68</v>
      </c>
      <c r="O27" s="74">
        <v>496</v>
      </c>
      <c r="P27" s="335">
        <v>84</v>
      </c>
      <c r="Q27" s="328">
        <v>66</v>
      </c>
      <c r="R27" s="335">
        <v>8</v>
      </c>
      <c r="S27" s="74">
        <v>62</v>
      </c>
      <c r="T27" s="333" t="s">
        <v>20</v>
      </c>
      <c r="U27" s="335" t="s">
        <v>20</v>
      </c>
      <c r="V27" s="328" t="s">
        <v>20</v>
      </c>
      <c r="W27" s="74" t="s">
        <v>20</v>
      </c>
      <c r="X27" s="328">
        <v>2</v>
      </c>
      <c r="Y27" s="335">
        <v>4</v>
      </c>
    </row>
    <row r="28" spans="1:25">
      <c r="A28" s="622" t="s">
        <v>40</v>
      </c>
      <c r="B28" s="622"/>
      <c r="C28" s="328">
        <v>11</v>
      </c>
      <c r="D28" s="330">
        <v>16</v>
      </c>
      <c r="E28" s="328">
        <v>54</v>
      </c>
      <c r="F28" s="328">
        <v>334</v>
      </c>
      <c r="G28" s="328">
        <v>1</v>
      </c>
      <c r="H28" s="328">
        <v>21</v>
      </c>
      <c r="I28" s="74">
        <v>5</v>
      </c>
      <c r="J28" s="333" t="s">
        <v>20</v>
      </c>
      <c r="K28" s="74">
        <v>545</v>
      </c>
      <c r="L28" s="333" t="s">
        <v>20</v>
      </c>
      <c r="M28" s="328">
        <v>12</v>
      </c>
      <c r="N28" s="335">
        <v>492</v>
      </c>
      <c r="O28" s="328">
        <v>701</v>
      </c>
      <c r="P28" s="335">
        <v>945</v>
      </c>
      <c r="Q28" s="74">
        <v>291</v>
      </c>
      <c r="R28" s="335">
        <v>4</v>
      </c>
      <c r="S28" s="333">
        <v>395</v>
      </c>
      <c r="T28" s="333" t="s">
        <v>20</v>
      </c>
      <c r="U28" s="445" t="s">
        <v>20</v>
      </c>
      <c r="V28" s="333" t="s">
        <v>20</v>
      </c>
      <c r="W28" s="74" t="s">
        <v>20</v>
      </c>
      <c r="X28" s="328">
        <v>2</v>
      </c>
      <c r="Y28" s="330">
        <v>10</v>
      </c>
    </row>
    <row r="29" spans="1:25">
      <c r="A29" s="622" t="s">
        <v>102</v>
      </c>
      <c r="B29" s="622"/>
      <c r="C29" s="74" t="s">
        <v>20</v>
      </c>
      <c r="D29" s="335">
        <v>1</v>
      </c>
      <c r="E29" s="328">
        <v>14</v>
      </c>
      <c r="F29" s="328">
        <v>75</v>
      </c>
      <c r="G29" s="74" t="s">
        <v>20</v>
      </c>
      <c r="H29" s="74" t="s">
        <v>20</v>
      </c>
      <c r="I29" s="74">
        <v>5</v>
      </c>
      <c r="J29" s="333" t="s">
        <v>20</v>
      </c>
      <c r="K29" s="74">
        <v>48</v>
      </c>
      <c r="L29" s="74">
        <v>1</v>
      </c>
      <c r="M29" s="333">
        <v>15</v>
      </c>
      <c r="N29" s="330">
        <v>102</v>
      </c>
      <c r="O29" s="74">
        <v>232</v>
      </c>
      <c r="P29" s="335">
        <v>159</v>
      </c>
      <c r="Q29" s="74">
        <v>107</v>
      </c>
      <c r="R29" s="335">
        <v>1</v>
      </c>
      <c r="S29" s="333">
        <v>9</v>
      </c>
      <c r="T29" s="333" t="s">
        <v>20</v>
      </c>
      <c r="U29" s="335">
        <v>1</v>
      </c>
      <c r="V29" s="333" t="s">
        <v>20</v>
      </c>
      <c r="W29" s="74" t="s">
        <v>20</v>
      </c>
      <c r="X29" s="328">
        <v>1</v>
      </c>
      <c r="Y29" s="330">
        <v>2</v>
      </c>
    </row>
    <row r="30" spans="1:25">
      <c r="A30" s="622" t="s">
        <v>42</v>
      </c>
      <c r="B30" s="622"/>
      <c r="C30" s="328">
        <v>12</v>
      </c>
      <c r="D30" s="330">
        <v>1</v>
      </c>
      <c r="E30" s="328">
        <v>38</v>
      </c>
      <c r="F30" s="328">
        <v>117</v>
      </c>
      <c r="G30" s="74" t="s">
        <v>20</v>
      </c>
      <c r="H30" s="74" t="s">
        <v>20</v>
      </c>
      <c r="I30" s="74">
        <v>16</v>
      </c>
      <c r="J30" s="333" t="s">
        <v>20</v>
      </c>
      <c r="K30" s="333">
        <v>150</v>
      </c>
      <c r="L30" s="74">
        <v>1</v>
      </c>
      <c r="M30" s="328">
        <v>28</v>
      </c>
      <c r="N30" s="330">
        <v>206</v>
      </c>
      <c r="O30" s="74">
        <v>395</v>
      </c>
      <c r="P30" s="335">
        <v>180</v>
      </c>
      <c r="Q30" s="74">
        <v>87</v>
      </c>
      <c r="R30" s="445">
        <v>3</v>
      </c>
      <c r="S30" s="74">
        <v>166</v>
      </c>
      <c r="T30" s="74">
        <v>1</v>
      </c>
      <c r="U30" s="476" t="s">
        <v>20</v>
      </c>
      <c r="V30" s="333" t="s">
        <v>20</v>
      </c>
      <c r="W30" s="475" t="s">
        <v>20</v>
      </c>
      <c r="X30" s="328">
        <v>6</v>
      </c>
      <c r="Y30" s="335">
        <v>6</v>
      </c>
    </row>
    <row r="31" spans="1:25">
      <c r="A31" s="624" t="s">
        <v>43</v>
      </c>
      <c r="B31" s="624"/>
      <c r="C31" s="340">
        <v>16</v>
      </c>
      <c r="D31" s="374" t="s">
        <v>20</v>
      </c>
      <c r="E31" s="340" t="s">
        <v>20</v>
      </c>
      <c r="F31" s="340">
        <v>102</v>
      </c>
      <c r="G31" s="341" t="s">
        <v>20</v>
      </c>
      <c r="H31" s="374" t="s">
        <v>20</v>
      </c>
      <c r="I31" s="341">
        <v>9</v>
      </c>
      <c r="J31" s="458" t="s">
        <v>20</v>
      </c>
      <c r="K31" s="458">
        <v>117</v>
      </c>
      <c r="L31" s="341">
        <v>2</v>
      </c>
      <c r="M31" s="458">
        <v>5</v>
      </c>
      <c r="N31" s="478">
        <v>80</v>
      </c>
      <c r="O31" s="479">
        <v>231</v>
      </c>
      <c r="P31" s="374">
        <v>248</v>
      </c>
      <c r="Q31" s="341">
        <v>76</v>
      </c>
      <c r="R31" s="374">
        <v>9</v>
      </c>
      <c r="S31" s="458">
        <v>36</v>
      </c>
      <c r="T31" s="340">
        <v>1</v>
      </c>
      <c r="U31" s="341" t="s">
        <v>20</v>
      </c>
      <c r="V31" s="341" t="s">
        <v>20</v>
      </c>
      <c r="W31" s="340">
        <v>1</v>
      </c>
      <c r="X31" s="341">
        <v>8</v>
      </c>
      <c r="Y31" s="478">
        <v>2</v>
      </c>
    </row>
    <row r="32" spans="1:25">
      <c r="C32" s="62">
        <f t="shared" ref="C32:Y32" si="0">SUM(C10:C31)</f>
        <v>187</v>
      </c>
      <c r="D32" s="62">
        <f t="shared" si="0"/>
        <v>33</v>
      </c>
      <c r="E32" s="62">
        <f t="shared" si="0"/>
        <v>726</v>
      </c>
      <c r="F32" s="62">
        <f t="shared" si="0"/>
        <v>3072</v>
      </c>
      <c r="G32" s="62">
        <f t="shared" si="0"/>
        <v>46</v>
      </c>
      <c r="H32" s="62">
        <f t="shared" si="0"/>
        <v>939</v>
      </c>
      <c r="I32" s="62">
        <f t="shared" si="0"/>
        <v>540</v>
      </c>
      <c r="J32" s="62">
        <f t="shared" si="0"/>
        <v>39</v>
      </c>
      <c r="K32" s="62">
        <f t="shared" si="0"/>
        <v>2959</v>
      </c>
      <c r="L32" s="62">
        <f t="shared" si="0"/>
        <v>10</v>
      </c>
      <c r="M32" s="62">
        <f t="shared" si="0"/>
        <v>200</v>
      </c>
      <c r="N32" s="62">
        <f t="shared" si="0"/>
        <v>3788</v>
      </c>
      <c r="O32" s="62">
        <f t="shared" si="0"/>
        <v>8639</v>
      </c>
      <c r="P32" s="62">
        <f t="shared" si="0"/>
        <v>5080</v>
      </c>
      <c r="Q32" s="62">
        <f t="shared" si="0"/>
        <v>2564</v>
      </c>
      <c r="R32" s="62">
        <f t="shared" si="0"/>
        <v>69</v>
      </c>
      <c r="S32" s="62">
        <f t="shared" si="0"/>
        <v>4005</v>
      </c>
      <c r="T32" s="62">
        <f t="shared" si="0"/>
        <v>13</v>
      </c>
      <c r="U32" s="62">
        <f t="shared" si="0"/>
        <v>4</v>
      </c>
      <c r="V32" s="62">
        <f t="shared" si="0"/>
        <v>2</v>
      </c>
      <c r="W32" s="62">
        <f t="shared" si="0"/>
        <v>5</v>
      </c>
      <c r="X32" s="62">
        <f t="shared" si="0"/>
        <v>50</v>
      </c>
      <c r="Y32" s="62">
        <f t="shared" si="0"/>
        <v>153</v>
      </c>
    </row>
    <row r="33" spans="1:25">
      <c r="A33" s="17" t="s">
        <v>176</v>
      </c>
      <c r="B33" s="17"/>
    </row>
    <row r="34" spans="1:25"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p</v>
      </c>
      <c r="V34" s="227" t="str">
        <f t="shared" si="1"/>
        <v>p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A14" sqref="A14"/>
    </sheetView>
  </sheetViews>
  <sheetFormatPr defaultRowHeight="12.75"/>
  <cols>
    <col min="1" max="1" width="15.7109375" style="15" customWidth="1"/>
    <col min="2" max="2" width="15.5703125" style="51" customWidth="1"/>
    <col min="3" max="3" width="18.85546875" style="51" customWidth="1"/>
    <col min="4" max="4" width="19" style="51" customWidth="1"/>
    <col min="5" max="5" width="20" style="51" customWidth="1"/>
    <col min="6" max="6" width="14" style="51" customWidth="1"/>
    <col min="7" max="7" width="16" style="51" customWidth="1"/>
    <col min="8" max="8" width="13" style="51" customWidth="1"/>
    <col min="9" max="9" width="11" style="51" customWidth="1"/>
    <col min="10" max="10" width="8" style="51" customWidth="1"/>
    <col min="11" max="11" width="15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228" t="s">
        <v>104</v>
      </c>
    </row>
    <row r="3" spans="1:17">
      <c r="A3" s="229" t="s">
        <v>244</v>
      </c>
    </row>
    <row r="5" spans="1:17" ht="58.5" customHeight="1">
      <c r="A5" s="480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639" t="s">
        <v>75</v>
      </c>
      <c r="K5" s="639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21">
      <c r="A6" s="481" t="s">
        <v>204</v>
      </c>
      <c r="B6" s="606">
        <v>40</v>
      </c>
      <c r="C6" s="606"/>
      <c r="D6" s="642" t="s">
        <v>245</v>
      </c>
      <c r="E6" s="642"/>
      <c r="F6" s="612" t="s">
        <v>91</v>
      </c>
      <c r="G6" s="612"/>
      <c r="H6" s="643" t="s">
        <v>246</v>
      </c>
      <c r="I6" s="643"/>
      <c r="J6" s="638">
        <v>55</v>
      </c>
      <c r="K6" s="638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18" t="s">
        <v>110</v>
      </c>
      <c r="B7" s="316">
        <v>1961</v>
      </c>
      <c r="C7" s="80">
        <v>1962</v>
      </c>
      <c r="D7" s="80">
        <v>1961</v>
      </c>
      <c r="E7" s="316">
        <v>1962</v>
      </c>
      <c r="F7" s="74">
        <v>1961</v>
      </c>
      <c r="G7" s="365">
        <v>1962</v>
      </c>
      <c r="H7" s="74">
        <v>1961</v>
      </c>
      <c r="I7" s="365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85" t="s">
        <v>63</v>
      </c>
      <c r="B8" s="67">
        <v>9.9</v>
      </c>
      <c r="C8" s="67">
        <v>7.4</v>
      </c>
      <c r="D8" s="67">
        <v>1.7</v>
      </c>
      <c r="E8" s="480">
        <v>1.3</v>
      </c>
      <c r="F8" s="364">
        <v>45.7</v>
      </c>
      <c r="G8" s="364">
        <v>28.7</v>
      </c>
      <c r="H8" s="364">
        <v>0.4</v>
      </c>
      <c r="I8" s="364">
        <v>0.4</v>
      </c>
      <c r="J8" s="381">
        <v>11.8</v>
      </c>
      <c r="K8" s="292">
        <v>7.9</v>
      </c>
      <c r="L8" s="292">
        <v>96.7</v>
      </c>
      <c r="M8" s="292">
        <v>150</v>
      </c>
      <c r="N8" s="292">
        <v>181.6</v>
      </c>
      <c r="O8" s="67">
        <v>201.2</v>
      </c>
      <c r="P8" s="292">
        <v>133.4</v>
      </c>
      <c r="Q8" s="292">
        <v>117.2</v>
      </c>
    </row>
    <row r="9" spans="1:17">
      <c r="A9" s="296" t="s">
        <v>111</v>
      </c>
      <c r="B9" s="143">
        <v>12.4</v>
      </c>
      <c r="C9" s="295">
        <v>3.1</v>
      </c>
      <c r="D9" s="295">
        <v>2.1</v>
      </c>
      <c r="E9" s="386" t="s">
        <v>20</v>
      </c>
      <c r="F9" s="143">
        <v>61.1</v>
      </c>
      <c r="G9" s="143">
        <v>50.8</v>
      </c>
      <c r="H9" s="75" t="s">
        <v>20</v>
      </c>
      <c r="I9" s="483" t="s">
        <v>20</v>
      </c>
      <c r="J9" s="295">
        <v>3.1</v>
      </c>
      <c r="K9" s="295">
        <v>1</v>
      </c>
      <c r="L9" s="295">
        <v>214.5</v>
      </c>
      <c r="M9" s="295">
        <v>328.6</v>
      </c>
      <c r="N9" s="295">
        <v>329.6</v>
      </c>
      <c r="O9" s="295">
        <v>377.3</v>
      </c>
      <c r="P9" s="295">
        <v>145.1</v>
      </c>
      <c r="Q9" s="295">
        <v>153.4</v>
      </c>
    </row>
    <row r="10" spans="1:17">
      <c r="A10" s="296" t="s">
        <v>22</v>
      </c>
      <c r="B10" s="143">
        <v>16.899999999999999</v>
      </c>
      <c r="C10" s="143">
        <v>13.2</v>
      </c>
      <c r="D10" s="143">
        <v>1</v>
      </c>
      <c r="E10" s="385">
        <v>0.5</v>
      </c>
      <c r="F10" s="143">
        <v>43.7</v>
      </c>
      <c r="G10" s="143">
        <v>24.4</v>
      </c>
      <c r="H10" s="75" t="s">
        <v>20</v>
      </c>
      <c r="I10" s="483" t="s">
        <v>20</v>
      </c>
      <c r="J10" s="143">
        <v>5.6</v>
      </c>
      <c r="K10" s="143">
        <v>3.6</v>
      </c>
      <c r="L10" s="143">
        <v>69.7</v>
      </c>
      <c r="M10" s="143">
        <v>107.3</v>
      </c>
      <c r="N10" s="143">
        <v>197.8</v>
      </c>
      <c r="O10" s="143">
        <v>148.5</v>
      </c>
      <c r="P10" s="143">
        <v>77.3</v>
      </c>
      <c r="Q10" s="143">
        <v>62.5</v>
      </c>
    </row>
    <row r="11" spans="1:17">
      <c r="A11" s="484" t="s">
        <v>23</v>
      </c>
      <c r="B11" s="143">
        <v>22.1</v>
      </c>
      <c r="C11" s="143">
        <v>5.5</v>
      </c>
      <c r="D11" s="143">
        <v>1.4</v>
      </c>
      <c r="E11" s="385">
        <v>2.1</v>
      </c>
      <c r="F11" s="143">
        <v>113.9</v>
      </c>
      <c r="G11" s="143">
        <v>40.700000000000003</v>
      </c>
      <c r="H11" s="143">
        <v>0.7</v>
      </c>
      <c r="I11" s="485" t="s">
        <v>20</v>
      </c>
      <c r="J11" s="143">
        <v>5.5</v>
      </c>
      <c r="K11" s="143">
        <v>4.0999999999999996</v>
      </c>
      <c r="L11" s="143">
        <v>108.3</v>
      </c>
      <c r="M11" s="143">
        <v>149.69999999999999</v>
      </c>
      <c r="N11" s="143">
        <v>120.8</v>
      </c>
      <c r="O11" s="143">
        <v>190.5</v>
      </c>
      <c r="P11" s="143">
        <v>101.4</v>
      </c>
      <c r="Q11" s="143">
        <v>86.3</v>
      </c>
    </row>
    <row r="12" spans="1:17">
      <c r="A12" s="484" t="s">
        <v>98</v>
      </c>
      <c r="B12" s="143">
        <v>8.6999999999999993</v>
      </c>
      <c r="C12" s="486" t="s">
        <v>20</v>
      </c>
      <c r="D12" s="143">
        <v>2.9</v>
      </c>
      <c r="E12" s="487" t="s">
        <v>19</v>
      </c>
      <c r="F12" s="143">
        <v>37.5</v>
      </c>
      <c r="G12" s="143">
        <v>17.3</v>
      </c>
      <c r="H12" s="75" t="s">
        <v>20</v>
      </c>
      <c r="I12" s="298">
        <v>2.9</v>
      </c>
      <c r="J12" s="488">
        <v>17.3</v>
      </c>
      <c r="K12" s="143">
        <v>2.9</v>
      </c>
      <c r="L12" s="143">
        <v>141.5</v>
      </c>
      <c r="M12" s="143">
        <v>352.2</v>
      </c>
      <c r="N12" s="143">
        <v>314.7</v>
      </c>
      <c r="O12" s="143">
        <v>300.3</v>
      </c>
      <c r="P12" s="143">
        <v>277.2</v>
      </c>
      <c r="Q12" s="143">
        <v>179</v>
      </c>
    </row>
    <row r="13" spans="1:17">
      <c r="A13" s="296" t="s">
        <v>25</v>
      </c>
      <c r="B13" s="143">
        <v>4.7</v>
      </c>
      <c r="C13" s="143">
        <v>3.5</v>
      </c>
      <c r="D13" s="143">
        <v>0.6</v>
      </c>
      <c r="E13" s="487" t="s">
        <v>19</v>
      </c>
      <c r="F13" s="143">
        <v>13.6</v>
      </c>
      <c r="G13" s="143">
        <v>14.8</v>
      </c>
      <c r="H13" s="75" t="s">
        <v>20</v>
      </c>
      <c r="I13" s="489" t="s">
        <v>20</v>
      </c>
      <c r="J13" s="143">
        <v>6.5</v>
      </c>
      <c r="K13" s="143">
        <v>1.2</v>
      </c>
      <c r="L13" s="143">
        <v>77.400000000000006</v>
      </c>
      <c r="M13" s="143">
        <v>167.1</v>
      </c>
      <c r="N13" s="143">
        <v>170.7</v>
      </c>
      <c r="O13" s="143">
        <v>213.2</v>
      </c>
      <c r="P13" s="143">
        <v>108.1</v>
      </c>
      <c r="Q13" s="75">
        <v>96.3</v>
      </c>
    </row>
    <row r="14" spans="1:17">
      <c r="A14" s="484" t="s">
        <v>99</v>
      </c>
      <c r="B14" s="143">
        <v>14.9</v>
      </c>
      <c r="C14" s="143">
        <v>9.9</v>
      </c>
      <c r="D14" s="486" t="s">
        <v>19</v>
      </c>
      <c r="E14" s="385">
        <v>1.7</v>
      </c>
      <c r="F14" s="143">
        <v>81.400000000000006</v>
      </c>
      <c r="G14" s="143">
        <v>68.099999999999994</v>
      </c>
      <c r="H14" s="143">
        <v>3.3</v>
      </c>
      <c r="I14" s="483" t="s">
        <v>20</v>
      </c>
      <c r="J14" s="143">
        <v>8.3000000000000007</v>
      </c>
      <c r="K14" s="143">
        <v>16.600000000000001</v>
      </c>
      <c r="L14" s="143">
        <v>172.8</v>
      </c>
      <c r="M14" s="143">
        <v>393.9</v>
      </c>
      <c r="N14" s="143">
        <v>196.1</v>
      </c>
      <c r="O14" s="143">
        <v>106.3</v>
      </c>
      <c r="P14" s="143">
        <v>216.1</v>
      </c>
      <c r="Q14" s="143">
        <v>279.2</v>
      </c>
    </row>
    <row r="15" spans="1:17">
      <c r="A15" s="484" t="s">
        <v>27</v>
      </c>
      <c r="B15" s="385">
        <v>12.5</v>
      </c>
      <c r="C15" s="143">
        <v>14.7</v>
      </c>
      <c r="D15" s="143">
        <v>0.7</v>
      </c>
      <c r="E15" s="487" t="s">
        <v>155</v>
      </c>
      <c r="F15" s="143">
        <v>11.8</v>
      </c>
      <c r="G15" s="143">
        <v>18.399999999999999</v>
      </c>
      <c r="H15" s="143">
        <v>0.7</v>
      </c>
      <c r="I15" s="489" t="s">
        <v>20</v>
      </c>
      <c r="J15" s="143">
        <v>6.6</v>
      </c>
      <c r="K15" s="143">
        <v>1.5</v>
      </c>
      <c r="L15" s="143">
        <v>64.099999999999994</v>
      </c>
      <c r="M15" s="143">
        <v>125.3</v>
      </c>
      <c r="N15" s="143">
        <v>104.6</v>
      </c>
      <c r="O15" s="143">
        <v>115.7</v>
      </c>
      <c r="P15" s="143">
        <v>78.099999999999994</v>
      </c>
      <c r="Q15" s="143">
        <v>81.8</v>
      </c>
    </row>
    <row r="16" spans="1:17">
      <c r="A16" s="296" t="s">
        <v>28</v>
      </c>
      <c r="B16" s="143">
        <v>12.9</v>
      </c>
      <c r="C16" s="143">
        <v>10.4</v>
      </c>
      <c r="D16" s="143">
        <v>0.6</v>
      </c>
      <c r="E16" s="385">
        <v>1.3</v>
      </c>
      <c r="F16" s="143">
        <v>2.6</v>
      </c>
      <c r="G16" s="143">
        <v>2.6</v>
      </c>
      <c r="H16" s="143">
        <v>0.6</v>
      </c>
      <c r="I16" s="298">
        <v>0.6</v>
      </c>
      <c r="J16" s="143">
        <v>25.9</v>
      </c>
      <c r="K16" s="143">
        <v>26.5</v>
      </c>
      <c r="L16" s="143">
        <v>66</v>
      </c>
      <c r="M16" s="143">
        <v>79</v>
      </c>
      <c r="N16" s="143">
        <v>160.6</v>
      </c>
      <c r="O16" s="143">
        <v>211.1</v>
      </c>
      <c r="P16" s="143">
        <v>88.7</v>
      </c>
      <c r="Q16" s="143">
        <v>71.2</v>
      </c>
    </row>
    <row r="17" spans="1:17">
      <c r="A17" s="296" t="s">
        <v>29</v>
      </c>
      <c r="B17" s="74">
        <v>78</v>
      </c>
      <c r="C17" s="143">
        <v>11.8</v>
      </c>
      <c r="D17" s="143">
        <v>3.9</v>
      </c>
      <c r="E17" s="385">
        <v>0.6</v>
      </c>
      <c r="F17" s="143">
        <v>95.5</v>
      </c>
      <c r="G17" s="143">
        <v>16.3</v>
      </c>
      <c r="H17" s="75" t="s">
        <v>20</v>
      </c>
      <c r="I17" s="483" t="s">
        <v>20</v>
      </c>
      <c r="J17" s="143">
        <v>15.7</v>
      </c>
      <c r="K17" s="143">
        <v>6.5</v>
      </c>
      <c r="L17" s="143">
        <v>30.1</v>
      </c>
      <c r="M17" s="143">
        <v>44.5</v>
      </c>
      <c r="N17" s="143">
        <v>175.9</v>
      </c>
      <c r="O17" s="143">
        <v>174.6</v>
      </c>
      <c r="P17" s="143">
        <v>101.4</v>
      </c>
      <c r="Q17" s="143">
        <v>117.7</v>
      </c>
    </row>
    <row r="18" spans="1:17">
      <c r="A18" s="296" t="s">
        <v>30</v>
      </c>
      <c r="B18" s="143">
        <v>10.8</v>
      </c>
      <c r="C18" s="143">
        <v>2.2000000000000002</v>
      </c>
      <c r="D18" s="143">
        <v>18.399999999999999</v>
      </c>
      <c r="E18" s="385">
        <v>2.2000000000000002</v>
      </c>
      <c r="F18" s="143">
        <v>52.9</v>
      </c>
      <c r="G18" s="143">
        <v>32.4</v>
      </c>
      <c r="H18" s="75" t="s">
        <v>20</v>
      </c>
      <c r="I18" s="298">
        <v>2.2000000000000002</v>
      </c>
      <c r="J18" s="143">
        <v>6.5</v>
      </c>
      <c r="K18" s="143">
        <v>3.2</v>
      </c>
      <c r="L18" s="143">
        <v>69.099999999999994</v>
      </c>
      <c r="M18" s="143">
        <v>82.1</v>
      </c>
      <c r="N18" s="143">
        <v>95.1</v>
      </c>
      <c r="O18" s="143">
        <v>118.8</v>
      </c>
      <c r="P18" s="143">
        <v>95.1</v>
      </c>
      <c r="Q18" s="143">
        <v>81</v>
      </c>
    </row>
    <row r="19" spans="1:17">
      <c r="A19" s="296" t="s">
        <v>31</v>
      </c>
      <c r="B19" s="143">
        <v>14.8</v>
      </c>
      <c r="C19" s="143">
        <v>14.8</v>
      </c>
      <c r="D19" s="75" t="s">
        <v>19</v>
      </c>
      <c r="E19" s="487" t="s">
        <v>155</v>
      </c>
      <c r="F19" s="143">
        <v>96.7</v>
      </c>
      <c r="G19" s="143">
        <v>64.5</v>
      </c>
      <c r="H19" s="143">
        <v>2.7</v>
      </c>
      <c r="I19" s="489" t="s">
        <v>20</v>
      </c>
      <c r="J19" s="75" t="s">
        <v>247</v>
      </c>
      <c r="K19" s="389" t="s">
        <v>20</v>
      </c>
      <c r="L19" s="143">
        <v>84.6</v>
      </c>
      <c r="M19" s="143">
        <v>188</v>
      </c>
      <c r="N19" s="143">
        <v>137</v>
      </c>
      <c r="O19" s="143">
        <v>145</v>
      </c>
      <c r="P19" s="143">
        <v>126.2</v>
      </c>
      <c r="Q19" s="143">
        <v>83.3</v>
      </c>
    </row>
    <row r="20" spans="1:17">
      <c r="A20" s="296" t="s">
        <v>32</v>
      </c>
      <c r="B20" s="143">
        <v>7.7</v>
      </c>
      <c r="C20" s="143">
        <v>6.7</v>
      </c>
      <c r="D20" s="486" t="s">
        <v>19</v>
      </c>
      <c r="E20" s="487" t="s">
        <v>155</v>
      </c>
      <c r="F20" s="143">
        <v>88.8</v>
      </c>
      <c r="G20" s="143">
        <v>75.3</v>
      </c>
      <c r="H20" s="75" t="s">
        <v>20</v>
      </c>
      <c r="I20" s="489" t="s">
        <v>20</v>
      </c>
      <c r="J20" s="143">
        <v>1</v>
      </c>
      <c r="K20" s="143">
        <v>1</v>
      </c>
      <c r="L20" s="143">
        <v>175.6</v>
      </c>
      <c r="M20" s="143">
        <v>167</v>
      </c>
      <c r="N20" s="143">
        <v>252.8</v>
      </c>
      <c r="O20" s="143">
        <v>443</v>
      </c>
      <c r="P20" s="143">
        <v>141.9</v>
      </c>
      <c r="Q20" s="143">
        <v>129.30000000000001</v>
      </c>
    </row>
    <row r="21" spans="1:17">
      <c r="A21" s="484" t="s">
        <v>33</v>
      </c>
      <c r="B21" s="143">
        <v>5.0999999999999996</v>
      </c>
      <c r="C21" s="143">
        <v>3.4</v>
      </c>
      <c r="D21" s="486" t="s">
        <v>155</v>
      </c>
      <c r="E21" s="385">
        <v>5.0999999999999996</v>
      </c>
      <c r="F21" s="143">
        <v>44.6</v>
      </c>
      <c r="G21" s="143">
        <v>53.2</v>
      </c>
      <c r="H21" s="143">
        <v>1.7</v>
      </c>
      <c r="I21" s="298">
        <v>1.7</v>
      </c>
      <c r="J21" s="143">
        <v>10.3</v>
      </c>
      <c r="K21" s="143">
        <v>10.3</v>
      </c>
      <c r="L21" s="143">
        <v>85.8</v>
      </c>
      <c r="M21" s="143">
        <v>82.3</v>
      </c>
      <c r="N21" s="143">
        <v>464.8</v>
      </c>
      <c r="O21" s="143">
        <v>73.7</v>
      </c>
      <c r="P21" s="143">
        <v>114.9</v>
      </c>
      <c r="Q21" s="143">
        <v>135.5</v>
      </c>
    </row>
    <row r="22" spans="1:17">
      <c r="A22" s="484" t="s">
        <v>34</v>
      </c>
      <c r="B22" s="143">
        <v>1.5</v>
      </c>
      <c r="C22" s="143">
        <v>7.8</v>
      </c>
      <c r="D22" s="486" t="s">
        <v>155</v>
      </c>
      <c r="E22" s="392"/>
      <c r="F22" s="143">
        <v>88.9</v>
      </c>
      <c r="G22" s="143">
        <v>63.6</v>
      </c>
      <c r="H22" s="486" t="s">
        <v>20</v>
      </c>
      <c r="I22" s="298">
        <v>1.5</v>
      </c>
      <c r="J22" s="143">
        <v>10.9</v>
      </c>
      <c r="K22" s="143">
        <v>15.7</v>
      </c>
      <c r="L22" s="143">
        <v>98.4</v>
      </c>
      <c r="M22" s="143">
        <v>121.7</v>
      </c>
      <c r="N22" s="143">
        <v>246.5</v>
      </c>
      <c r="O22" s="143">
        <v>165.3</v>
      </c>
      <c r="P22" s="143">
        <v>146.6</v>
      </c>
      <c r="Q22" s="143">
        <v>131</v>
      </c>
    </row>
    <row r="23" spans="1:17" ht="13.5">
      <c r="A23" s="296" t="s">
        <v>35</v>
      </c>
      <c r="B23" s="143">
        <v>1.5</v>
      </c>
      <c r="C23" s="143">
        <v>6</v>
      </c>
      <c r="D23" s="486" t="s">
        <v>248</v>
      </c>
      <c r="E23" s="490" t="s">
        <v>155</v>
      </c>
      <c r="F23" s="143">
        <v>34.799999999999997</v>
      </c>
      <c r="G23" s="143">
        <v>59.1</v>
      </c>
      <c r="H23" s="486" t="s">
        <v>20</v>
      </c>
      <c r="I23" s="489" t="s">
        <v>20</v>
      </c>
      <c r="J23" s="143">
        <v>13.6</v>
      </c>
      <c r="K23" s="143">
        <v>4.5</v>
      </c>
      <c r="L23" s="75">
        <v>104.5</v>
      </c>
      <c r="M23" s="143">
        <v>136.30000000000001</v>
      </c>
      <c r="N23" s="143">
        <v>239.3</v>
      </c>
      <c r="O23" s="143">
        <v>190.8</v>
      </c>
      <c r="P23" s="143">
        <v>136.30000000000001</v>
      </c>
      <c r="Q23" s="143">
        <v>146.9</v>
      </c>
    </row>
    <row r="24" spans="1:17" ht="13.5">
      <c r="A24" s="296" t="s">
        <v>101</v>
      </c>
      <c r="B24" s="143">
        <v>8.1999999999999993</v>
      </c>
      <c r="C24" s="143">
        <v>2.7</v>
      </c>
      <c r="D24" s="486" t="s">
        <v>155</v>
      </c>
      <c r="E24" s="490" t="s">
        <v>155</v>
      </c>
      <c r="F24" s="143">
        <v>13.7</v>
      </c>
      <c r="G24" s="143">
        <v>13.7</v>
      </c>
      <c r="H24" s="75" t="s">
        <v>20</v>
      </c>
      <c r="I24" s="489" t="s">
        <v>20</v>
      </c>
      <c r="J24" s="143">
        <v>5.5</v>
      </c>
      <c r="K24" s="143">
        <v>2.7</v>
      </c>
      <c r="L24" s="143">
        <v>137.19999999999999</v>
      </c>
      <c r="M24" s="143">
        <v>189.3</v>
      </c>
      <c r="N24" s="143">
        <v>205.7</v>
      </c>
      <c r="O24" s="143">
        <v>118</v>
      </c>
      <c r="P24" s="143">
        <v>203</v>
      </c>
      <c r="Q24" s="143">
        <v>181</v>
      </c>
    </row>
    <row r="25" spans="1:17">
      <c r="A25" s="484" t="s">
        <v>37</v>
      </c>
      <c r="B25" s="143">
        <v>6.5</v>
      </c>
      <c r="C25" s="143">
        <v>6.5</v>
      </c>
      <c r="D25" s="143">
        <v>1.3</v>
      </c>
      <c r="E25" s="385">
        <v>1.3</v>
      </c>
      <c r="F25" s="143">
        <v>94.9</v>
      </c>
      <c r="G25" s="143">
        <v>38.6</v>
      </c>
      <c r="H25" s="75" t="s">
        <v>20</v>
      </c>
      <c r="I25" s="489" t="s">
        <v>20</v>
      </c>
      <c r="J25" s="143">
        <v>29.4</v>
      </c>
      <c r="K25" s="143">
        <v>20.9</v>
      </c>
      <c r="L25" s="143">
        <v>78.5</v>
      </c>
      <c r="M25" s="143">
        <v>274.3</v>
      </c>
      <c r="N25" s="143">
        <v>210.1</v>
      </c>
      <c r="O25" s="143">
        <v>168.9</v>
      </c>
      <c r="P25" s="491">
        <v>166.3</v>
      </c>
      <c r="Q25" s="143">
        <v>118.5</v>
      </c>
    </row>
    <row r="26" spans="1:17" ht="13.5">
      <c r="A26" s="484" t="s">
        <v>39</v>
      </c>
      <c r="B26" s="75">
        <v>16.5</v>
      </c>
      <c r="C26" s="143">
        <v>3.8</v>
      </c>
      <c r="D26" s="486" t="s">
        <v>19</v>
      </c>
      <c r="E26" s="490" t="s">
        <v>155</v>
      </c>
      <c r="F26" s="143">
        <v>5.0999999999999996</v>
      </c>
      <c r="G26" s="143">
        <v>5.0999999999999996</v>
      </c>
      <c r="H26" s="143">
        <v>2.5</v>
      </c>
      <c r="I26" s="489" t="s">
        <v>20</v>
      </c>
      <c r="J26" s="143">
        <v>5.0999999999999996</v>
      </c>
      <c r="K26" s="143">
        <v>5.0999999999999996</v>
      </c>
      <c r="L26" s="143">
        <v>99</v>
      </c>
      <c r="M26" s="143">
        <v>86.3</v>
      </c>
      <c r="N26" s="143">
        <v>217.1</v>
      </c>
      <c r="O26" s="143">
        <v>106.6</v>
      </c>
      <c r="P26" s="143">
        <v>180.3</v>
      </c>
      <c r="Q26" s="143">
        <v>166.3</v>
      </c>
    </row>
    <row r="27" spans="1:17">
      <c r="A27" s="484" t="s">
        <v>40</v>
      </c>
      <c r="B27" s="143">
        <v>8.6</v>
      </c>
      <c r="C27" s="143">
        <v>4</v>
      </c>
      <c r="D27" s="143">
        <v>2.5</v>
      </c>
      <c r="E27" s="385">
        <v>5.8</v>
      </c>
      <c r="F27" s="143">
        <v>25.6</v>
      </c>
      <c r="G27" s="143">
        <v>19.5</v>
      </c>
      <c r="H27" s="75" t="s">
        <v>20</v>
      </c>
      <c r="I27" s="489" t="s">
        <v>20</v>
      </c>
      <c r="J27" s="143">
        <v>14.1</v>
      </c>
      <c r="K27" s="143">
        <v>4.3</v>
      </c>
      <c r="L27" s="143">
        <v>115.8</v>
      </c>
      <c r="M27" s="143">
        <v>171.5</v>
      </c>
      <c r="N27" s="143">
        <v>172.1</v>
      </c>
      <c r="O27" s="143">
        <v>340.9</v>
      </c>
      <c r="P27" s="143">
        <v>229.8</v>
      </c>
      <c r="Q27" s="143">
        <v>196.6</v>
      </c>
    </row>
    <row r="28" spans="1:17">
      <c r="A28" s="296" t="s">
        <v>102</v>
      </c>
      <c r="B28" s="143">
        <v>7.4</v>
      </c>
      <c r="C28" s="75" t="s">
        <v>20</v>
      </c>
      <c r="D28" s="486" t="s">
        <v>19</v>
      </c>
      <c r="E28" s="386">
        <v>2.4</v>
      </c>
      <c r="F28" s="143">
        <v>81.099999999999994</v>
      </c>
      <c r="G28" s="143">
        <v>34.4</v>
      </c>
      <c r="H28" s="75" t="s">
        <v>20</v>
      </c>
      <c r="I28" s="298">
        <v>2.4</v>
      </c>
      <c r="J28" s="143">
        <v>27</v>
      </c>
      <c r="K28" s="143">
        <v>36.9</v>
      </c>
      <c r="L28" s="143">
        <v>211.4</v>
      </c>
      <c r="M28" s="143">
        <v>250.7</v>
      </c>
      <c r="N28" s="143">
        <v>349</v>
      </c>
      <c r="O28" s="143">
        <v>390.8</v>
      </c>
      <c r="P28" s="143">
        <v>127.8</v>
      </c>
      <c r="Q28" s="143">
        <v>118</v>
      </c>
    </row>
    <row r="29" spans="1:17">
      <c r="A29" s="296" t="s">
        <v>42</v>
      </c>
      <c r="B29" s="143">
        <v>5.3</v>
      </c>
      <c r="C29" s="143">
        <v>7.1</v>
      </c>
      <c r="D29" s="143">
        <v>1.2</v>
      </c>
      <c r="E29" s="385">
        <v>0.6</v>
      </c>
      <c r="F29" s="143">
        <v>7.1</v>
      </c>
      <c r="G29" s="143">
        <v>22.5</v>
      </c>
      <c r="H29" s="143">
        <v>0.6</v>
      </c>
      <c r="I29" s="298">
        <v>0.6</v>
      </c>
      <c r="J29" s="143">
        <v>16</v>
      </c>
      <c r="K29" s="75" t="s">
        <v>249</v>
      </c>
      <c r="L29" s="143">
        <v>112.5</v>
      </c>
      <c r="M29" s="143">
        <v>121.9</v>
      </c>
      <c r="N29" s="143">
        <v>117.8</v>
      </c>
      <c r="O29" s="143">
        <v>106.5</v>
      </c>
      <c r="P29" s="143">
        <v>140.30000000000001</v>
      </c>
      <c r="Q29" s="143">
        <v>88.9</v>
      </c>
    </row>
    <row r="30" spans="1:17">
      <c r="A30" s="492" t="s">
        <v>43</v>
      </c>
      <c r="B30" s="150">
        <v>5.9</v>
      </c>
      <c r="C30" s="150">
        <v>11.9</v>
      </c>
      <c r="D30" s="493" t="s">
        <v>19</v>
      </c>
      <c r="E30" s="494" t="s">
        <v>155</v>
      </c>
      <c r="F30" s="150">
        <v>3.7</v>
      </c>
      <c r="G30" s="493" t="s">
        <v>19</v>
      </c>
      <c r="H30" s="339" t="s">
        <v>20</v>
      </c>
      <c r="I30" s="308">
        <v>1.5</v>
      </c>
      <c r="J30" s="150">
        <v>15.6</v>
      </c>
      <c r="K30" s="150">
        <v>3.7</v>
      </c>
      <c r="L30" s="150">
        <v>63.1</v>
      </c>
      <c r="M30" s="150">
        <v>59.3</v>
      </c>
      <c r="N30" s="339">
        <v>77.099999999999994</v>
      </c>
      <c r="O30" s="150">
        <v>184</v>
      </c>
      <c r="P30" s="150">
        <v>109</v>
      </c>
      <c r="Q30" s="150">
        <v>86.8</v>
      </c>
    </row>
    <row r="32" spans="1:17">
      <c r="A32" s="17" t="s">
        <v>250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style="359" customWidth="1"/>
    <col min="2" max="2" width="10.28515625" style="288" customWidth="1"/>
    <col min="3" max="3" width="10.85546875" style="288" customWidth="1"/>
    <col min="4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360" t="s">
        <v>242</v>
      </c>
    </row>
    <row r="5" spans="1:6" ht="38.25">
      <c r="A5" s="361" t="s">
        <v>120</v>
      </c>
      <c r="B5" s="156" t="s">
        <v>251</v>
      </c>
      <c r="C5" s="156" t="s">
        <v>252</v>
      </c>
      <c r="D5" s="311" t="s">
        <v>122</v>
      </c>
      <c r="E5" s="311" t="s">
        <v>253</v>
      </c>
      <c r="F5" s="311" t="s">
        <v>254</v>
      </c>
    </row>
    <row r="6" spans="1:6">
      <c r="A6" s="362" t="s">
        <v>123</v>
      </c>
      <c r="B6" s="363">
        <v>187</v>
      </c>
      <c r="C6" s="363">
        <v>250</v>
      </c>
      <c r="D6" s="363">
        <v>302</v>
      </c>
      <c r="E6" s="363">
        <v>1144</v>
      </c>
      <c r="F6" s="363">
        <v>1548</v>
      </c>
    </row>
    <row r="7" spans="1:6">
      <c r="A7" s="362" t="s">
        <v>166</v>
      </c>
      <c r="B7" s="363">
        <v>33</v>
      </c>
      <c r="C7" s="363">
        <v>44</v>
      </c>
      <c r="D7" s="363">
        <v>78</v>
      </c>
      <c r="E7" s="363">
        <v>139</v>
      </c>
      <c r="F7" s="363">
        <v>258</v>
      </c>
    </row>
    <row r="8" spans="1:6">
      <c r="A8" s="362" t="s">
        <v>125</v>
      </c>
      <c r="B8" s="363">
        <v>726</v>
      </c>
      <c r="C8" s="363">
        <v>1155</v>
      </c>
      <c r="D8" s="363">
        <v>655</v>
      </c>
      <c r="E8" s="363">
        <v>5251</v>
      </c>
      <c r="F8" s="363">
        <v>5574</v>
      </c>
    </row>
    <row r="9" spans="1:6" ht="25.5">
      <c r="A9" s="361" t="s">
        <v>167</v>
      </c>
      <c r="B9" s="363">
        <v>3072</v>
      </c>
      <c r="C9" s="363">
        <v>4115</v>
      </c>
      <c r="D9" s="363">
        <v>4981</v>
      </c>
      <c r="E9" s="363">
        <v>12841</v>
      </c>
      <c r="F9" s="363">
        <v>15128</v>
      </c>
    </row>
    <row r="10" spans="1:6">
      <c r="A10" s="362" t="s">
        <v>127</v>
      </c>
      <c r="B10" s="363">
        <v>46</v>
      </c>
      <c r="C10" s="363">
        <v>18</v>
      </c>
      <c r="D10" s="363">
        <v>17</v>
      </c>
      <c r="E10" s="363">
        <v>241</v>
      </c>
      <c r="F10" s="363">
        <v>134</v>
      </c>
    </row>
    <row r="11" spans="1:6" ht="25.5">
      <c r="A11" s="361" t="s">
        <v>168</v>
      </c>
      <c r="B11" s="363">
        <v>939</v>
      </c>
      <c r="C11" s="363">
        <v>118</v>
      </c>
      <c r="D11" s="363">
        <v>155</v>
      </c>
      <c r="E11" s="363">
        <v>1480</v>
      </c>
      <c r="F11" s="363">
        <v>625</v>
      </c>
    </row>
    <row r="12" spans="1:6">
      <c r="A12" s="362" t="s">
        <v>129</v>
      </c>
      <c r="B12" s="363">
        <v>540</v>
      </c>
      <c r="C12" s="363">
        <v>456</v>
      </c>
      <c r="D12" s="363">
        <v>554</v>
      </c>
      <c r="E12" s="363">
        <v>2491</v>
      </c>
      <c r="F12" s="363">
        <v>3394</v>
      </c>
    </row>
    <row r="13" spans="1:6">
      <c r="A13" s="362" t="s">
        <v>130</v>
      </c>
      <c r="B13" s="363">
        <v>39</v>
      </c>
      <c r="C13" s="363">
        <v>17</v>
      </c>
      <c r="D13" s="363">
        <v>182</v>
      </c>
      <c r="E13" s="363">
        <v>135</v>
      </c>
      <c r="F13" s="363">
        <v>201</v>
      </c>
    </row>
    <row r="14" spans="1:6">
      <c r="A14" s="362" t="s">
        <v>131</v>
      </c>
      <c r="B14" s="363">
        <v>2959</v>
      </c>
      <c r="C14" s="363">
        <v>3369</v>
      </c>
      <c r="D14" s="363">
        <v>3560</v>
      </c>
      <c r="E14" s="363">
        <v>23697</v>
      </c>
      <c r="F14" s="363">
        <v>31412</v>
      </c>
    </row>
    <row r="15" spans="1:6">
      <c r="A15" s="362" t="s">
        <v>132</v>
      </c>
      <c r="B15" s="363">
        <v>10</v>
      </c>
      <c r="C15" s="363">
        <v>11</v>
      </c>
      <c r="D15" s="363">
        <v>72</v>
      </c>
      <c r="E15" s="363">
        <v>34</v>
      </c>
      <c r="F15" s="363">
        <v>68</v>
      </c>
    </row>
    <row r="16" spans="1:6">
      <c r="A16" s="362" t="s">
        <v>133</v>
      </c>
      <c r="B16" s="363">
        <v>200</v>
      </c>
      <c r="C16" s="363">
        <v>298</v>
      </c>
      <c r="D16" s="363">
        <v>528</v>
      </c>
      <c r="E16" s="363">
        <v>2043</v>
      </c>
      <c r="F16" s="363">
        <v>2941</v>
      </c>
    </row>
    <row r="17" spans="1:6">
      <c r="A17" s="362" t="s">
        <v>134</v>
      </c>
      <c r="B17" s="363">
        <v>3788</v>
      </c>
      <c r="C17" s="363">
        <v>2441</v>
      </c>
      <c r="D17" s="363">
        <v>3193</v>
      </c>
      <c r="E17" s="363">
        <v>32038</v>
      </c>
      <c r="F17" s="363">
        <v>23137</v>
      </c>
    </row>
    <row r="18" spans="1:6">
      <c r="A18" s="362" t="s">
        <v>135</v>
      </c>
      <c r="B18" s="363">
        <v>8639</v>
      </c>
      <c r="C18" s="363">
        <v>7926</v>
      </c>
      <c r="D18" s="363">
        <v>6734</v>
      </c>
      <c r="E18" s="363">
        <v>52617</v>
      </c>
      <c r="F18" s="363">
        <v>109461</v>
      </c>
    </row>
    <row r="19" spans="1:6">
      <c r="A19" s="362" t="s">
        <v>136</v>
      </c>
      <c r="B19" s="363">
        <v>5080</v>
      </c>
      <c r="C19" s="363">
        <v>4585</v>
      </c>
      <c r="D19" s="363">
        <v>7180</v>
      </c>
      <c r="E19" s="363">
        <v>21127</v>
      </c>
      <c r="F19" s="363">
        <v>35588</v>
      </c>
    </row>
    <row r="20" spans="1:6">
      <c r="A20" s="361" t="s">
        <v>137</v>
      </c>
      <c r="B20" s="363">
        <v>2564</v>
      </c>
      <c r="C20" s="363">
        <v>3004</v>
      </c>
      <c r="D20" s="363">
        <v>2803</v>
      </c>
      <c r="E20" s="363">
        <v>27898</v>
      </c>
      <c r="F20" s="363">
        <v>49032</v>
      </c>
    </row>
    <row r="21" spans="1:6" ht="25.5">
      <c r="A21" s="361" t="s">
        <v>138</v>
      </c>
      <c r="B21" s="363">
        <v>69</v>
      </c>
      <c r="C21" s="363">
        <v>106</v>
      </c>
      <c r="D21" s="363">
        <v>155</v>
      </c>
      <c r="E21" s="363">
        <v>485</v>
      </c>
      <c r="F21" s="363">
        <v>501</v>
      </c>
    </row>
    <row r="22" spans="1:6">
      <c r="A22" s="362" t="s">
        <v>139</v>
      </c>
      <c r="B22" s="363">
        <v>4005</v>
      </c>
      <c r="C22" s="363">
        <v>4484</v>
      </c>
      <c r="D22" s="363">
        <v>4015</v>
      </c>
      <c r="E22" s="363">
        <v>3031185</v>
      </c>
      <c r="F22" s="363">
        <v>490078</v>
      </c>
    </row>
    <row r="23" spans="1:6" ht="25.5">
      <c r="A23" s="361" t="s">
        <v>140</v>
      </c>
      <c r="B23" s="363">
        <v>13</v>
      </c>
      <c r="C23" s="363">
        <v>15</v>
      </c>
      <c r="D23" s="363">
        <v>19</v>
      </c>
      <c r="E23" s="363">
        <v>88</v>
      </c>
      <c r="F23" s="363">
        <v>123</v>
      </c>
    </row>
    <row r="24" spans="1:6">
      <c r="A24" s="362" t="s">
        <v>141</v>
      </c>
      <c r="B24" s="161">
        <v>4</v>
      </c>
      <c r="C24" s="161" t="s">
        <v>20</v>
      </c>
      <c r="D24" s="161">
        <v>1</v>
      </c>
      <c r="E24" s="363">
        <v>8</v>
      </c>
      <c r="F24" s="161">
        <v>1</v>
      </c>
    </row>
    <row r="25" spans="1:6">
      <c r="A25" s="362" t="s">
        <v>142</v>
      </c>
      <c r="B25" s="161">
        <v>2</v>
      </c>
      <c r="C25" s="161">
        <v>2</v>
      </c>
      <c r="D25" s="161">
        <v>2</v>
      </c>
      <c r="E25" s="161">
        <v>2</v>
      </c>
      <c r="F25" s="161">
        <v>2</v>
      </c>
    </row>
    <row r="26" spans="1:6">
      <c r="A26" s="362" t="s">
        <v>143</v>
      </c>
      <c r="B26" s="363">
        <v>5</v>
      </c>
      <c r="C26" s="161">
        <v>3</v>
      </c>
      <c r="D26" s="363">
        <v>5</v>
      </c>
      <c r="E26" s="363">
        <v>42</v>
      </c>
      <c r="F26" s="363">
        <v>23</v>
      </c>
    </row>
    <row r="27" spans="1:6">
      <c r="A27" s="362" t="s">
        <v>144</v>
      </c>
      <c r="B27" s="363">
        <v>50</v>
      </c>
      <c r="C27" s="363">
        <v>41</v>
      </c>
      <c r="D27" s="363">
        <v>47</v>
      </c>
      <c r="E27" s="363">
        <v>161</v>
      </c>
      <c r="F27" s="363">
        <v>174</v>
      </c>
    </row>
    <row r="28" spans="1:6">
      <c r="A28" s="362" t="s">
        <v>145</v>
      </c>
      <c r="B28" s="363">
        <v>153</v>
      </c>
      <c r="C28" s="363">
        <v>134</v>
      </c>
      <c r="D28" s="363">
        <v>134</v>
      </c>
      <c r="E28" s="363">
        <v>1101</v>
      </c>
      <c r="F28" s="363">
        <v>933</v>
      </c>
    </row>
    <row r="30" spans="1:6">
      <c r="A30" s="359" t="s">
        <v>255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0" zoomScaleNormal="90" workbookViewId="0">
      <selection activeCell="D7" sqref="D7"/>
    </sheetView>
  </sheetViews>
  <sheetFormatPr defaultRowHeight="12.75"/>
  <cols>
    <col min="1" max="1" width="19.28515625" style="495" customWidth="1"/>
    <col min="2" max="2" width="7.5703125" style="495" customWidth="1"/>
    <col min="3" max="3" width="12.7109375" style="51" customWidth="1"/>
    <col min="4" max="4" width="13.5703125" style="51" customWidth="1"/>
    <col min="5" max="5" width="19.140625" style="51" customWidth="1"/>
    <col min="6" max="6" width="17.7109375" style="51" customWidth="1"/>
    <col min="7" max="7" width="14.140625" style="51" customWidth="1"/>
    <col min="8" max="8" width="13.140625" style="51" customWidth="1"/>
    <col min="9" max="9" width="11.140625" style="51" customWidth="1"/>
    <col min="10" max="10" width="15.140625" style="51" customWidth="1"/>
    <col min="11" max="12" width="7.140625" style="51" customWidth="1"/>
    <col min="13" max="13" width="8.7109375" style="51" customWidth="1"/>
    <col min="14" max="19" width="7.140625" style="51" customWidth="1"/>
    <col min="20" max="20" width="8.140625" style="51" customWidth="1"/>
    <col min="21" max="21" width="7.140625" style="51" customWidth="1"/>
    <col min="22" max="22" width="7" style="51" customWidth="1"/>
    <col min="23" max="23" width="9.140625" style="51" customWidth="1"/>
    <col min="24" max="24" width="8.28515625" style="51" customWidth="1"/>
    <col min="25" max="25" width="8.5703125" style="51" customWidth="1"/>
    <col min="26" max="1025" width="8.7109375" customWidth="1"/>
  </cols>
  <sheetData>
    <row r="1" spans="1:25" ht="15">
      <c r="A1" s="496" t="s">
        <v>256</v>
      </c>
      <c r="B1" s="496"/>
    </row>
    <row r="3" spans="1:25">
      <c r="A3" s="497" t="s">
        <v>257</v>
      </c>
      <c r="B3" s="497"/>
    </row>
    <row r="5" spans="1:25" ht="13.5" customHeight="1">
      <c r="A5" s="644" t="s">
        <v>46</v>
      </c>
      <c r="B5" s="644"/>
      <c r="C5" s="7" t="s">
        <v>106</v>
      </c>
      <c r="D5" s="7" t="s">
        <v>258</v>
      </c>
      <c r="E5" s="7" t="s">
        <v>68</v>
      </c>
      <c r="F5" s="7" t="s">
        <v>149</v>
      </c>
      <c r="G5" s="645" t="s">
        <v>70</v>
      </c>
      <c r="H5" s="617" t="s">
        <v>71</v>
      </c>
      <c r="I5" s="617"/>
      <c r="J5" s="646" t="s">
        <v>72</v>
      </c>
      <c r="K5" s="647" t="s">
        <v>73</v>
      </c>
      <c r="L5" s="647" t="s">
        <v>259</v>
      </c>
      <c r="M5" s="647" t="s">
        <v>75</v>
      </c>
      <c r="N5" s="647" t="s">
        <v>76</v>
      </c>
      <c r="O5" s="647" t="s">
        <v>77</v>
      </c>
      <c r="P5" s="647" t="s">
        <v>78</v>
      </c>
      <c r="Q5" s="647" t="s">
        <v>188</v>
      </c>
      <c r="R5" s="647" t="s">
        <v>152</v>
      </c>
      <c r="S5" s="647" t="s">
        <v>81</v>
      </c>
      <c r="T5" s="647" t="s">
        <v>82</v>
      </c>
      <c r="U5" s="647" t="s">
        <v>83</v>
      </c>
      <c r="V5" s="647" t="s">
        <v>84</v>
      </c>
      <c r="W5" s="647" t="s">
        <v>85</v>
      </c>
      <c r="X5" s="647" t="s">
        <v>86</v>
      </c>
      <c r="Y5" s="647" t="s">
        <v>87</v>
      </c>
    </row>
    <row r="6" spans="1:25" ht="45" customHeight="1">
      <c r="A6" s="644"/>
      <c r="B6" s="644"/>
      <c r="C6" s="7"/>
      <c r="D6" s="7"/>
      <c r="E6" s="7"/>
      <c r="F6" s="7"/>
      <c r="G6" s="645"/>
      <c r="H6" s="499" t="s">
        <v>88</v>
      </c>
      <c r="I6" s="500" t="s">
        <v>260</v>
      </c>
      <c r="J6" s="646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</row>
    <row r="7" spans="1:25" ht="24" customHeight="1">
      <c r="A7" s="619" t="s">
        <v>90</v>
      </c>
      <c r="B7" s="619"/>
      <c r="C7" s="132">
        <v>40</v>
      </c>
      <c r="D7" s="501" t="s">
        <v>231</v>
      </c>
      <c r="E7" s="502">
        <v>45</v>
      </c>
      <c r="F7" s="501" t="s">
        <v>154</v>
      </c>
      <c r="G7" s="503">
        <v>42</v>
      </c>
      <c r="H7" s="606">
        <v>49</v>
      </c>
      <c r="I7" s="606"/>
      <c r="J7" s="23">
        <v>128</v>
      </c>
      <c r="K7" s="132">
        <v>92</v>
      </c>
      <c r="L7" s="132">
        <v>80</v>
      </c>
      <c r="M7" s="132">
        <v>55</v>
      </c>
      <c r="N7" s="132">
        <v>50</v>
      </c>
      <c r="O7" s="132">
        <v>85</v>
      </c>
      <c r="P7" s="132">
        <v>56</v>
      </c>
      <c r="Q7" s="132">
        <v>89</v>
      </c>
      <c r="R7" s="132">
        <v>57</v>
      </c>
      <c r="S7" s="67" t="s">
        <v>93</v>
      </c>
      <c r="T7" s="67" t="s">
        <v>94</v>
      </c>
      <c r="U7" s="67" t="s">
        <v>95</v>
      </c>
      <c r="V7" s="132">
        <v>94</v>
      </c>
      <c r="W7" s="132">
        <v>44</v>
      </c>
      <c r="X7" s="132">
        <v>61</v>
      </c>
      <c r="Y7" s="132">
        <v>52</v>
      </c>
    </row>
    <row r="8" spans="1:25">
      <c r="A8" s="648" t="s">
        <v>96</v>
      </c>
      <c r="B8" s="504">
        <v>1961</v>
      </c>
      <c r="C8" s="23">
        <v>290</v>
      </c>
      <c r="D8" s="505">
        <v>42</v>
      </c>
      <c r="E8" s="23">
        <v>981</v>
      </c>
      <c r="F8" s="506">
        <v>4230</v>
      </c>
      <c r="G8" s="505">
        <v>30</v>
      </c>
      <c r="H8" s="23">
        <v>98</v>
      </c>
      <c r="I8" s="23">
        <v>831</v>
      </c>
      <c r="J8" s="23">
        <v>17</v>
      </c>
      <c r="K8" s="23">
        <v>4157</v>
      </c>
      <c r="L8" s="23">
        <v>5</v>
      </c>
      <c r="M8" s="23">
        <v>277</v>
      </c>
      <c r="N8" s="23">
        <v>2347</v>
      </c>
      <c r="O8" s="23">
        <v>3781</v>
      </c>
      <c r="P8" s="23">
        <v>4369</v>
      </c>
      <c r="Q8" s="23">
        <v>2055</v>
      </c>
      <c r="R8" s="23">
        <v>114</v>
      </c>
      <c r="S8" s="23">
        <v>5115</v>
      </c>
      <c r="T8" s="23">
        <v>19</v>
      </c>
      <c r="U8" s="23" t="s">
        <v>20</v>
      </c>
      <c r="V8" s="23" t="s">
        <v>20</v>
      </c>
      <c r="W8" s="23">
        <v>4</v>
      </c>
      <c r="X8" s="23">
        <v>56</v>
      </c>
      <c r="Y8" s="23">
        <v>145</v>
      </c>
    </row>
    <row r="9" spans="1:25">
      <c r="A9" s="648"/>
      <c r="B9" s="504">
        <v>1962</v>
      </c>
      <c r="C9" s="23">
        <v>245</v>
      </c>
      <c r="D9" s="23">
        <v>25</v>
      </c>
      <c r="E9" s="80">
        <v>815</v>
      </c>
      <c r="F9" s="23">
        <v>4332</v>
      </c>
      <c r="G9" s="505">
        <v>50</v>
      </c>
      <c r="H9" s="23">
        <v>306</v>
      </c>
      <c r="I9" s="23">
        <v>689</v>
      </c>
      <c r="J9" s="23">
        <v>18</v>
      </c>
      <c r="K9" s="507">
        <v>3327</v>
      </c>
      <c r="L9" s="23">
        <v>12</v>
      </c>
      <c r="M9" s="23">
        <v>201</v>
      </c>
      <c r="N9" s="23">
        <v>2943</v>
      </c>
      <c r="O9" s="23">
        <v>4357</v>
      </c>
      <c r="P9" s="23">
        <v>6213</v>
      </c>
      <c r="Q9" s="23">
        <v>1724</v>
      </c>
      <c r="R9" s="23">
        <v>90</v>
      </c>
      <c r="S9" s="23">
        <v>3196</v>
      </c>
      <c r="T9" s="23">
        <v>17</v>
      </c>
      <c r="U9" s="23">
        <v>1</v>
      </c>
      <c r="V9" s="23" t="s">
        <v>20</v>
      </c>
      <c r="W9" s="23">
        <v>5</v>
      </c>
      <c r="X9" s="23">
        <v>38</v>
      </c>
      <c r="Y9" s="23">
        <v>162</v>
      </c>
    </row>
    <row r="10" spans="1:25">
      <c r="A10" s="649" t="s">
        <v>97</v>
      </c>
      <c r="B10" s="649"/>
      <c r="C10" s="367">
        <v>13</v>
      </c>
      <c r="D10" s="367">
        <v>4</v>
      </c>
      <c r="E10" s="367">
        <v>91</v>
      </c>
      <c r="F10" s="367">
        <v>246</v>
      </c>
      <c r="G10" s="508" t="s">
        <v>20</v>
      </c>
      <c r="H10" s="509">
        <v>4</v>
      </c>
      <c r="I10" s="510">
        <v>11</v>
      </c>
      <c r="J10" s="511">
        <v>4</v>
      </c>
      <c r="K10" s="369">
        <v>187</v>
      </c>
      <c r="L10" s="367">
        <v>1</v>
      </c>
      <c r="M10" s="335">
        <v>1</v>
      </c>
      <c r="N10" s="367">
        <v>232</v>
      </c>
      <c r="O10" s="335">
        <v>291</v>
      </c>
      <c r="P10" s="367">
        <v>415</v>
      </c>
      <c r="Q10" s="335">
        <v>130</v>
      </c>
      <c r="R10" s="367">
        <v>2</v>
      </c>
      <c r="S10" s="510" t="s">
        <v>20</v>
      </c>
      <c r="T10" s="367">
        <v>3</v>
      </c>
      <c r="U10" s="335" t="s">
        <v>20</v>
      </c>
      <c r="V10" s="509" t="s">
        <v>20</v>
      </c>
      <c r="W10" s="335" t="s">
        <v>20</v>
      </c>
      <c r="X10" s="367" t="s">
        <v>20</v>
      </c>
      <c r="Y10" s="335">
        <v>5</v>
      </c>
    </row>
    <row r="11" spans="1:25" ht="13.5">
      <c r="A11" s="650" t="s">
        <v>22</v>
      </c>
      <c r="B11" s="650"/>
      <c r="C11" s="74">
        <v>25</v>
      </c>
      <c r="D11" s="74">
        <v>4</v>
      </c>
      <c r="E11" s="74">
        <v>47</v>
      </c>
      <c r="F11" s="74">
        <v>510</v>
      </c>
      <c r="G11" s="336">
        <v>7</v>
      </c>
      <c r="H11" s="512">
        <v>18</v>
      </c>
      <c r="I11" s="335">
        <v>18</v>
      </c>
      <c r="J11" s="74">
        <v>10</v>
      </c>
      <c r="K11" s="335">
        <v>141</v>
      </c>
      <c r="L11" s="74">
        <v>2</v>
      </c>
      <c r="M11" s="335">
        <v>4</v>
      </c>
      <c r="N11" s="74">
        <v>159</v>
      </c>
      <c r="O11" s="335">
        <v>211</v>
      </c>
      <c r="P11" s="74">
        <v>323</v>
      </c>
      <c r="Q11" s="335">
        <v>94</v>
      </c>
      <c r="R11" s="74">
        <v>2</v>
      </c>
      <c r="S11" s="335">
        <v>26</v>
      </c>
      <c r="T11" s="74" t="s">
        <v>20</v>
      </c>
      <c r="U11" s="335" t="s">
        <v>20</v>
      </c>
      <c r="V11" s="193" t="s">
        <v>20</v>
      </c>
      <c r="W11" s="510" t="s">
        <v>20</v>
      </c>
      <c r="X11" s="74" t="s">
        <v>20</v>
      </c>
      <c r="Y11" s="335">
        <v>14</v>
      </c>
    </row>
    <row r="12" spans="1:25">
      <c r="A12" s="650" t="s">
        <v>23</v>
      </c>
      <c r="B12" s="650"/>
      <c r="C12" s="74">
        <v>15</v>
      </c>
      <c r="D12" s="74">
        <v>1</v>
      </c>
      <c r="E12" s="74">
        <v>52</v>
      </c>
      <c r="F12" s="74">
        <v>343</v>
      </c>
      <c r="G12" s="336">
        <v>15</v>
      </c>
      <c r="H12" s="74">
        <v>17</v>
      </c>
      <c r="I12" s="335">
        <v>31</v>
      </c>
      <c r="J12" s="74" t="s">
        <v>20</v>
      </c>
      <c r="K12" s="335">
        <v>165</v>
      </c>
      <c r="L12" s="74">
        <v>1</v>
      </c>
      <c r="M12" s="335">
        <v>2</v>
      </c>
      <c r="N12" s="74">
        <v>178</v>
      </c>
      <c r="O12" s="335">
        <v>188</v>
      </c>
      <c r="P12" s="74">
        <v>376</v>
      </c>
      <c r="Q12" s="335">
        <v>99</v>
      </c>
      <c r="R12" s="74">
        <v>3</v>
      </c>
      <c r="S12" s="335">
        <v>84</v>
      </c>
      <c r="T12" s="74" t="s">
        <v>20</v>
      </c>
      <c r="U12" s="335" t="s">
        <v>20</v>
      </c>
      <c r="V12" s="74" t="s">
        <v>20</v>
      </c>
      <c r="W12" s="335" t="s">
        <v>20</v>
      </c>
      <c r="X12" s="74">
        <v>1</v>
      </c>
      <c r="Y12" s="335">
        <v>11</v>
      </c>
    </row>
    <row r="13" spans="1:25">
      <c r="A13" s="650" t="s">
        <v>98</v>
      </c>
      <c r="B13" s="650"/>
      <c r="C13" s="74" t="s">
        <v>20</v>
      </c>
      <c r="D13" s="74" t="s">
        <v>20</v>
      </c>
      <c r="E13" s="74">
        <v>8</v>
      </c>
      <c r="F13" s="74">
        <v>54</v>
      </c>
      <c r="G13" s="336" t="s">
        <v>20</v>
      </c>
      <c r="H13" s="512">
        <v>1</v>
      </c>
      <c r="I13" s="510" t="s">
        <v>20</v>
      </c>
      <c r="J13" s="74" t="s">
        <v>20</v>
      </c>
      <c r="K13" s="335">
        <v>84</v>
      </c>
      <c r="L13" s="74" t="s">
        <v>20</v>
      </c>
      <c r="M13" s="335">
        <v>4</v>
      </c>
      <c r="N13" s="74">
        <v>89</v>
      </c>
      <c r="O13" s="335">
        <v>80</v>
      </c>
      <c r="P13" s="74">
        <v>161</v>
      </c>
      <c r="Q13" s="335">
        <v>53</v>
      </c>
      <c r="R13" s="74">
        <v>1</v>
      </c>
      <c r="S13" s="335">
        <v>9</v>
      </c>
      <c r="T13" s="74" t="s">
        <v>20</v>
      </c>
      <c r="U13" s="335" t="s">
        <v>20</v>
      </c>
      <c r="V13" s="74" t="s">
        <v>20</v>
      </c>
      <c r="W13" s="335" t="s">
        <v>20</v>
      </c>
      <c r="X13" s="74" t="s">
        <v>20</v>
      </c>
      <c r="Y13" s="335">
        <v>1</v>
      </c>
    </row>
    <row r="14" spans="1:25">
      <c r="A14" s="650" t="s">
        <v>25</v>
      </c>
      <c r="B14" s="650"/>
      <c r="C14" s="74">
        <v>12</v>
      </c>
      <c r="D14" s="74" t="s">
        <v>20</v>
      </c>
      <c r="E14" s="74">
        <v>18</v>
      </c>
      <c r="F14" s="74">
        <v>146</v>
      </c>
      <c r="G14" s="336">
        <v>9</v>
      </c>
      <c r="H14" s="512">
        <v>158</v>
      </c>
      <c r="I14" s="335">
        <v>103</v>
      </c>
      <c r="J14" s="74" t="s">
        <v>20</v>
      </c>
      <c r="K14" s="335">
        <v>167</v>
      </c>
      <c r="L14" s="74">
        <v>1</v>
      </c>
      <c r="M14" s="335">
        <v>4</v>
      </c>
      <c r="N14" s="74">
        <v>268</v>
      </c>
      <c r="O14" s="335">
        <v>262</v>
      </c>
      <c r="P14" s="74">
        <v>441</v>
      </c>
      <c r="Q14" s="335">
        <v>55</v>
      </c>
      <c r="R14" s="74">
        <v>6</v>
      </c>
      <c r="S14" s="335">
        <v>166</v>
      </c>
      <c r="T14" s="74" t="s">
        <v>20</v>
      </c>
      <c r="U14" s="335" t="s">
        <v>20</v>
      </c>
      <c r="V14" s="74" t="s">
        <v>20</v>
      </c>
      <c r="W14" s="335">
        <v>1</v>
      </c>
      <c r="X14" s="74" t="s">
        <v>20</v>
      </c>
      <c r="Y14" s="335">
        <v>15</v>
      </c>
    </row>
    <row r="15" spans="1:25">
      <c r="A15" s="650" t="s">
        <v>99</v>
      </c>
      <c r="B15" s="650"/>
      <c r="C15" s="74">
        <v>5</v>
      </c>
      <c r="D15" s="74" t="s">
        <v>20</v>
      </c>
      <c r="E15" s="74">
        <v>36</v>
      </c>
      <c r="F15" s="74">
        <v>144</v>
      </c>
      <c r="G15" s="513" t="s">
        <v>20</v>
      </c>
      <c r="H15" s="512" t="s">
        <v>20</v>
      </c>
      <c r="I15" s="510">
        <v>25</v>
      </c>
      <c r="J15" s="74" t="s">
        <v>20</v>
      </c>
      <c r="K15" s="335">
        <v>116</v>
      </c>
      <c r="L15" s="372" t="s">
        <v>20</v>
      </c>
      <c r="M15" s="335">
        <v>9</v>
      </c>
      <c r="N15" s="74">
        <v>160</v>
      </c>
      <c r="O15" s="335">
        <v>71</v>
      </c>
      <c r="P15" s="74">
        <v>89</v>
      </c>
      <c r="Q15" s="335">
        <v>18</v>
      </c>
      <c r="R15" s="74" t="s">
        <v>20</v>
      </c>
      <c r="S15" s="335">
        <v>2051</v>
      </c>
      <c r="T15" s="74">
        <v>1</v>
      </c>
      <c r="U15" s="335" t="s">
        <v>20</v>
      </c>
      <c r="V15" s="74" t="s">
        <v>20</v>
      </c>
      <c r="W15" s="335" t="s">
        <v>20</v>
      </c>
      <c r="X15" s="74" t="s">
        <v>20</v>
      </c>
      <c r="Y15" s="335">
        <v>18</v>
      </c>
    </row>
    <row r="16" spans="1:25">
      <c r="A16" s="650" t="s">
        <v>27</v>
      </c>
      <c r="B16" s="650"/>
      <c r="C16" s="74">
        <v>18</v>
      </c>
      <c r="D16" s="74" t="s">
        <v>20</v>
      </c>
      <c r="E16" s="74">
        <v>18</v>
      </c>
      <c r="F16" s="74">
        <v>100</v>
      </c>
      <c r="G16" s="513" t="s">
        <v>20</v>
      </c>
      <c r="H16" s="512">
        <v>4</v>
      </c>
      <c r="I16" s="510">
        <v>17</v>
      </c>
      <c r="J16" s="74" t="s">
        <v>20</v>
      </c>
      <c r="K16" s="335">
        <v>99</v>
      </c>
      <c r="L16" s="512" t="s">
        <v>20</v>
      </c>
      <c r="M16" s="335">
        <v>1</v>
      </c>
      <c r="N16" s="74">
        <v>119</v>
      </c>
      <c r="O16" s="335">
        <v>185</v>
      </c>
      <c r="P16" s="74">
        <v>253</v>
      </c>
      <c r="Q16" s="335">
        <v>22</v>
      </c>
      <c r="R16" s="74">
        <v>3</v>
      </c>
      <c r="S16" s="335">
        <v>155</v>
      </c>
      <c r="T16" s="74" t="s">
        <v>20</v>
      </c>
      <c r="U16" s="335" t="s">
        <v>20</v>
      </c>
      <c r="V16" s="74" t="s">
        <v>20</v>
      </c>
      <c r="W16" s="335" t="s">
        <v>20</v>
      </c>
      <c r="X16" s="74">
        <v>3</v>
      </c>
      <c r="Y16" s="335">
        <v>6</v>
      </c>
    </row>
    <row r="17" spans="1:26">
      <c r="A17" s="650" t="s">
        <v>100</v>
      </c>
      <c r="B17" s="650"/>
      <c r="C17" s="74">
        <v>18</v>
      </c>
      <c r="D17" s="74" t="s">
        <v>20</v>
      </c>
      <c r="E17" s="74">
        <v>11</v>
      </c>
      <c r="F17" s="74">
        <v>153</v>
      </c>
      <c r="G17" s="513" t="s">
        <v>20</v>
      </c>
      <c r="H17" s="512" t="s">
        <v>20</v>
      </c>
      <c r="I17" s="510">
        <v>4</v>
      </c>
      <c r="J17" s="74" t="s">
        <v>20</v>
      </c>
      <c r="K17" s="335">
        <v>107</v>
      </c>
      <c r="L17" s="74" t="s">
        <v>20</v>
      </c>
      <c r="M17" s="335">
        <v>40</v>
      </c>
      <c r="N17" s="74">
        <v>70</v>
      </c>
      <c r="O17" s="335">
        <v>172</v>
      </c>
      <c r="P17" s="74">
        <v>349</v>
      </c>
      <c r="Q17" s="335">
        <v>35</v>
      </c>
      <c r="R17" s="74">
        <v>15</v>
      </c>
      <c r="S17" s="335">
        <v>45</v>
      </c>
      <c r="T17" s="74">
        <v>2</v>
      </c>
      <c r="U17" s="335" t="s">
        <v>20</v>
      </c>
      <c r="V17" s="74" t="s">
        <v>20</v>
      </c>
      <c r="W17" s="510" t="s">
        <v>20</v>
      </c>
      <c r="X17" s="74">
        <v>3</v>
      </c>
      <c r="Y17" s="335">
        <v>5</v>
      </c>
    </row>
    <row r="18" spans="1:26">
      <c r="A18" s="650" t="s">
        <v>29</v>
      </c>
      <c r="B18" s="650"/>
      <c r="C18" s="74">
        <v>13</v>
      </c>
      <c r="D18" s="74">
        <v>3</v>
      </c>
      <c r="E18" s="74">
        <v>14</v>
      </c>
      <c r="F18" s="74">
        <v>176</v>
      </c>
      <c r="G18" s="336" t="s">
        <v>20</v>
      </c>
      <c r="H18" s="512">
        <v>6</v>
      </c>
      <c r="I18" s="510">
        <v>66</v>
      </c>
      <c r="J18" s="74" t="s">
        <v>20</v>
      </c>
      <c r="K18" s="335">
        <v>201</v>
      </c>
      <c r="L18" s="74" t="s">
        <v>20</v>
      </c>
      <c r="M18" s="335">
        <v>6</v>
      </c>
      <c r="N18" s="74">
        <v>35</v>
      </c>
      <c r="O18" s="335">
        <v>112</v>
      </c>
      <c r="P18" s="74">
        <v>276</v>
      </c>
      <c r="Q18" s="335">
        <v>42</v>
      </c>
      <c r="R18" s="74">
        <v>5</v>
      </c>
      <c r="S18" s="335">
        <v>53</v>
      </c>
      <c r="T18" s="74">
        <v>4</v>
      </c>
      <c r="U18" s="335" t="s">
        <v>20</v>
      </c>
      <c r="V18" s="74" t="s">
        <v>20</v>
      </c>
      <c r="W18" s="335">
        <v>2</v>
      </c>
      <c r="X18" s="74">
        <v>4</v>
      </c>
      <c r="Y18" s="335">
        <v>4</v>
      </c>
    </row>
    <row r="19" spans="1:26">
      <c r="A19" s="650" t="s">
        <v>30</v>
      </c>
      <c r="B19" s="650"/>
      <c r="C19" s="74">
        <v>9</v>
      </c>
      <c r="D19" s="74" t="s">
        <v>20</v>
      </c>
      <c r="E19" s="74">
        <v>54</v>
      </c>
      <c r="F19" s="74">
        <v>316</v>
      </c>
      <c r="G19" s="513">
        <v>2</v>
      </c>
      <c r="H19" s="512">
        <v>4</v>
      </c>
      <c r="I19" s="335">
        <v>11</v>
      </c>
      <c r="J19" s="74">
        <v>4</v>
      </c>
      <c r="K19" s="335">
        <v>64</v>
      </c>
      <c r="L19" s="74">
        <v>2</v>
      </c>
      <c r="M19" s="335">
        <v>5</v>
      </c>
      <c r="N19" s="74">
        <v>54</v>
      </c>
      <c r="O19" s="335">
        <v>107</v>
      </c>
      <c r="P19" s="74">
        <v>134</v>
      </c>
      <c r="Q19" s="335">
        <v>29</v>
      </c>
      <c r="R19" s="74">
        <v>9</v>
      </c>
      <c r="S19" s="335">
        <v>14</v>
      </c>
      <c r="T19" s="74">
        <v>1</v>
      </c>
      <c r="U19" s="335" t="s">
        <v>20</v>
      </c>
      <c r="V19" s="74" t="s">
        <v>20</v>
      </c>
      <c r="W19" s="335">
        <v>1</v>
      </c>
      <c r="X19" s="74" t="s">
        <v>20</v>
      </c>
      <c r="Y19" s="335">
        <v>6</v>
      </c>
    </row>
    <row r="20" spans="1:26">
      <c r="A20" s="650" t="s">
        <v>31</v>
      </c>
      <c r="B20" s="650"/>
      <c r="C20" s="74">
        <v>9</v>
      </c>
      <c r="D20" s="74">
        <v>1</v>
      </c>
      <c r="E20" s="74">
        <v>60</v>
      </c>
      <c r="F20" s="74">
        <v>184</v>
      </c>
      <c r="G20" s="336" t="s">
        <v>20</v>
      </c>
      <c r="H20" s="512">
        <v>17</v>
      </c>
      <c r="I20" s="510">
        <v>5</v>
      </c>
      <c r="J20" s="74" t="s">
        <v>20</v>
      </c>
      <c r="K20" s="335">
        <v>122</v>
      </c>
      <c r="L20" s="74">
        <v>1</v>
      </c>
      <c r="M20" s="335">
        <v>2</v>
      </c>
      <c r="N20" s="74">
        <v>83</v>
      </c>
      <c r="O20" s="335">
        <v>93</v>
      </c>
      <c r="P20" s="74">
        <v>145</v>
      </c>
      <c r="Q20" s="335">
        <v>40</v>
      </c>
      <c r="R20" s="74">
        <v>5</v>
      </c>
      <c r="S20" s="335">
        <v>16</v>
      </c>
      <c r="T20" s="74">
        <v>3</v>
      </c>
      <c r="U20" s="335" t="s">
        <v>20</v>
      </c>
      <c r="V20" s="74" t="s">
        <v>20</v>
      </c>
      <c r="W20" s="510" t="s">
        <v>20</v>
      </c>
      <c r="X20" s="74" t="s">
        <v>20</v>
      </c>
      <c r="Y20" s="335">
        <v>6</v>
      </c>
    </row>
    <row r="21" spans="1:26">
      <c r="A21" s="650" t="s">
        <v>32</v>
      </c>
      <c r="B21" s="650"/>
      <c r="C21" s="74">
        <v>18</v>
      </c>
      <c r="D21" s="74">
        <v>1</v>
      </c>
      <c r="E21" s="74">
        <v>84</v>
      </c>
      <c r="F21" s="74">
        <v>306</v>
      </c>
      <c r="G21" s="336" t="s">
        <v>20</v>
      </c>
      <c r="H21" s="512">
        <v>23</v>
      </c>
      <c r="I21" s="510">
        <v>89</v>
      </c>
      <c r="J21" s="74" t="s">
        <v>20</v>
      </c>
      <c r="K21" s="335">
        <v>142</v>
      </c>
      <c r="L21" s="74">
        <v>1</v>
      </c>
      <c r="M21" s="335">
        <v>1</v>
      </c>
      <c r="N21" s="74">
        <v>151</v>
      </c>
      <c r="O21" s="335">
        <v>403</v>
      </c>
      <c r="P21" s="74">
        <v>427</v>
      </c>
      <c r="Q21" s="335">
        <v>296</v>
      </c>
      <c r="R21" s="74" t="s">
        <v>20</v>
      </c>
      <c r="S21" s="335">
        <v>29</v>
      </c>
      <c r="T21" s="74" t="s">
        <v>20</v>
      </c>
      <c r="U21" s="335">
        <v>1</v>
      </c>
      <c r="V21" s="74" t="s">
        <v>20</v>
      </c>
      <c r="W21" s="335" t="s">
        <v>20</v>
      </c>
      <c r="X21" s="74" t="s">
        <v>20</v>
      </c>
      <c r="Y21" s="335">
        <v>13</v>
      </c>
    </row>
    <row r="22" spans="1:26">
      <c r="A22" s="650" t="s">
        <v>33</v>
      </c>
      <c r="B22" s="650"/>
      <c r="C22" s="74" t="s">
        <v>20</v>
      </c>
      <c r="D22" s="74">
        <v>1</v>
      </c>
      <c r="E22" s="74">
        <v>59</v>
      </c>
      <c r="F22" s="74">
        <v>136</v>
      </c>
      <c r="G22" s="336">
        <v>1</v>
      </c>
      <c r="H22" s="512">
        <v>19</v>
      </c>
      <c r="I22" s="335">
        <v>17</v>
      </c>
      <c r="J22" s="74" t="s">
        <v>20</v>
      </c>
      <c r="K22" s="335">
        <v>75</v>
      </c>
      <c r="L22" s="74" t="s">
        <v>20</v>
      </c>
      <c r="M22" s="335">
        <v>3</v>
      </c>
      <c r="N22" s="74">
        <v>40</v>
      </c>
      <c r="O22" s="335">
        <v>110</v>
      </c>
      <c r="P22" s="74">
        <v>67</v>
      </c>
      <c r="Q22" s="335">
        <v>56</v>
      </c>
      <c r="R22" s="74">
        <v>2</v>
      </c>
      <c r="S22" s="335">
        <v>14</v>
      </c>
      <c r="T22" s="74" t="s">
        <v>20</v>
      </c>
      <c r="U22" s="335" t="s">
        <v>20</v>
      </c>
      <c r="V22" s="74" t="s">
        <v>20</v>
      </c>
      <c r="W22" s="335" t="s">
        <v>20</v>
      </c>
      <c r="X22" s="74">
        <v>1</v>
      </c>
      <c r="Y22" s="335">
        <v>1</v>
      </c>
    </row>
    <row r="23" spans="1:26">
      <c r="A23" s="650" t="s">
        <v>34</v>
      </c>
      <c r="B23" s="650"/>
      <c r="C23" s="74">
        <v>4</v>
      </c>
      <c r="D23" s="74" t="s">
        <v>20</v>
      </c>
      <c r="E23" s="74">
        <v>45</v>
      </c>
      <c r="F23" s="74">
        <v>108</v>
      </c>
      <c r="G23" s="513">
        <v>3</v>
      </c>
      <c r="H23" s="512">
        <v>2</v>
      </c>
      <c r="I23" s="335">
        <v>54</v>
      </c>
      <c r="J23" s="74" t="s">
        <v>20</v>
      </c>
      <c r="K23" s="335">
        <v>147</v>
      </c>
      <c r="L23" s="74" t="s">
        <v>20</v>
      </c>
      <c r="M23" s="335">
        <v>3</v>
      </c>
      <c r="N23" s="74">
        <v>68</v>
      </c>
      <c r="O23" s="335">
        <v>224</v>
      </c>
      <c r="P23" s="74">
        <v>169</v>
      </c>
      <c r="Q23" s="335">
        <v>168</v>
      </c>
      <c r="R23" s="74">
        <v>2</v>
      </c>
      <c r="S23" s="335">
        <v>22</v>
      </c>
      <c r="T23" s="74" t="s">
        <v>20</v>
      </c>
      <c r="U23" s="335" t="s">
        <v>20</v>
      </c>
      <c r="V23" s="74" t="s">
        <v>20</v>
      </c>
      <c r="W23" s="335">
        <v>1</v>
      </c>
      <c r="X23" s="74">
        <v>1</v>
      </c>
      <c r="Y23" s="335">
        <v>2</v>
      </c>
    </row>
    <row r="24" spans="1:26">
      <c r="A24" s="650" t="s">
        <v>35</v>
      </c>
      <c r="B24" s="650"/>
      <c r="C24" s="74">
        <v>1</v>
      </c>
      <c r="D24" s="74" t="s">
        <v>20</v>
      </c>
      <c r="E24" s="74">
        <v>42</v>
      </c>
      <c r="F24" s="74">
        <v>75</v>
      </c>
      <c r="G24" s="336" t="s">
        <v>20</v>
      </c>
      <c r="H24" s="512">
        <v>16</v>
      </c>
      <c r="I24" s="510">
        <v>8</v>
      </c>
      <c r="J24" s="74" t="s">
        <v>20</v>
      </c>
      <c r="K24" s="335">
        <v>113</v>
      </c>
      <c r="L24" s="74" t="s">
        <v>20</v>
      </c>
      <c r="M24" s="335">
        <v>9</v>
      </c>
      <c r="N24" s="74">
        <v>71</v>
      </c>
      <c r="O24" s="335">
        <v>254</v>
      </c>
      <c r="P24" s="74">
        <v>203</v>
      </c>
      <c r="Q24" s="335">
        <v>88</v>
      </c>
      <c r="R24" s="74">
        <v>1</v>
      </c>
      <c r="S24" s="335">
        <v>15</v>
      </c>
      <c r="T24" s="74">
        <v>2</v>
      </c>
      <c r="U24" s="335" t="s">
        <v>20</v>
      </c>
      <c r="V24" s="74" t="s">
        <v>20</v>
      </c>
      <c r="W24" s="335" t="s">
        <v>20</v>
      </c>
      <c r="X24" s="74">
        <v>1</v>
      </c>
      <c r="Y24" s="335">
        <v>1</v>
      </c>
    </row>
    <row r="25" spans="1:26">
      <c r="A25" s="650" t="s">
        <v>101</v>
      </c>
      <c r="B25" s="650"/>
      <c r="C25" s="74">
        <v>1</v>
      </c>
      <c r="D25" s="74" t="s">
        <v>20</v>
      </c>
      <c r="E25" s="74">
        <v>6</v>
      </c>
      <c r="F25" s="74">
        <v>39</v>
      </c>
      <c r="G25" s="513">
        <v>2</v>
      </c>
      <c r="H25" s="512">
        <v>4</v>
      </c>
      <c r="I25" s="335">
        <v>86</v>
      </c>
      <c r="J25" s="74" t="s">
        <v>20</v>
      </c>
      <c r="K25" s="335">
        <v>58</v>
      </c>
      <c r="L25" s="74" t="s">
        <v>20</v>
      </c>
      <c r="M25" s="335">
        <v>4</v>
      </c>
      <c r="N25" s="74">
        <v>71</v>
      </c>
      <c r="O25" s="335">
        <v>87</v>
      </c>
      <c r="P25" s="74">
        <v>65</v>
      </c>
      <c r="Q25" s="335">
        <v>45</v>
      </c>
      <c r="R25" s="74" t="s">
        <v>20</v>
      </c>
      <c r="S25" s="335">
        <v>1</v>
      </c>
      <c r="T25" s="514">
        <v>1</v>
      </c>
      <c r="U25" s="335" t="s">
        <v>20</v>
      </c>
      <c r="V25" s="74" t="s">
        <v>20</v>
      </c>
      <c r="W25" s="335" t="s">
        <v>20</v>
      </c>
      <c r="X25" s="74" t="s">
        <v>20</v>
      </c>
      <c r="Y25" s="335">
        <v>7</v>
      </c>
    </row>
    <row r="26" spans="1:26">
      <c r="A26" s="650" t="s">
        <v>37</v>
      </c>
      <c r="B26" s="650"/>
      <c r="C26" s="74">
        <v>13</v>
      </c>
      <c r="D26" s="74">
        <v>2</v>
      </c>
      <c r="E26" s="74">
        <v>49</v>
      </c>
      <c r="F26" s="74">
        <v>209</v>
      </c>
      <c r="G26" s="513">
        <v>1</v>
      </c>
      <c r="H26" s="512">
        <v>4</v>
      </c>
      <c r="I26" s="335">
        <v>57</v>
      </c>
      <c r="J26" s="74" t="s">
        <v>20</v>
      </c>
      <c r="K26" s="335">
        <v>216</v>
      </c>
      <c r="L26" s="512" t="s">
        <v>20</v>
      </c>
      <c r="M26" s="335">
        <v>25</v>
      </c>
      <c r="N26" s="74">
        <v>273</v>
      </c>
      <c r="O26" s="335">
        <v>50</v>
      </c>
      <c r="P26" s="74">
        <v>331</v>
      </c>
      <c r="Q26" s="335">
        <v>86</v>
      </c>
      <c r="R26" s="74">
        <v>8</v>
      </c>
      <c r="S26" s="335">
        <v>44</v>
      </c>
      <c r="T26" s="512" t="s">
        <v>20</v>
      </c>
      <c r="U26" s="335" t="s">
        <v>20</v>
      </c>
      <c r="V26" s="74" t="s">
        <v>20</v>
      </c>
      <c r="W26" s="335" t="s">
        <v>20</v>
      </c>
      <c r="X26" s="74">
        <v>3</v>
      </c>
      <c r="Y26" s="335">
        <v>14</v>
      </c>
    </row>
    <row r="27" spans="1:26">
      <c r="A27" s="650" t="s">
        <v>39</v>
      </c>
      <c r="B27" s="650"/>
      <c r="C27" s="74">
        <v>11</v>
      </c>
      <c r="D27" s="74">
        <v>1</v>
      </c>
      <c r="E27" s="74">
        <v>5</v>
      </c>
      <c r="F27" s="74">
        <v>107</v>
      </c>
      <c r="G27" s="513">
        <v>6</v>
      </c>
      <c r="H27" s="512" t="s">
        <v>20</v>
      </c>
      <c r="I27" s="335">
        <v>5</v>
      </c>
      <c r="J27" s="74" t="s">
        <v>20</v>
      </c>
      <c r="K27" s="335">
        <v>143</v>
      </c>
      <c r="L27" s="74">
        <v>1</v>
      </c>
      <c r="M27" s="335">
        <v>2</v>
      </c>
      <c r="N27" s="74">
        <v>63</v>
      </c>
      <c r="O27" s="335">
        <v>210</v>
      </c>
      <c r="P27" s="74">
        <v>149</v>
      </c>
      <c r="Q27" s="335">
        <v>19</v>
      </c>
      <c r="R27" s="74">
        <v>12</v>
      </c>
      <c r="S27" s="335">
        <v>36</v>
      </c>
      <c r="T27" s="74" t="s">
        <v>20</v>
      </c>
      <c r="U27" s="335" t="s">
        <v>20</v>
      </c>
      <c r="V27" s="74" t="s">
        <v>20</v>
      </c>
      <c r="W27" s="335" t="s">
        <v>20</v>
      </c>
      <c r="X27" s="74">
        <v>2</v>
      </c>
      <c r="Y27" s="335">
        <v>2</v>
      </c>
    </row>
    <row r="28" spans="1:26">
      <c r="A28" s="650" t="s">
        <v>40</v>
      </c>
      <c r="B28" s="650"/>
      <c r="C28" s="74">
        <v>14</v>
      </c>
      <c r="D28" s="74">
        <v>5</v>
      </c>
      <c r="E28" s="74">
        <v>70</v>
      </c>
      <c r="F28" s="74">
        <v>364</v>
      </c>
      <c r="G28" s="513">
        <v>2</v>
      </c>
      <c r="H28" s="512">
        <v>7</v>
      </c>
      <c r="I28" s="335">
        <v>16</v>
      </c>
      <c r="J28" s="74" t="s">
        <v>20</v>
      </c>
      <c r="K28" s="335">
        <v>572</v>
      </c>
      <c r="L28" s="74">
        <v>1</v>
      </c>
      <c r="M28" s="335">
        <v>38</v>
      </c>
      <c r="N28" s="74">
        <v>447</v>
      </c>
      <c r="O28" s="335">
        <v>679</v>
      </c>
      <c r="P28" s="74">
        <v>1096</v>
      </c>
      <c r="Q28" s="335">
        <v>179</v>
      </c>
      <c r="R28" s="74">
        <v>3</v>
      </c>
      <c r="S28" s="335">
        <v>358</v>
      </c>
      <c r="T28" s="74" t="s">
        <v>20</v>
      </c>
      <c r="U28" s="335" t="s">
        <v>20</v>
      </c>
      <c r="V28" s="74" t="s">
        <v>20</v>
      </c>
      <c r="W28" s="335" t="s">
        <v>20</v>
      </c>
      <c r="X28" s="74">
        <v>3</v>
      </c>
      <c r="Y28" s="335">
        <v>7</v>
      </c>
    </row>
    <row r="29" spans="1:26" ht="13.5">
      <c r="A29" s="650" t="s">
        <v>102</v>
      </c>
      <c r="B29" s="650"/>
      <c r="C29" s="74">
        <v>1</v>
      </c>
      <c r="D29" s="74" t="s">
        <v>20</v>
      </c>
      <c r="E29" s="74">
        <v>19</v>
      </c>
      <c r="F29" s="74">
        <v>167</v>
      </c>
      <c r="G29" s="204" t="s">
        <v>20</v>
      </c>
      <c r="H29" s="512" t="s">
        <v>20</v>
      </c>
      <c r="I29" s="510">
        <v>20</v>
      </c>
      <c r="J29" s="74" t="s">
        <v>20</v>
      </c>
      <c r="K29" s="335">
        <v>62</v>
      </c>
      <c r="L29" s="74" t="s">
        <v>20</v>
      </c>
      <c r="M29" s="335">
        <v>8</v>
      </c>
      <c r="N29" s="74">
        <v>63</v>
      </c>
      <c r="O29" s="335">
        <v>165</v>
      </c>
      <c r="P29" s="74">
        <v>159</v>
      </c>
      <c r="Q29" s="335">
        <v>58</v>
      </c>
      <c r="R29" s="74" t="s">
        <v>20</v>
      </c>
      <c r="S29" s="335">
        <v>10</v>
      </c>
      <c r="T29" s="74" t="s">
        <v>20</v>
      </c>
      <c r="U29" s="335" t="s">
        <v>20</v>
      </c>
      <c r="V29" s="74" t="s">
        <v>20</v>
      </c>
      <c r="W29" s="335" t="s">
        <v>20</v>
      </c>
      <c r="X29" s="74" t="s">
        <v>20</v>
      </c>
      <c r="Y29" s="335">
        <v>3</v>
      </c>
    </row>
    <row r="30" spans="1:26">
      <c r="A30" s="650" t="s">
        <v>42</v>
      </c>
      <c r="B30" s="650"/>
      <c r="C30" s="74">
        <v>27</v>
      </c>
      <c r="D30" s="74">
        <v>2</v>
      </c>
      <c r="E30" s="74">
        <v>27</v>
      </c>
      <c r="F30" s="74">
        <v>256</v>
      </c>
      <c r="G30" s="513">
        <v>1</v>
      </c>
      <c r="H30" s="512">
        <v>2</v>
      </c>
      <c r="I30" s="335">
        <v>43</v>
      </c>
      <c r="J30" s="74" t="s">
        <v>20</v>
      </c>
      <c r="K30" s="335">
        <v>223</v>
      </c>
      <c r="L30" s="512" t="s">
        <v>20</v>
      </c>
      <c r="M30" s="335">
        <v>25</v>
      </c>
      <c r="N30" s="74">
        <v>180</v>
      </c>
      <c r="O30" s="335">
        <v>242</v>
      </c>
      <c r="P30" s="74">
        <v>231</v>
      </c>
      <c r="Q30" s="335">
        <v>48</v>
      </c>
      <c r="R30" s="74">
        <v>4</v>
      </c>
      <c r="S30" s="335">
        <v>8</v>
      </c>
      <c r="T30" s="74" t="s">
        <v>20</v>
      </c>
      <c r="U30" s="335" t="s">
        <v>20</v>
      </c>
      <c r="V30" s="512" t="s">
        <v>20</v>
      </c>
      <c r="W30" s="335" t="s">
        <v>20</v>
      </c>
      <c r="X30" s="74">
        <v>7</v>
      </c>
      <c r="Y30" s="335">
        <v>13</v>
      </c>
    </row>
    <row r="31" spans="1:26">
      <c r="A31" s="651" t="s">
        <v>43</v>
      </c>
      <c r="B31" s="651"/>
      <c r="C31" s="341">
        <v>18</v>
      </c>
      <c r="D31" s="341" t="s">
        <v>20</v>
      </c>
      <c r="E31" s="341" t="s">
        <v>20</v>
      </c>
      <c r="F31" s="341">
        <v>193</v>
      </c>
      <c r="G31" s="515">
        <v>1</v>
      </c>
      <c r="H31" s="516" t="s">
        <v>20</v>
      </c>
      <c r="I31" s="374">
        <v>3</v>
      </c>
      <c r="J31" s="517" t="s">
        <v>20</v>
      </c>
      <c r="K31" s="374">
        <v>123</v>
      </c>
      <c r="L31" s="341">
        <v>1</v>
      </c>
      <c r="M31" s="374">
        <v>5</v>
      </c>
      <c r="N31" s="341">
        <v>69</v>
      </c>
      <c r="O31" s="374">
        <v>161</v>
      </c>
      <c r="P31" s="341">
        <v>354</v>
      </c>
      <c r="Q31" s="374">
        <v>64</v>
      </c>
      <c r="R31" s="341">
        <v>7</v>
      </c>
      <c r="S31" s="374">
        <v>40</v>
      </c>
      <c r="T31" s="517" t="s">
        <v>20</v>
      </c>
      <c r="U31" s="516" t="s">
        <v>20</v>
      </c>
      <c r="V31" s="517" t="s">
        <v>20</v>
      </c>
      <c r="W31" s="516"/>
      <c r="X31" s="341">
        <v>9</v>
      </c>
      <c r="Y31" s="374">
        <v>8</v>
      </c>
    </row>
    <row r="32" spans="1:26">
      <c r="C32" s="62">
        <f t="shared" ref="C32:Y32" si="0">SUM(C10:C31)</f>
        <v>245</v>
      </c>
      <c r="D32" s="62">
        <f t="shared" si="0"/>
        <v>25</v>
      </c>
      <c r="E32" s="62">
        <f t="shared" si="0"/>
        <v>815</v>
      </c>
      <c r="F32" s="62">
        <f t="shared" si="0"/>
        <v>4332</v>
      </c>
      <c r="G32" s="62">
        <f t="shared" si="0"/>
        <v>50</v>
      </c>
      <c r="H32" s="62">
        <f t="shared" si="0"/>
        <v>306</v>
      </c>
      <c r="I32" s="62">
        <f t="shared" si="0"/>
        <v>689</v>
      </c>
      <c r="J32" s="62">
        <f t="shared" si="0"/>
        <v>18</v>
      </c>
      <c r="K32" s="62">
        <f t="shared" si="0"/>
        <v>3327</v>
      </c>
      <c r="L32" s="62">
        <f t="shared" si="0"/>
        <v>12</v>
      </c>
      <c r="M32" s="62">
        <f t="shared" si="0"/>
        <v>201</v>
      </c>
      <c r="N32" s="62">
        <f t="shared" si="0"/>
        <v>2943</v>
      </c>
      <c r="O32" s="62">
        <f t="shared" si="0"/>
        <v>4357</v>
      </c>
      <c r="P32" s="62">
        <f t="shared" si="0"/>
        <v>6213</v>
      </c>
      <c r="Q32" s="62">
        <f t="shared" si="0"/>
        <v>1724</v>
      </c>
      <c r="R32" s="62">
        <f t="shared" si="0"/>
        <v>90</v>
      </c>
      <c r="S32" s="62">
        <f t="shared" si="0"/>
        <v>3196</v>
      </c>
      <c r="T32" s="62">
        <f t="shared" si="0"/>
        <v>17</v>
      </c>
      <c r="U32" s="62">
        <f t="shared" si="0"/>
        <v>1</v>
      </c>
      <c r="V32" s="62">
        <f t="shared" si="0"/>
        <v>0</v>
      </c>
      <c r="W32" s="62">
        <f t="shared" si="0"/>
        <v>5</v>
      </c>
      <c r="X32" s="62">
        <f t="shared" si="0"/>
        <v>38</v>
      </c>
      <c r="Y32" s="62">
        <f t="shared" si="0"/>
        <v>162</v>
      </c>
      <c r="Z32" s="187"/>
    </row>
    <row r="33" spans="1:25">
      <c r="A33" s="375" t="s">
        <v>176</v>
      </c>
      <c r="B33" s="37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A34" s="518"/>
      <c r="B34" s="518"/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p</v>
      </c>
      <c r="V34" s="227" t="str">
        <f t="shared" si="1"/>
        <v>-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  <row r="35" spans="1:25">
      <c r="A35" s="652"/>
      <c r="F35" s="653"/>
      <c r="G35" s="653"/>
      <c r="M35" s="520"/>
    </row>
    <row r="36" spans="1:25">
      <c r="A36" s="652" t="s">
        <v>261</v>
      </c>
      <c r="B36" s="521"/>
    </row>
  </sheetData>
  <mergeCells count="50">
    <mergeCell ref="A29:B29"/>
    <mergeCell ref="A30:B30"/>
    <mergeCell ref="A31:B31"/>
    <mergeCell ref="A35:A36"/>
    <mergeCell ref="F35:G35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8:A9"/>
    <mergeCell ref="A10:B10"/>
    <mergeCell ref="A11:B11"/>
    <mergeCell ref="A12:B12"/>
    <mergeCell ref="A13:B13"/>
    <mergeCell ref="W5:W6"/>
    <mergeCell ref="X5:X6"/>
    <mergeCell ref="Y5:Y6"/>
    <mergeCell ref="A7:B7"/>
    <mergeCell ref="H7:I7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Q30" sqref="Q30"/>
    </sheetView>
  </sheetViews>
  <sheetFormatPr defaultRowHeight="12.75"/>
  <cols>
    <col min="1" max="1" width="17.28515625" style="495" customWidth="1"/>
    <col min="2" max="2" width="12.28515625" style="51" customWidth="1"/>
    <col min="3" max="3" width="13.5703125" style="51" customWidth="1"/>
    <col min="4" max="4" width="11" style="51" customWidth="1"/>
    <col min="5" max="5" width="10.85546875" style="51" customWidth="1"/>
    <col min="6" max="6" width="7.7109375" style="51" customWidth="1"/>
    <col min="7" max="7" width="11.85546875" style="51" customWidth="1"/>
    <col min="8" max="8" width="10.42578125" style="51" customWidth="1"/>
    <col min="9" max="9" width="8.85546875" style="51" customWidth="1"/>
    <col min="10" max="10" width="8" style="51" customWidth="1"/>
    <col min="11" max="11" width="12.28515625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496" t="s">
        <v>104</v>
      </c>
    </row>
    <row r="3" spans="1:17">
      <c r="A3" s="522" t="s">
        <v>262</v>
      </c>
    </row>
    <row r="5" spans="1:17" ht="45" customHeight="1">
      <c r="A5" s="523" t="s">
        <v>46</v>
      </c>
      <c r="B5" s="7" t="s">
        <v>158</v>
      </c>
      <c r="C5" s="7"/>
      <c r="D5" s="7" t="s">
        <v>67</v>
      </c>
      <c r="E5" s="7"/>
      <c r="F5" s="7" t="s">
        <v>263</v>
      </c>
      <c r="G5" s="7"/>
      <c r="H5" s="7" t="s">
        <v>264</v>
      </c>
      <c r="I5" s="7"/>
      <c r="J5" s="639" t="s">
        <v>75</v>
      </c>
      <c r="K5" s="639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21">
      <c r="A6" s="69" t="s">
        <v>90</v>
      </c>
      <c r="B6" s="654">
        <v>40</v>
      </c>
      <c r="C6" s="654"/>
      <c r="D6" s="654">
        <v>41</v>
      </c>
      <c r="E6" s="654"/>
      <c r="F6" s="655" t="s">
        <v>91</v>
      </c>
      <c r="G6" s="655"/>
      <c r="H6" s="654">
        <v>80</v>
      </c>
      <c r="I6" s="654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524" t="s">
        <v>110</v>
      </c>
      <c r="B7" s="132">
        <v>1961</v>
      </c>
      <c r="C7" s="23">
        <v>1962</v>
      </c>
      <c r="D7" s="132">
        <v>1961</v>
      </c>
      <c r="E7" s="23">
        <v>1962</v>
      </c>
      <c r="F7" s="23">
        <v>1961</v>
      </c>
      <c r="G7" s="132">
        <v>1962</v>
      </c>
      <c r="H7" s="132">
        <v>1961</v>
      </c>
      <c r="I7" s="23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524" t="s">
        <v>63</v>
      </c>
      <c r="B8" s="292">
        <v>11.5</v>
      </c>
      <c r="C8" s="292">
        <v>9.6999999999999993</v>
      </c>
      <c r="D8" s="292">
        <v>1.7</v>
      </c>
      <c r="E8" s="292">
        <v>1</v>
      </c>
      <c r="F8" s="292">
        <v>38.799999999999997</v>
      </c>
      <c r="G8" s="292">
        <v>32.299999999999997</v>
      </c>
      <c r="H8" s="292">
        <v>0.5</v>
      </c>
      <c r="I8" s="292">
        <v>0.5</v>
      </c>
      <c r="J8" s="292">
        <v>11</v>
      </c>
      <c r="K8" s="292">
        <v>7.9</v>
      </c>
      <c r="L8" s="292">
        <v>92.9</v>
      </c>
      <c r="M8" s="292">
        <v>116.5</v>
      </c>
      <c r="N8" s="292">
        <v>173</v>
      </c>
      <c r="O8" s="292">
        <v>246</v>
      </c>
      <c r="P8" s="292">
        <v>164.6</v>
      </c>
      <c r="Q8" s="292">
        <v>131.69999999999999</v>
      </c>
    </row>
    <row r="9" spans="1:17" ht="13.5">
      <c r="A9" s="525" t="s">
        <v>111</v>
      </c>
      <c r="B9" s="383">
        <v>12.4</v>
      </c>
      <c r="C9" s="295">
        <v>13.5</v>
      </c>
      <c r="D9" s="526" t="s">
        <v>20</v>
      </c>
      <c r="E9" s="383">
        <v>4.0999999999999996</v>
      </c>
      <c r="F9" s="383">
        <v>73.599999999999994</v>
      </c>
      <c r="G9" s="295">
        <v>94.3</v>
      </c>
      <c r="H9" s="526" t="s">
        <v>20</v>
      </c>
      <c r="I9" s="527">
        <v>1</v>
      </c>
      <c r="J9" s="295">
        <v>4.0999999999999996</v>
      </c>
      <c r="K9" s="295">
        <v>1</v>
      </c>
      <c r="L9" s="295">
        <v>179.3</v>
      </c>
      <c r="M9" s="295">
        <v>240.5</v>
      </c>
      <c r="N9" s="295">
        <v>377.3</v>
      </c>
      <c r="O9" s="295">
        <v>326.5</v>
      </c>
      <c r="P9" s="295">
        <v>193.8</v>
      </c>
      <c r="Q9" s="383">
        <v>193.8</v>
      </c>
    </row>
    <row r="10" spans="1:17" ht="13.5">
      <c r="A10" s="73" t="s">
        <v>22</v>
      </c>
      <c r="B10" s="385">
        <v>24.9</v>
      </c>
      <c r="C10" s="143">
        <v>12.7</v>
      </c>
      <c r="D10" s="143">
        <v>1</v>
      </c>
      <c r="E10" s="385">
        <v>2</v>
      </c>
      <c r="F10" s="385">
        <v>34.6</v>
      </c>
      <c r="G10" s="143">
        <v>23.9</v>
      </c>
      <c r="H10" s="143">
        <v>0.5</v>
      </c>
      <c r="I10" s="467">
        <v>1</v>
      </c>
      <c r="J10" s="143">
        <v>4.5999999999999996</v>
      </c>
      <c r="K10" s="143">
        <v>2</v>
      </c>
      <c r="L10" s="143">
        <v>52.4</v>
      </c>
      <c r="M10" s="143">
        <v>80.900000000000006</v>
      </c>
      <c r="N10" s="143">
        <v>177</v>
      </c>
      <c r="O10" s="143">
        <v>164.3</v>
      </c>
      <c r="P10" s="143">
        <v>105.8</v>
      </c>
      <c r="Q10" s="385">
        <v>71.7</v>
      </c>
    </row>
    <row r="11" spans="1:17">
      <c r="A11" s="73" t="s">
        <v>23</v>
      </c>
      <c r="B11" s="385">
        <v>20.7</v>
      </c>
      <c r="C11" s="143">
        <v>10.3</v>
      </c>
      <c r="D11" s="143">
        <v>2.1</v>
      </c>
      <c r="E11" s="385">
        <v>0.7</v>
      </c>
      <c r="F11" s="385">
        <v>57.3</v>
      </c>
      <c r="G11" s="143">
        <v>35.9</v>
      </c>
      <c r="H11" s="143">
        <v>1.4</v>
      </c>
      <c r="I11" s="385">
        <v>0.7</v>
      </c>
      <c r="J11" s="143">
        <v>2.8</v>
      </c>
      <c r="K11" s="143">
        <v>1.4</v>
      </c>
      <c r="L11" s="143">
        <v>115.9</v>
      </c>
      <c r="M11" s="143">
        <v>122.8</v>
      </c>
      <c r="N11" s="143">
        <v>119.4</v>
      </c>
      <c r="O11" s="143">
        <v>259.5</v>
      </c>
      <c r="P11" s="143">
        <v>149.69999999999999</v>
      </c>
      <c r="Q11" s="385">
        <v>113.9</v>
      </c>
    </row>
    <row r="12" spans="1:17" ht="13.5">
      <c r="A12" s="73" t="s">
        <v>98</v>
      </c>
      <c r="B12" s="385">
        <v>5.8</v>
      </c>
      <c r="C12" s="528" t="s">
        <v>20</v>
      </c>
      <c r="D12" s="143">
        <v>5.8</v>
      </c>
      <c r="E12" s="467" t="s">
        <v>20</v>
      </c>
      <c r="F12" s="385">
        <v>63.5</v>
      </c>
      <c r="G12" s="143">
        <v>23.1</v>
      </c>
      <c r="H12" s="143" t="s">
        <v>20</v>
      </c>
      <c r="I12" s="467" t="s">
        <v>20</v>
      </c>
      <c r="J12" s="143">
        <v>17.3</v>
      </c>
      <c r="K12" s="143">
        <v>11.5</v>
      </c>
      <c r="L12" s="143">
        <v>210.8</v>
      </c>
      <c r="M12" s="143">
        <v>257</v>
      </c>
      <c r="N12" s="143">
        <v>271.39999999999998</v>
      </c>
      <c r="O12" s="143">
        <v>464.8</v>
      </c>
      <c r="P12" s="143">
        <v>375.3</v>
      </c>
      <c r="Q12" s="385">
        <v>242.5</v>
      </c>
    </row>
    <row r="13" spans="1:17" ht="13.5">
      <c r="A13" s="73" t="s">
        <v>25</v>
      </c>
      <c r="B13" s="385">
        <v>6</v>
      </c>
      <c r="C13" s="143">
        <v>6</v>
      </c>
      <c r="D13" s="529" t="s">
        <v>20</v>
      </c>
      <c r="E13" s="467" t="s">
        <v>20</v>
      </c>
      <c r="F13" s="385">
        <v>22.5</v>
      </c>
      <c r="G13" s="143">
        <v>9</v>
      </c>
      <c r="H13" s="143" t="s">
        <v>20</v>
      </c>
      <c r="I13" s="530">
        <v>0.5</v>
      </c>
      <c r="J13" s="143">
        <v>3.5</v>
      </c>
      <c r="K13" s="143">
        <v>2</v>
      </c>
      <c r="L13" s="143">
        <v>78.099999999999994</v>
      </c>
      <c r="M13" s="143">
        <v>134.19999999999999</v>
      </c>
      <c r="N13" s="143">
        <v>140.19999999999999</v>
      </c>
      <c r="O13" s="143" t="s">
        <v>265</v>
      </c>
      <c r="P13" s="143">
        <v>118.6</v>
      </c>
      <c r="Q13" s="385">
        <v>83.6</v>
      </c>
    </row>
    <row r="14" spans="1:17" ht="13.5">
      <c r="A14" s="73" t="s">
        <v>99</v>
      </c>
      <c r="B14" s="385">
        <v>8.3000000000000007</v>
      </c>
      <c r="C14" s="143">
        <v>8.3000000000000007</v>
      </c>
      <c r="D14" s="529" t="s">
        <v>20</v>
      </c>
      <c r="E14" s="467" t="s">
        <v>20</v>
      </c>
      <c r="F14" s="385">
        <v>53.2</v>
      </c>
      <c r="G14" s="143">
        <v>59.8</v>
      </c>
      <c r="H14" s="143">
        <v>5</v>
      </c>
      <c r="I14" s="385" t="s">
        <v>20</v>
      </c>
      <c r="J14" s="143">
        <v>11.6</v>
      </c>
      <c r="K14" s="143">
        <v>14.9</v>
      </c>
      <c r="L14" s="143">
        <v>147.9</v>
      </c>
      <c r="M14" s="143">
        <v>265.89999999999998</v>
      </c>
      <c r="N14" s="143">
        <v>118</v>
      </c>
      <c r="O14" s="143">
        <v>147.9</v>
      </c>
      <c r="P14" s="143">
        <v>217.7</v>
      </c>
      <c r="Q14" s="385">
        <v>192.8</v>
      </c>
    </row>
    <row r="15" spans="1:17" ht="13.5">
      <c r="A15" s="73" t="s">
        <v>27</v>
      </c>
      <c r="B15" s="385">
        <v>11.8</v>
      </c>
      <c r="C15" s="143">
        <v>13.3</v>
      </c>
      <c r="D15" s="529" t="s">
        <v>20</v>
      </c>
      <c r="E15" s="464" t="s">
        <v>20</v>
      </c>
      <c r="F15" s="385">
        <v>18.399999999999999</v>
      </c>
      <c r="G15" s="143">
        <v>13.3</v>
      </c>
      <c r="H15" s="143">
        <v>0.7</v>
      </c>
      <c r="I15" s="467" t="s">
        <v>20</v>
      </c>
      <c r="J15" s="143">
        <v>3.7</v>
      </c>
      <c r="K15" s="143">
        <v>0.7</v>
      </c>
      <c r="L15" s="143">
        <v>53.8</v>
      </c>
      <c r="M15" s="143">
        <v>87.7</v>
      </c>
      <c r="N15" s="143">
        <v>109.1</v>
      </c>
      <c r="O15" s="143">
        <v>186.5</v>
      </c>
      <c r="P15" s="143">
        <v>119.4</v>
      </c>
      <c r="Q15" s="385">
        <v>73</v>
      </c>
    </row>
    <row r="16" spans="1:17" ht="13.5">
      <c r="A16" s="73" t="s">
        <v>28</v>
      </c>
      <c r="B16" s="385">
        <v>18.100000000000001</v>
      </c>
      <c r="C16" s="143">
        <v>11.6</v>
      </c>
      <c r="D16" s="143">
        <v>1.3</v>
      </c>
      <c r="E16" s="467" t="s">
        <v>20</v>
      </c>
      <c r="F16" s="385">
        <v>1.3</v>
      </c>
      <c r="G16" s="143">
        <v>7.1</v>
      </c>
      <c r="H16" s="143">
        <v>0.6</v>
      </c>
      <c r="I16" s="385" t="s">
        <v>20</v>
      </c>
      <c r="J16" s="143">
        <v>34.299999999999997</v>
      </c>
      <c r="K16" s="143">
        <v>25.9</v>
      </c>
      <c r="L16" s="143">
        <v>46</v>
      </c>
      <c r="M16" s="143">
        <v>45.3</v>
      </c>
      <c r="N16" s="143">
        <v>196.2</v>
      </c>
      <c r="O16" s="143">
        <v>226</v>
      </c>
      <c r="P16" s="143">
        <v>112</v>
      </c>
      <c r="Q16" s="385">
        <v>69.3</v>
      </c>
    </row>
    <row r="17" spans="1:17" ht="13.5">
      <c r="A17" s="73" t="s">
        <v>29</v>
      </c>
      <c r="B17" s="531">
        <v>9.8000000000000007</v>
      </c>
      <c r="C17" s="143">
        <v>8.5</v>
      </c>
      <c r="D17" s="143">
        <v>2</v>
      </c>
      <c r="E17" s="385">
        <v>2</v>
      </c>
      <c r="F17" s="385">
        <v>20.5</v>
      </c>
      <c r="G17" s="143">
        <v>9.1</v>
      </c>
      <c r="H17" s="143" t="s">
        <v>20</v>
      </c>
      <c r="I17" s="385">
        <v>0.6</v>
      </c>
      <c r="J17" s="143">
        <v>15</v>
      </c>
      <c r="K17" s="143">
        <v>3.9</v>
      </c>
      <c r="L17" s="143">
        <v>26.2</v>
      </c>
      <c r="M17" s="143">
        <v>22.9</v>
      </c>
      <c r="N17" s="143">
        <v>143.19999999999999</v>
      </c>
      <c r="O17" s="143">
        <v>180.5</v>
      </c>
      <c r="P17" s="143">
        <v>120.3</v>
      </c>
      <c r="Q17" s="385">
        <v>131.5</v>
      </c>
    </row>
    <row r="18" spans="1:17" ht="13.5">
      <c r="A18" s="73" t="s">
        <v>30</v>
      </c>
      <c r="B18" s="385">
        <v>5.4</v>
      </c>
      <c r="C18" s="143">
        <v>9.6999999999999993</v>
      </c>
      <c r="D18" s="143">
        <v>14</v>
      </c>
      <c r="E18" s="467" t="s">
        <v>20</v>
      </c>
      <c r="F18" s="385">
        <v>61.6</v>
      </c>
      <c r="G18" s="143">
        <v>58.3</v>
      </c>
      <c r="H18" s="143" t="s">
        <v>20</v>
      </c>
      <c r="I18" s="385">
        <v>2.2000000000000002</v>
      </c>
      <c r="J18" s="143">
        <v>8.6</v>
      </c>
      <c r="K18" s="143">
        <v>5.4</v>
      </c>
      <c r="L18" s="143">
        <v>78.900000000000006</v>
      </c>
      <c r="M18" s="143">
        <v>58.3</v>
      </c>
      <c r="N18" s="143">
        <v>159.9</v>
      </c>
      <c r="O18" s="143">
        <v>144.80000000000001</v>
      </c>
      <c r="P18" s="143">
        <v>79.900000000000006</v>
      </c>
      <c r="Q18" s="385">
        <v>69.099999999999994</v>
      </c>
    </row>
    <row r="19" spans="1:17">
      <c r="A19" s="73" t="s">
        <v>31</v>
      </c>
      <c r="B19" s="385">
        <v>28.2</v>
      </c>
      <c r="C19" s="143">
        <v>12.1</v>
      </c>
      <c r="D19" s="143">
        <v>1.3</v>
      </c>
      <c r="E19" s="385">
        <v>1.3</v>
      </c>
      <c r="F19" s="385">
        <v>110.1</v>
      </c>
      <c r="G19" s="143">
        <v>80.599999999999994</v>
      </c>
      <c r="H19" s="143">
        <v>1.3</v>
      </c>
      <c r="I19" s="385">
        <v>1.3</v>
      </c>
      <c r="J19" s="143">
        <v>2.7</v>
      </c>
      <c r="K19" s="143">
        <v>2.7</v>
      </c>
      <c r="L19" s="143">
        <v>107.4</v>
      </c>
      <c r="M19" s="143">
        <v>111.5</v>
      </c>
      <c r="N19" s="143">
        <v>80.599999999999994</v>
      </c>
      <c r="O19" s="143">
        <v>194.7</v>
      </c>
      <c r="P19" s="143">
        <v>138.30000000000001</v>
      </c>
      <c r="Q19" s="385">
        <v>163.80000000000001</v>
      </c>
    </row>
    <row r="20" spans="1:17">
      <c r="A20" s="73" t="s">
        <v>32</v>
      </c>
      <c r="B20" s="385">
        <v>9.6</v>
      </c>
      <c r="C20" s="143">
        <v>17.399999999999999</v>
      </c>
      <c r="D20" s="143">
        <v>1</v>
      </c>
      <c r="E20" s="385">
        <v>1</v>
      </c>
      <c r="F20" s="385">
        <v>106.2</v>
      </c>
      <c r="G20" s="143">
        <v>81.099999999999994</v>
      </c>
      <c r="H20" s="143">
        <v>1</v>
      </c>
      <c r="I20" s="385" t="s">
        <v>20</v>
      </c>
      <c r="J20" s="463" t="s">
        <v>20</v>
      </c>
      <c r="K20" s="143">
        <v>1</v>
      </c>
      <c r="L20" s="143">
        <v>149.6</v>
      </c>
      <c r="M20" s="143">
        <v>145.69999999999999</v>
      </c>
      <c r="N20" s="143">
        <v>275</v>
      </c>
      <c r="O20" s="143">
        <v>412.1</v>
      </c>
      <c r="P20" s="143">
        <v>186.3</v>
      </c>
      <c r="Q20" s="385">
        <v>137</v>
      </c>
    </row>
    <row r="21" spans="1:17" ht="13.5">
      <c r="A21" s="73" t="s">
        <v>33</v>
      </c>
      <c r="B21" s="385">
        <v>15.4</v>
      </c>
      <c r="C21" s="529" t="s">
        <v>20</v>
      </c>
      <c r="D21" s="303" t="s">
        <v>20</v>
      </c>
      <c r="E21" s="385">
        <v>1.7</v>
      </c>
      <c r="F21" s="385">
        <v>41.2</v>
      </c>
      <c r="G21" s="143">
        <v>101.2</v>
      </c>
      <c r="H21" s="143" t="s">
        <v>20</v>
      </c>
      <c r="I21" s="385" t="s">
        <v>20</v>
      </c>
      <c r="J21" s="143">
        <v>15.4</v>
      </c>
      <c r="K21" s="143">
        <v>5.0999999999999996</v>
      </c>
      <c r="L21" s="143">
        <v>113.2</v>
      </c>
      <c r="M21" s="143">
        <v>68.599999999999994</v>
      </c>
      <c r="N21" s="143">
        <v>349.9</v>
      </c>
      <c r="O21" s="143">
        <v>114.9</v>
      </c>
      <c r="P21" s="143">
        <v>144.1</v>
      </c>
      <c r="Q21" s="385">
        <v>128.6</v>
      </c>
    </row>
    <row r="22" spans="1:17" ht="13.5">
      <c r="A22" s="73" t="s">
        <v>34</v>
      </c>
      <c r="B22" s="385">
        <v>6.2</v>
      </c>
      <c r="C22" s="143">
        <v>6.2</v>
      </c>
      <c r="D22" s="529" t="s">
        <v>20</v>
      </c>
      <c r="E22" s="464" t="s">
        <v>20</v>
      </c>
      <c r="F22" s="385">
        <v>31.2</v>
      </c>
      <c r="G22" s="143">
        <v>70.2</v>
      </c>
      <c r="H22" s="143" t="s">
        <v>20</v>
      </c>
      <c r="I22" s="467" t="s">
        <v>20</v>
      </c>
      <c r="J22" s="143">
        <v>4.8</v>
      </c>
      <c r="K22" s="143">
        <v>4.8</v>
      </c>
      <c r="L22" s="143">
        <v>101.4</v>
      </c>
      <c r="M22" s="143">
        <v>106.1</v>
      </c>
      <c r="N22" s="143">
        <v>282.3</v>
      </c>
      <c r="O22" s="143">
        <v>263.60000000000002</v>
      </c>
      <c r="P22" s="143">
        <v>198.1</v>
      </c>
      <c r="Q22" s="385">
        <v>229.3</v>
      </c>
    </row>
    <row r="23" spans="1:17">
      <c r="A23" s="73" t="s">
        <v>35</v>
      </c>
      <c r="B23" s="385">
        <v>4.5</v>
      </c>
      <c r="C23" s="143">
        <v>1.5</v>
      </c>
      <c r="D23" s="143">
        <v>4.5</v>
      </c>
      <c r="E23" s="464" t="s">
        <v>20</v>
      </c>
      <c r="F23" s="385">
        <v>48.5</v>
      </c>
      <c r="G23" s="143">
        <v>63.6</v>
      </c>
      <c r="H23" s="143" t="s">
        <v>20</v>
      </c>
      <c r="I23" s="385" t="s">
        <v>20</v>
      </c>
      <c r="J23" s="143">
        <v>15.1</v>
      </c>
      <c r="K23" s="143">
        <v>13.6</v>
      </c>
      <c r="L23" s="143">
        <v>87.5</v>
      </c>
      <c r="M23" s="143">
        <v>198.4</v>
      </c>
      <c r="N23" s="143">
        <v>192.4</v>
      </c>
      <c r="O23" s="143">
        <v>307.5</v>
      </c>
      <c r="P23" s="143">
        <v>156</v>
      </c>
      <c r="Q23" s="385">
        <v>171.2</v>
      </c>
    </row>
    <row r="24" spans="1:17" ht="13.5">
      <c r="A24" s="73" t="s">
        <v>101</v>
      </c>
      <c r="B24" s="532" t="s">
        <v>20</v>
      </c>
      <c r="C24" s="143">
        <v>2.7</v>
      </c>
      <c r="D24" s="143" t="s">
        <v>20</v>
      </c>
      <c r="E24" s="464" t="s">
        <v>20</v>
      </c>
      <c r="F24" s="385">
        <v>52.1</v>
      </c>
      <c r="G24" s="143">
        <v>16.399999999999999</v>
      </c>
      <c r="H24" s="529" t="s">
        <v>20</v>
      </c>
      <c r="I24" s="467" t="s">
        <v>20</v>
      </c>
      <c r="J24" s="143">
        <v>2.7</v>
      </c>
      <c r="K24" s="143">
        <v>11</v>
      </c>
      <c r="L24" s="143">
        <v>118</v>
      </c>
      <c r="M24" s="143">
        <v>194.8</v>
      </c>
      <c r="N24" s="143">
        <v>186.5</v>
      </c>
      <c r="O24" s="143">
        <v>178.3</v>
      </c>
      <c r="P24" s="143">
        <v>238.7</v>
      </c>
      <c r="Q24" s="385">
        <v>159.1</v>
      </c>
    </row>
    <row r="25" spans="1:17">
      <c r="A25" s="73" t="s">
        <v>37</v>
      </c>
      <c r="B25" s="385">
        <v>5.2</v>
      </c>
      <c r="C25" s="143">
        <v>8.5</v>
      </c>
      <c r="D25" s="143">
        <v>1.3</v>
      </c>
      <c r="E25" s="385">
        <v>1.3</v>
      </c>
      <c r="F25" s="385">
        <v>62.8</v>
      </c>
      <c r="G25" s="143">
        <v>32.1</v>
      </c>
      <c r="H25" s="143" t="s">
        <v>20</v>
      </c>
      <c r="I25" s="385" t="s">
        <v>20</v>
      </c>
      <c r="J25" s="143">
        <v>25.5</v>
      </c>
      <c r="K25" s="143">
        <v>16.399999999999999</v>
      </c>
      <c r="L25" s="143">
        <v>111.9</v>
      </c>
      <c r="M25" s="143">
        <v>178.7</v>
      </c>
      <c r="N25" s="143">
        <v>148.6</v>
      </c>
      <c r="O25" s="143">
        <v>216.7</v>
      </c>
      <c r="P25" s="143">
        <v>187.2</v>
      </c>
      <c r="Q25" s="385">
        <v>141.4</v>
      </c>
    </row>
    <row r="26" spans="1:17">
      <c r="A26" s="73" t="s">
        <v>39</v>
      </c>
      <c r="B26" s="385">
        <v>12.7</v>
      </c>
      <c r="C26" s="143">
        <v>14</v>
      </c>
      <c r="D26" s="528" t="s">
        <v>20</v>
      </c>
      <c r="E26" s="385">
        <v>1.3</v>
      </c>
      <c r="F26" s="385">
        <v>3.8</v>
      </c>
      <c r="G26" s="143">
        <v>6.3</v>
      </c>
      <c r="H26" s="143">
        <v>1.3</v>
      </c>
      <c r="I26" s="533">
        <v>1.3</v>
      </c>
      <c r="J26" s="143">
        <v>10.1</v>
      </c>
      <c r="K26" s="143">
        <v>2.5</v>
      </c>
      <c r="L26" s="143">
        <v>85.1</v>
      </c>
      <c r="M26" s="143">
        <v>80</v>
      </c>
      <c r="N26" s="143">
        <v>203.1</v>
      </c>
      <c r="O26" s="143">
        <v>189.2</v>
      </c>
      <c r="P26" s="143">
        <v>193</v>
      </c>
      <c r="Q26" s="385">
        <v>181.5</v>
      </c>
    </row>
    <row r="27" spans="1:17">
      <c r="A27" s="73" t="s">
        <v>40</v>
      </c>
      <c r="B27" s="385">
        <v>6.8</v>
      </c>
      <c r="C27" s="143">
        <v>5</v>
      </c>
      <c r="D27" s="143">
        <v>2.5</v>
      </c>
      <c r="E27" s="385">
        <v>1.8</v>
      </c>
      <c r="F27" s="385">
        <v>39</v>
      </c>
      <c r="G27" s="143">
        <v>25.2</v>
      </c>
      <c r="H27" s="143">
        <v>0.7</v>
      </c>
      <c r="I27" s="385">
        <v>0.4</v>
      </c>
      <c r="J27" s="143">
        <v>14.1</v>
      </c>
      <c r="K27" s="143">
        <v>13.7</v>
      </c>
      <c r="L27" s="143">
        <v>111.8</v>
      </c>
      <c r="M27" s="143">
        <v>161.30000000000001</v>
      </c>
      <c r="N27" s="143">
        <v>176.1</v>
      </c>
      <c r="O27" s="143">
        <v>395.4</v>
      </c>
      <c r="P27" s="143">
        <v>270.60000000000002</v>
      </c>
      <c r="Q27" s="385">
        <v>206.4</v>
      </c>
    </row>
    <row r="28" spans="1:17" ht="13.5">
      <c r="A28" s="73" t="s">
        <v>102</v>
      </c>
      <c r="B28" s="385">
        <v>14.7</v>
      </c>
      <c r="C28" s="143">
        <v>2.4</v>
      </c>
      <c r="D28" s="143">
        <v>4.9000000000000004</v>
      </c>
      <c r="E28" s="467" t="s">
        <v>20</v>
      </c>
      <c r="F28" s="385">
        <v>63.9</v>
      </c>
      <c r="G28" s="143">
        <v>46.7</v>
      </c>
      <c r="H28" s="143" t="s">
        <v>20</v>
      </c>
      <c r="I28" s="385" t="s">
        <v>20</v>
      </c>
      <c r="J28" s="143">
        <v>12.3</v>
      </c>
      <c r="K28" s="143">
        <v>19.7</v>
      </c>
      <c r="L28" s="143">
        <v>245.8</v>
      </c>
      <c r="M28" s="143">
        <v>154.9</v>
      </c>
      <c r="N28" s="143">
        <v>312.2</v>
      </c>
      <c r="O28" s="143">
        <v>390.8</v>
      </c>
      <c r="P28" s="143">
        <v>204</v>
      </c>
      <c r="Q28" s="385">
        <v>152.4</v>
      </c>
    </row>
    <row r="29" spans="1:17">
      <c r="A29" s="73" t="s">
        <v>42</v>
      </c>
      <c r="B29" s="385">
        <v>7.7</v>
      </c>
      <c r="C29" s="143">
        <v>16</v>
      </c>
      <c r="D29" s="143">
        <v>0.6</v>
      </c>
      <c r="E29" s="385">
        <v>1.2</v>
      </c>
      <c r="F29" s="385">
        <v>13</v>
      </c>
      <c r="G29" s="143">
        <v>16</v>
      </c>
      <c r="H29" s="143" t="s">
        <v>20</v>
      </c>
      <c r="I29" s="385" t="s">
        <v>20</v>
      </c>
      <c r="J29" s="143">
        <v>13</v>
      </c>
      <c r="K29" s="143">
        <v>14.8</v>
      </c>
      <c r="L29" s="143">
        <v>84</v>
      </c>
      <c r="M29" s="143">
        <v>106.5</v>
      </c>
      <c r="N29" s="143">
        <v>122.5</v>
      </c>
      <c r="O29" s="143">
        <v>136.69999999999999</v>
      </c>
      <c r="P29" s="143">
        <v>168.7</v>
      </c>
      <c r="Q29" s="385">
        <v>132</v>
      </c>
    </row>
    <row r="30" spans="1:17" ht="13.5">
      <c r="A30" s="148" t="s">
        <v>43</v>
      </c>
      <c r="B30" s="309">
        <v>9.6</v>
      </c>
      <c r="C30" s="150">
        <v>13.3</v>
      </c>
      <c r="D30" s="534" t="s">
        <v>20</v>
      </c>
      <c r="E30" s="534" t="s">
        <v>20</v>
      </c>
      <c r="F30" s="309">
        <v>3</v>
      </c>
      <c r="G30" s="150" t="s">
        <v>20</v>
      </c>
      <c r="H30" s="150">
        <v>0.7</v>
      </c>
      <c r="I30" s="150">
        <v>0.7</v>
      </c>
      <c r="J30" s="150">
        <v>9.6</v>
      </c>
      <c r="K30" s="150">
        <v>3.7</v>
      </c>
      <c r="L30" s="150">
        <v>52.7</v>
      </c>
      <c r="M30" s="150">
        <v>51.2</v>
      </c>
      <c r="N30" s="150">
        <v>63.8</v>
      </c>
      <c r="O30" s="150">
        <v>262.60000000000002</v>
      </c>
      <c r="P30" s="150">
        <v>149.1</v>
      </c>
      <c r="Q30" s="150">
        <v>91.2</v>
      </c>
    </row>
    <row r="32" spans="1:17">
      <c r="A32" s="535" t="s">
        <v>191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style="359" customWidth="1"/>
    <col min="2" max="3" width="12.28515625" style="359" customWidth="1"/>
    <col min="4" max="4" width="9.140625" style="359" customWidth="1"/>
    <col min="5" max="5" width="16.28515625" style="359" customWidth="1"/>
    <col min="6" max="6" width="15.28515625" style="359" customWidth="1"/>
    <col min="7" max="1025" width="9.140625" customWidth="1"/>
  </cols>
  <sheetData>
    <row r="3" spans="1:6">
      <c r="A3" s="360" t="s">
        <v>266</v>
      </c>
    </row>
    <row r="5" spans="1:6" ht="38.25">
      <c r="A5" s="361" t="s">
        <v>120</v>
      </c>
      <c r="B5" s="156" t="s">
        <v>267</v>
      </c>
      <c r="C5" s="156" t="s">
        <v>268</v>
      </c>
      <c r="D5" s="311" t="s">
        <v>122</v>
      </c>
      <c r="E5" s="311" t="s">
        <v>269</v>
      </c>
      <c r="F5" s="311" t="s">
        <v>270</v>
      </c>
    </row>
    <row r="6" spans="1:6">
      <c r="A6" s="362" t="s">
        <v>123</v>
      </c>
      <c r="B6" s="363">
        <v>245</v>
      </c>
      <c r="C6" s="363">
        <v>290</v>
      </c>
      <c r="D6" s="363">
        <v>440</v>
      </c>
      <c r="E6" s="363">
        <v>1389</v>
      </c>
      <c r="F6" s="363">
        <v>1838</v>
      </c>
    </row>
    <row r="7" spans="1:6">
      <c r="A7" s="362" t="s">
        <v>166</v>
      </c>
      <c r="B7" s="363">
        <v>25</v>
      </c>
      <c r="C7" s="363">
        <v>42</v>
      </c>
      <c r="D7" s="363">
        <v>68</v>
      </c>
      <c r="E7" s="363">
        <v>164</v>
      </c>
      <c r="F7" s="363">
        <v>300</v>
      </c>
    </row>
    <row r="8" spans="1:6">
      <c r="A8" s="362" t="s">
        <v>125</v>
      </c>
      <c r="B8" s="363">
        <v>815</v>
      </c>
      <c r="C8" s="363">
        <v>981</v>
      </c>
      <c r="D8" s="363">
        <v>881</v>
      </c>
      <c r="E8" s="363">
        <v>6066</v>
      </c>
      <c r="F8" s="363">
        <v>6555</v>
      </c>
    </row>
    <row r="9" spans="1:6" ht="25.5">
      <c r="A9" s="361" t="s">
        <v>167</v>
      </c>
      <c r="B9" s="363">
        <v>4332</v>
      </c>
      <c r="C9" s="363">
        <v>4230</v>
      </c>
      <c r="D9" s="363">
        <v>5666</v>
      </c>
      <c r="E9" s="363">
        <v>17173</v>
      </c>
      <c r="F9" s="363">
        <v>19358</v>
      </c>
    </row>
    <row r="10" spans="1:6">
      <c r="A10" s="362" t="s">
        <v>127</v>
      </c>
      <c r="B10" s="363">
        <v>50</v>
      </c>
      <c r="C10" s="363">
        <v>30</v>
      </c>
      <c r="D10" s="363">
        <v>16</v>
      </c>
      <c r="E10" s="363">
        <v>291</v>
      </c>
      <c r="F10" s="363">
        <v>164</v>
      </c>
    </row>
    <row r="11" spans="1:6" ht="25.5">
      <c r="A11" s="361" t="s">
        <v>168</v>
      </c>
      <c r="B11" s="363">
        <v>306</v>
      </c>
      <c r="C11" s="363">
        <v>98</v>
      </c>
      <c r="D11" s="363">
        <v>90</v>
      </c>
      <c r="E11" s="363">
        <v>1786</v>
      </c>
      <c r="F11" s="363">
        <v>723</v>
      </c>
    </row>
    <row r="12" spans="1:6">
      <c r="A12" s="362" t="s">
        <v>129</v>
      </c>
      <c r="B12" s="363">
        <v>689</v>
      </c>
      <c r="C12" s="363">
        <v>831</v>
      </c>
      <c r="D12" s="363">
        <v>742</v>
      </c>
      <c r="E12" s="363">
        <v>3180</v>
      </c>
      <c r="F12" s="363">
        <v>4225</v>
      </c>
    </row>
    <row r="13" spans="1:6">
      <c r="A13" s="362" t="s">
        <v>130</v>
      </c>
      <c r="B13" s="363">
        <v>18</v>
      </c>
      <c r="C13" s="363">
        <v>17</v>
      </c>
      <c r="D13" s="363">
        <v>13</v>
      </c>
      <c r="E13" s="363">
        <v>153</v>
      </c>
      <c r="F13" s="363">
        <v>218</v>
      </c>
    </row>
    <row r="14" spans="1:6">
      <c r="A14" s="362" t="s">
        <v>131</v>
      </c>
      <c r="B14" s="363">
        <v>3327</v>
      </c>
      <c r="C14" s="363">
        <v>4157</v>
      </c>
      <c r="D14" s="363">
        <v>4383</v>
      </c>
      <c r="E14" s="363">
        <v>27024</v>
      </c>
      <c r="F14" s="363">
        <v>35569</v>
      </c>
    </row>
    <row r="15" spans="1:6">
      <c r="A15" s="362" t="s">
        <v>132</v>
      </c>
      <c r="B15" s="363">
        <v>12</v>
      </c>
      <c r="C15" s="363">
        <v>5</v>
      </c>
      <c r="D15" s="363">
        <v>107</v>
      </c>
      <c r="E15" s="363">
        <v>46</v>
      </c>
      <c r="F15" s="363">
        <v>73</v>
      </c>
    </row>
    <row r="16" spans="1:6">
      <c r="A16" s="362" t="s">
        <v>133</v>
      </c>
      <c r="B16" s="363">
        <v>201</v>
      </c>
      <c r="C16" s="363">
        <v>277</v>
      </c>
      <c r="D16" s="363">
        <v>541</v>
      </c>
      <c r="E16" s="363">
        <v>2244</v>
      </c>
      <c r="F16" s="363">
        <v>3218</v>
      </c>
    </row>
    <row r="17" spans="1:6">
      <c r="A17" s="362" t="s">
        <v>134</v>
      </c>
      <c r="B17" s="363">
        <v>2943</v>
      </c>
      <c r="C17" s="363">
        <v>2347</v>
      </c>
      <c r="D17" s="363">
        <v>3279</v>
      </c>
      <c r="E17" s="363">
        <v>34981</v>
      </c>
      <c r="F17" s="363">
        <v>25484</v>
      </c>
    </row>
    <row r="18" spans="1:6">
      <c r="A18" s="362" t="s">
        <v>135</v>
      </c>
      <c r="B18" s="363">
        <v>4357</v>
      </c>
      <c r="C18" s="363">
        <v>3781</v>
      </c>
      <c r="D18" s="363">
        <v>3678</v>
      </c>
      <c r="E18" s="363">
        <v>54974</v>
      </c>
      <c r="F18" s="363">
        <v>113242</v>
      </c>
    </row>
    <row r="19" spans="1:6">
      <c r="A19" s="362" t="s">
        <v>136</v>
      </c>
      <c r="B19" s="363">
        <v>6213</v>
      </c>
      <c r="C19" s="363">
        <v>4369</v>
      </c>
      <c r="D19" s="363">
        <v>7480</v>
      </c>
      <c r="E19" s="363">
        <v>29340</v>
      </c>
      <c r="F19" s="363">
        <v>39957</v>
      </c>
    </row>
    <row r="20" spans="1:6">
      <c r="A20" s="361" t="s">
        <v>185</v>
      </c>
      <c r="B20" s="363">
        <v>1724</v>
      </c>
      <c r="C20" s="363">
        <v>2055</v>
      </c>
      <c r="D20" s="363">
        <v>1784</v>
      </c>
      <c r="E20" s="363">
        <v>29622</v>
      </c>
      <c r="F20" s="363">
        <v>51087</v>
      </c>
    </row>
    <row r="21" spans="1:6" ht="25.5">
      <c r="A21" s="361" t="s">
        <v>138</v>
      </c>
      <c r="B21" s="363">
        <v>90</v>
      </c>
      <c r="C21" s="363">
        <v>114</v>
      </c>
      <c r="D21" s="363">
        <v>113</v>
      </c>
      <c r="E21" s="363">
        <v>575</v>
      </c>
      <c r="F21" s="363">
        <v>615</v>
      </c>
    </row>
    <row r="22" spans="1:6">
      <c r="A22" s="362" t="s">
        <v>139</v>
      </c>
      <c r="B22" s="363">
        <v>3196</v>
      </c>
      <c r="C22" s="363">
        <v>5115</v>
      </c>
      <c r="D22" s="363">
        <v>4252</v>
      </c>
      <c r="E22" s="363">
        <v>3034381</v>
      </c>
      <c r="F22" s="363">
        <v>495193</v>
      </c>
    </row>
    <row r="23" spans="1:6" ht="25.5">
      <c r="A23" s="361" t="s">
        <v>140</v>
      </c>
      <c r="B23" s="363">
        <v>17</v>
      </c>
      <c r="C23" s="363">
        <v>19</v>
      </c>
      <c r="D23" s="363">
        <v>23</v>
      </c>
      <c r="E23" s="363">
        <v>105</v>
      </c>
      <c r="F23" s="363">
        <v>142</v>
      </c>
    </row>
    <row r="24" spans="1:6">
      <c r="A24" s="362" t="s">
        <v>141</v>
      </c>
      <c r="B24" s="161">
        <v>1</v>
      </c>
      <c r="C24" s="161" t="s">
        <v>20</v>
      </c>
      <c r="D24" s="161">
        <v>2</v>
      </c>
      <c r="E24" s="363">
        <v>9</v>
      </c>
      <c r="F24" s="161">
        <v>1</v>
      </c>
    </row>
    <row r="25" spans="1:6">
      <c r="A25" s="362" t="s">
        <v>142</v>
      </c>
      <c r="B25" s="161" t="s">
        <v>20</v>
      </c>
      <c r="C25" s="161" t="s">
        <v>20</v>
      </c>
      <c r="D25" s="161">
        <v>2</v>
      </c>
      <c r="E25" s="161">
        <v>2</v>
      </c>
      <c r="F25" s="161">
        <v>2</v>
      </c>
    </row>
    <row r="26" spans="1:6">
      <c r="A26" s="362" t="s">
        <v>143</v>
      </c>
      <c r="B26" s="363">
        <v>5</v>
      </c>
      <c r="C26" s="161">
        <v>4</v>
      </c>
      <c r="D26" s="363">
        <v>5</v>
      </c>
      <c r="E26" s="363">
        <v>47</v>
      </c>
      <c r="F26" s="363">
        <v>27</v>
      </c>
    </row>
    <row r="27" spans="1:6">
      <c r="A27" s="362" t="s">
        <v>144</v>
      </c>
      <c r="B27" s="363">
        <v>38</v>
      </c>
      <c r="C27" s="363">
        <v>56</v>
      </c>
      <c r="D27" s="363">
        <v>60</v>
      </c>
      <c r="E27" s="363">
        <v>199</v>
      </c>
      <c r="F27" s="363">
        <v>230</v>
      </c>
    </row>
    <row r="28" spans="1:6">
      <c r="A28" s="362" t="s">
        <v>145</v>
      </c>
      <c r="B28" s="363">
        <v>162</v>
      </c>
      <c r="C28" s="363">
        <v>145</v>
      </c>
      <c r="D28" s="363">
        <v>149</v>
      </c>
      <c r="E28" s="363">
        <v>1263</v>
      </c>
      <c r="F28" s="363">
        <v>1078</v>
      </c>
    </row>
    <row r="30" spans="1:6">
      <c r="A30" s="359" t="s">
        <v>271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C34"/>
  <sheetViews>
    <sheetView topLeftCell="A7" zoomScale="90" zoomScaleNormal="90" workbookViewId="0">
      <selection activeCell="P5" sqref="P5:P6"/>
    </sheetView>
  </sheetViews>
  <sheetFormatPr defaultRowHeight="12.75"/>
  <cols>
    <col min="1" max="2" width="20" style="65" customWidth="1"/>
    <col min="3" max="3" width="10.28515625" style="65" customWidth="1"/>
    <col min="4" max="4" width="13" style="65" customWidth="1"/>
    <col min="5" max="5" width="12.28515625" style="65" customWidth="1"/>
    <col min="6" max="6" width="12.42578125" style="65" customWidth="1"/>
    <col min="7" max="7" width="11.42578125" style="65" customWidth="1"/>
    <col min="8" max="8" width="10.140625" style="65" customWidth="1"/>
    <col min="9" max="9" width="11" style="65" customWidth="1"/>
    <col min="10" max="10" width="8" style="65" customWidth="1"/>
    <col min="11" max="11" width="10.7109375" style="65" customWidth="1"/>
    <col min="12" max="12" width="8.42578125" style="65" customWidth="1"/>
    <col min="13" max="13" width="7" style="65" customWidth="1"/>
    <col min="14" max="14" width="9" style="65" customWidth="1"/>
    <col min="15" max="16" width="7" style="65" customWidth="1"/>
    <col min="17" max="17" width="9.28515625" style="65" customWidth="1"/>
    <col min="18" max="18" width="8.85546875" style="65" customWidth="1"/>
    <col min="19" max="19" width="9.140625" style="65" customWidth="1"/>
    <col min="20" max="20" width="7" style="65" customWidth="1"/>
    <col min="21" max="21" width="6" style="65" customWidth="1"/>
    <col min="22" max="22" width="9.140625" style="65" customWidth="1"/>
    <col min="23" max="23" width="7" style="65" customWidth="1"/>
    <col min="24" max="24" width="10" style="65" customWidth="1"/>
    <col min="25" max="25" width="3" customWidth="1"/>
    <col min="26" max="27" width="4" customWidth="1"/>
    <col min="28" max="1025" width="8.7109375" customWidth="1"/>
  </cols>
  <sheetData>
    <row r="1" spans="1:29">
      <c r="A1" s="82" t="s">
        <v>65</v>
      </c>
      <c r="B1" s="82"/>
    </row>
    <row r="3" spans="1:29">
      <c r="A3" s="83" t="s">
        <v>66</v>
      </c>
      <c r="B3" s="83"/>
    </row>
    <row r="5" spans="1:29" ht="72" customHeight="1">
      <c r="A5" s="6" t="s">
        <v>46</v>
      </c>
      <c r="B5" s="6"/>
      <c r="C5" s="5" t="s">
        <v>67</v>
      </c>
      <c r="D5" s="4" t="s">
        <v>68</v>
      </c>
      <c r="E5" s="4" t="s">
        <v>69</v>
      </c>
      <c r="F5" s="3" t="s">
        <v>70</v>
      </c>
      <c r="G5" s="4" t="s">
        <v>71</v>
      </c>
      <c r="H5" s="4"/>
      <c r="I5" s="4" t="s">
        <v>72</v>
      </c>
      <c r="J5" s="4" t="s">
        <v>73</v>
      </c>
      <c r="K5" s="4" t="s">
        <v>74</v>
      </c>
      <c r="L5" s="4" t="s">
        <v>75</v>
      </c>
      <c r="M5" s="4" t="s">
        <v>76</v>
      </c>
      <c r="N5" s="4" t="s">
        <v>77</v>
      </c>
      <c r="O5" s="4" t="s">
        <v>78</v>
      </c>
      <c r="P5" s="4" t="s">
        <v>79</v>
      </c>
      <c r="Q5" s="4" t="s">
        <v>80</v>
      </c>
      <c r="R5" s="4" t="s">
        <v>81</v>
      </c>
      <c r="S5" s="4" t="s">
        <v>82</v>
      </c>
      <c r="T5" s="4" t="s">
        <v>83</v>
      </c>
      <c r="U5" s="4" t="s">
        <v>84</v>
      </c>
      <c r="V5" s="4" t="s">
        <v>85</v>
      </c>
      <c r="W5" s="4" t="s">
        <v>86</v>
      </c>
      <c r="X5" s="4" t="s">
        <v>87</v>
      </c>
    </row>
    <row r="6" spans="1:29">
      <c r="A6" s="6"/>
      <c r="B6" s="6"/>
      <c r="C6" s="5"/>
      <c r="D6" s="4"/>
      <c r="E6" s="4"/>
      <c r="F6" s="3"/>
      <c r="G6" s="85" t="s">
        <v>88</v>
      </c>
      <c r="H6" s="85" t="s">
        <v>89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9">
      <c r="A7" s="86" t="s">
        <v>90</v>
      </c>
      <c r="B7" s="86"/>
      <c r="C7" s="87">
        <v>41</v>
      </c>
      <c r="D7" s="88" t="s">
        <v>91</v>
      </c>
      <c r="E7" s="88" t="s">
        <v>92</v>
      </c>
      <c r="F7" s="89">
        <v>49</v>
      </c>
      <c r="G7" s="89">
        <v>42</v>
      </c>
      <c r="H7" s="89">
        <v>49</v>
      </c>
      <c r="I7" s="90">
        <v>128</v>
      </c>
      <c r="J7" s="89">
        <v>92</v>
      </c>
      <c r="K7" s="91">
        <v>80</v>
      </c>
      <c r="L7" s="89">
        <v>55</v>
      </c>
      <c r="M7" s="89">
        <v>50</v>
      </c>
      <c r="N7" s="89">
        <v>85</v>
      </c>
      <c r="O7" s="89">
        <v>56</v>
      </c>
      <c r="P7" s="89">
        <v>89</v>
      </c>
      <c r="Q7" s="89">
        <v>57</v>
      </c>
      <c r="R7" s="88" t="s">
        <v>93</v>
      </c>
      <c r="S7" s="88" t="s">
        <v>94</v>
      </c>
      <c r="T7" s="88" t="s">
        <v>95</v>
      </c>
      <c r="U7" s="89">
        <v>94</v>
      </c>
      <c r="V7" s="89">
        <v>44</v>
      </c>
      <c r="W7" s="89">
        <v>61</v>
      </c>
      <c r="X7" s="89">
        <v>52</v>
      </c>
      <c r="Y7" s="83"/>
      <c r="Z7" s="83"/>
      <c r="AA7" s="83"/>
      <c r="AB7" s="83"/>
      <c r="AC7" s="83"/>
    </row>
    <row r="8" spans="1:29">
      <c r="A8" s="2" t="s">
        <v>96</v>
      </c>
      <c r="B8" s="86">
        <v>1961</v>
      </c>
      <c r="C8" s="93">
        <v>400</v>
      </c>
      <c r="D8" s="94">
        <v>10034</v>
      </c>
      <c r="E8" s="94">
        <v>29661</v>
      </c>
      <c r="F8" s="95">
        <v>204</v>
      </c>
      <c r="G8" s="95">
        <v>969</v>
      </c>
      <c r="H8" s="95">
        <v>5735</v>
      </c>
      <c r="I8" s="94">
        <v>328</v>
      </c>
      <c r="J8" s="95">
        <v>57028</v>
      </c>
      <c r="K8" s="96">
        <v>96</v>
      </c>
      <c r="L8" s="95">
        <v>4589</v>
      </c>
      <c r="M8" s="95">
        <v>44445</v>
      </c>
      <c r="N8" s="95">
        <v>138040</v>
      </c>
      <c r="O8" s="95">
        <v>53026</v>
      </c>
      <c r="P8" s="95">
        <v>69057</v>
      </c>
      <c r="Q8" s="95">
        <v>951</v>
      </c>
      <c r="R8" s="97">
        <v>580224</v>
      </c>
      <c r="S8" s="94">
        <v>207</v>
      </c>
      <c r="T8" s="94">
        <v>3</v>
      </c>
      <c r="U8" s="94">
        <v>2</v>
      </c>
      <c r="V8" s="94">
        <v>52</v>
      </c>
      <c r="W8" s="95">
        <v>362</v>
      </c>
      <c r="X8" s="95">
        <v>1755</v>
      </c>
      <c r="Y8" s="83"/>
      <c r="Z8" s="83"/>
      <c r="AA8" s="83"/>
      <c r="AB8" s="83"/>
      <c r="AC8" s="83"/>
    </row>
    <row r="9" spans="1:29">
      <c r="A9" s="2"/>
      <c r="B9" s="86">
        <v>1962</v>
      </c>
      <c r="C9" s="98">
        <v>265</v>
      </c>
      <c r="D9" s="94">
        <v>9715</v>
      </c>
      <c r="E9" s="94">
        <v>26232</v>
      </c>
      <c r="F9" s="95">
        <v>404</v>
      </c>
      <c r="G9" s="95">
        <v>2189</v>
      </c>
      <c r="H9" s="95">
        <v>5319</v>
      </c>
      <c r="I9" s="94">
        <v>207</v>
      </c>
      <c r="J9" s="95">
        <v>46664</v>
      </c>
      <c r="K9" s="94">
        <v>51</v>
      </c>
      <c r="L9" s="99">
        <v>3083</v>
      </c>
      <c r="M9" s="99">
        <v>58437</v>
      </c>
      <c r="N9" s="100">
        <v>109924</v>
      </c>
      <c r="O9" s="99">
        <v>47351</v>
      </c>
      <c r="P9" s="99">
        <v>50190</v>
      </c>
      <c r="Q9" s="101">
        <v>883</v>
      </c>
      <c r="R9" s="102">
        <v>3131027</v>
      </c>
      <c r="S9" s="103">
        <v>154</v>
      </c>
      <c r="T9" s="103">
        <v>14</v>
      </c>
      <c r="U9" s="101" t="s">
        <v>20</v>
      </c>
      <c r="V9" s="103">
        <v>66</v>
      </c>
      <c r="W9" s="99">
        <v>326</v>
      </c>
      <c r="X9" s="99">
        <v>2042</v>
      </c>
      <c r="Y9" s="83"/>
      <c r="Z9" s="83"/>
      <c r="AA9" s="83"/>
      <c r="AB9" s="83"/>
      <c r="AC9" s="83"/>
    </row>
    <row r="10" spans="1:29" ht="14.25">
      <c r="A10" s="1" t="s">
        <v>97</v>
      </c>
      <c r="B10" s="1"/>
      <c r="C10" s="104">
        <v>13</v>
      </c>
      <c r="D10" s="104">
        <v>889</v>
      </c>
      <c r="E10" s="104">
        <v>1190</v>
      </c>
      <c r="F10" s="105" t="s">
        <v>20</v>
      </c>
      <c r="G10" s="104">
        <v>23</v>
      </c>
      <c r="H10" s="104">
        <v>210</v>
      </c>
      <c r="I10" s="104">
        <v>15</v>
      </c>
      <c r="J10" s="104">
        <v>2003</v>
      </c>
      <c r="K10" s="104">
        <v>2</v>
      </c>
      <c r="L10" s="106">
        <v>28</v>
      </c>
      <c r="M10" s="107">
        <v>8331</v>
      </c>
      <c r="N10" s="107">
        <v>6993</v>
      </c>
      <c r="O10" s="104">
        <v>3897</v>
      </c>
      <c r="P10" s="104">
        <v>5086</v>
      </c>
      <c r="Q10" s="104">
        <v>68</v>
      </c>
      <c r="R10" s="104">
        <v>120878</v>
      </c>
      <c r="S10" s="104">
        <v>15</v>
      </c>
      <c r="T10" s="104" t="s">
        <v>20</v>
      </c>
      <c r="U10" s="108" t="s">
        <v>20</v>
      </c>
      <c r="V10" s="104">
        <v>2</v>
      </c>
      <c r="W10" s="109" t="s">
        <v>20</v>
      </c>
      <c r="X10" s="104">
        <v>130</v>
      </c>
      <c r="Y10" s="83"/>
      <c r="Z10" s="83"/>
      <c r="AA10" s="83"/>
      <c r="AB10" s="83"/>
      <c r="AC10" s="83"/>
    </row>
    <row r="11" spans="1:29">
      <c r="A11" s="602" t="s">
        <v>22</v>
      </c>
      <c r="B11" s="602"/>
      <c r="C11" s="110">
        <v>31</v>
      </c>
      <c r="D11" s="110">
        <v>615</v>
      </c>
      <c r="E11" s="110">
        <v>2455</v>
      </c>
      <c r="F11" s="111">
        <v>20</v>
      </c>
      <c r="G11" s="110">
        <v>32</v>
      </c>
      <c r="H11" s="111">
        <v>180</v>
      </c>
      <c r="I11" s="110">
        <v>53</v>
      </c>
      <c r="J11" s="110">
        <v>2187</v>
      </c>
      <c r="K11" s="111">
        <v>6</v>
      </c>
      <c r="L11" s="112">
        <v>131</v>
      </c>
      <c r="M11" s="111">
        <v>3419</v>
      </c>
      <c r="N11" s="111">
        <v>4349</v>
      </c>
      <c r="O11" s="111">
        <v>2858</v>
      </c>
      <c r="P11" s="111">
        <v>3074</v>
      </c>
      <c r="Q11" s="111">
        <v>27</v>
      </c>
      <c r="R11" s="111">
        <v>120891</v>
      </c>
      <c r="S11" s="111">
        <v>15</v>
      </c>
      <c r="T11" s="111">
        <v>4</v>
      </c>
      <c r="U11" s="111" t="s">
        <v>20</v>
      </c>
      <c r="V11" s="111" t="s">
        <v>20</v>
      </c>
      <c r="W11" s="111">
        <v>15</v>
      </c>
      <c r="X11" s="111">
        <v>172</v>
      </c>
      <c r="Y11" s="83"/>
      <c r="Z11" s="83"/>
      <c r="AA11" s="83"/>
      <c r="AB11" s="83"/>
      <c r="AC11" s="83"/>
    </row>
    <row r="12" spans="1:29">
      <c r="A12" s="602" t="s">
        <v>23</v>
      </c>
      <c r="B12" s="602"/>
      <c r="C12" s="110">
        <v>15</v>
      </c>
      <c r="D12" s="110">
        <v>753</v>
      </c>
      <c r="E12" s="110">
        <v>1458</v>
      </c>
      <c r="F12" s="110">
        <v>129</v>
      </c>
      <c r="G12" s="110">
        <v>119</v>
      </c>
      <c r="H12" s="110">
        <v>419</v>
      </c>
      <c r="I12" s="110" t="s">
        <v>20</v>
      </c>
      <c r="J12" s="110">
        <v>2233</v>
      </c>
      <c r="K12" s="111">
        <v>2</v>
      </c>
      <c r="L12" s="112">
        <v>57</v>
      </c>
      <c r="M12" s="111">
        <v>2869</v>
      </c>
      <c r="N12" s="111">
        <v>7461</v>
      </c>
      <c r="O12" s="111">
        <v>3072</v>
      </c>
      <c r="P12" s="111">
        <v>3778</v>
      </c>
      <c r="Q12" s="111">
        <v>34</v>
      </c>
      <c r="R12" s="111">
        <v>225327</v>
      </c>
      <c r="S12" s="111" t="s">
        <v>20</v>
      </c>
      <c r="T12" s="111" t="s">
        <v>20</v>
      </c>
      <c r="U12" s="111" t="s">
        <v>20</v>
      </c>
      <c r="V12" s="111">
        <v>4</v>
      </c>
      <c r="W12" s="111">
        <v>7</v>
      </c>
      <c r="X12" s="111">
        <v>155</v>
      </c>
      <c r="Y12" s="83"/>
      <c r="Z12" s="83"/>
      <c r="AA12" s="83"/>
      <c r="AB12" s="83"/>
      <c r="AC12" s="83"/>
    </row>
    <row r="13" spans="1:29" ht="13.5">
      <c r="A13" s="602" t="s">
        <v>98</v>
      </c>
      <c r="B13" s="602"/>
      <c r="C13" s="110">
        <v>3</v>
      </c>
      <c r="D13" s="110">
        <v>103</v>
      </c>
      <c r="E13" s="110">
        <v>357</v>
      </c>
      <c r="F13" s="110">
        <v>3</v>
      </c>
      <c r="G13" s="111">
        <v>8</v>
      </c>
      <c r="H13" s="110">
        <v>32</v>
      </c>
      <c r="I13" s="110" t="s">
        <v>20</v>
      </c>
      <c r="J13" s="110">
        <v>923</v>
      </c>
      <c r="K13" s="111">
        <v>1</v>
      </c>
      <c r="L13" s="113">
        <v>24</v>
      </c>
      <c r="M13" s="110">
        <v>1891</v>
      </c>
      <c r="N13" s="110">
        <v>3814</v>
      </c>
      <c r="O13" s="110">
        <v>1182</v>
      </c>
      <c r="P13" s="110">
        <v>1094</v>
      </c>
      <c r="Q13" s="110">
        <v>5</v>
      </c>
      <c r="R13" s="110">
        <v>65640</v>
      </c>
      <c r="S13" s="110" t="s">
        <v>20</v>
      </c>
      <c r="T13" s="110" t="s">
        <v>20</v>
      </c>
      <c r="U13" s="114" t="s">
        <v>20</v>
      </c>
      <c r="V13" s="110" t="s">
        <v>20</v>
      </c>
      <c r="W13" s="115" t="s">
        <v>20</v>
      </c>
      <c r="X13" s="111">
        <v>31</v>
      </c>
      <c r="Y13" s="83"/>
      <c r="Z13" s="83"/>
      <c r="AA13" s="83"/>
      <c r="AB13" s="83"/>
      <c r="AC13" s="83"/>
    </row>
    <row r="14" spans="1:29">
      <c r="A14" s="602" t="s">
        <v>25</v>
      </c>
      <c r="B14" s="602"/>
      <c r="C14" s="111">
        <v>3</v>
      </c>
      <c r="D14" s="111">
        <v>345</v>
      </c>
      <c r="E14" s="111">
        <v>1202</v>
      </c>
      <c r="F14" s="111">
        <v>127</v>
      </c>
      <c r="G14" s="111">
        <v>233</v>
      </c>
      <c r="H14" s="111">
        <v>203</v>
      </c>
      <c r="I14" s="111">
        <v>5</v>
      </c>
      <c r="J14" s="111">
        <v>2247</v>
      </c>
      <c r="K14" s="111">
        <v>3</v>
      </c>
      <c r="L14" s="112">
        <v>63</v>
      </c>
      <c r="M14" s="116">
        <v>3388</v>
      </c>
      <c r="N14" s="116">
        <v>5253</v>
      </c>
      <c r="O14" s="116">
        <v>2717</v>
      </c>
      <c r="P14" s="111">
        <v>1706</v>
      </c>
      <c r="Q14" s="111">
        <v>38</v>
      </c>
      <c r="R14" s="111">
        <v>258495</v>
      </c>
      <c r="S14" s="111">
        <v>1</v>
      </c>
      <c r="T14" s="111">
        <v>1</v>
      </c>
      <c r="U14" s="111" t="s">
        <v>20</v>
      </c>
      <c r="V14" s="111">
        <v>8</v>
      </c>
      <c r="W14" s="111">
        <v>10</v>
      </c>
      <c r="X14" s="111">
        <v>94</v>
      </c>
      <c r="Y14" s="83"/>
      <c r="Z14" s="83"/>
      <c r="AA14" s="83"/>
      <c r="AB14" s="83"/>
      <c r="AC14" s="83"/>
    </row>
    <row r="15" spans="1:29">
      <c r="A15" s="602" t="s">
        <v>99</v>
      </c>
      <c r="B15" s="602"/>
      <c r="C15" s="110">
        <v>2</v>
      </c>
      <c r="D15" s="110">
        <v>353</v>
      </c>
      <c r="E15" s="110">
        <v>1099</v>
      </c>
      <c r="F15" s="110" t="s">
        <v>20</v>
      </c>
      <c r="G15" s="110">
        <v>14</v>
      </c>
      <c r="H15" s="110">
        <v>385</v>
      </c>
      <c r="I15" s="111">
        <v>2</v>
      </c>
      <c r="J15" s="110">
        <v>1712</v>
      </c>
      <c r="K15" s="117" t="s">
        <v>20</v>
      </c>
      <c r="L15" s="112">
        <v>95</v>
      </c>
      <c r="M15" s="111">
        <v>4028</v>
      </c>
      <c r="N15" s="111">
        <v>3350</v>
      </c>
      <c r="O15" s="111">
        <v>630</v>
      </c>
      <c r="P15" s="111">
        <v>686</v>
      </c>
      <c r="Q15" s="111">
        <v>3</v>
      </c>
      <c r="R15" s="111">
        <v>237370</v>
      </c>
      <c r="S15" s="111">
        <v>2</v>
      </c>
      <c r="T15" s="111">
        <v>4</v>
      </c>
      <c r="U15" s="115" t="s">
        <v>20</v>
      </c>
      <c r="V15" s="115" t="s">
        <v>20</v>
      </c>
      <c r="W15" s="115" t="s">
        <v>20</v>
      </c>
      <c r="X15" s="111">
        <v>203</v>
      </c>
      <c r="Y15" s="83"/>
      <c r="Z15" s="83"/>
      <c r="AA15" s="83"/>
      <c r="AB15" s="83"/>
      <c r="AC15" s="83"/>
    </row>
    <row r="16" spans="1:29" ht="13.5">
      <c r="A16" s="602" t="s">
        <v>27</v>
      </c>
      <c r="B16" s="602"/>
      <c r="C16" s="110">
        <v>4</v>
      </c>
      <c r="D16" s="110">
        <v>338</v>
      </c>
      <c r="E16" s="110">
        <v>664</v>
      </c>
      <c r="F16" s="110" t="s">
        <v>20</v>
      </c>
      <c r="G16" s="111">
        <v>17</v>
      </c>
      <c r="H16" s="111">
        <v>162</v>
      </c>
      <c r="I16" s="110">
        <v>31</v>
      </c>
      <c r="J16" s="111">
        <v>1761</v>
      </c>
      <c r="K16" s="117" t="s">
        <v>20</v>
      </c>
      <c r="L16" s="113">
        <v>71</v>
      </c>
      <c r="M16" s="110">
        <v>2189</v>
      </c>
      <c r="N16" s="110">
        <v>3773</v>
      </c>
      <c r="O16" s="110">
        <v>1431</v>
      </c>
      <c r="P16" s="111">
        <v>1001</v>
      </c>
      <c r="Q16" s="110">
        <v>42</v>
      </c>
      <c r="R16" s="110">
        <v>142901</v>
      </c>
      <c r="S16" s="111">
        <v>2</v>
      </c>
      <c r="T16" s="111" t="s">
        <v>20</v>
      </c>
      <c r="U16" s="118" t="s">
        <v>20</v>
      </c>
      <c r="V16" s="111">
        <v>1</v>
      </c>
      <c r="W16" s="111">
        <v>21</v>
      </c>
      <c r="X16" s="111">
        <v>120</v>
      </c>
      <c r="Y16" s="83"/>
      <c r="Z16" s="83"/>
      <c r="AA16" s="83"/>
      <c r="AB16" s="83"/>
      <c r="AC16" s="83"/>
    </row>
    <row r="17" spans="1:29">
      <c r="A17" s="602" t="s">
        <v>100</v>
      </c>
      <c r="B17" s="602"/>
      <c r="C17" s="110">
        <v>6</v>
      </c>
      <c r="D17" s="116">
        <v>54</v>
      </c>
      <c r="E17" s="110">
        <v>1002</v>
      </c>
      <c r="F17" s="119" t="s">
        <v>20</v>
      </c>
      <c r="G17" s="110">
        <v>25</v>
      </c>
      <c r="H17" s="110">
        <v>243</v>
      </c>
      <c r="I17" s="110">
        <v>5</v>
      </c>
      <c r="J17" s="110">
        <v>1901</v>
      </c>
      <c r="K17" s="110">
        <v>3</v>
      </c>
      <c r="L17" s="120">
        <v>651</v>
      </c>
      <c r="M17" s="116">
        <v>1444</v>
      </c>
      <c r="N17" s="116">
        <v>3228</v>
      </c>
      <c r="O17" s="116">
        <v>2496</v>
      </c>
      <c r="P17" s="116">
        <v>1591</v>
      </c>
      <c r="Q17" s="111">
        <v>82</v>
      </c>
      <c r="R17" s="116">
        <v>134929</v>
      </c>
      <c r="S17" s="111">
        <v>7</v>
      </c>
      <c r="T17" s="111" t="s">
        <v>20</v>
      </c>
      <c r="U17" s="111" t="s">
        <v>20</v>
      </c>
      <c r="V17" s="111">
        <v>2</v>
      </c>
      <c r="W17" s="111">
        <v>24</v>
      </c>
      <c r="X17" s="111">
        <v>71</v>
      </c>
      <c r="Y17" s="83"/>
      <c r="Z17" s="83"/>
      <c r="AA17" s="83"/>
      <c r="AB17" s="83"/>
      <c r="AC17" s="83"/>
    </row>
    <row r="18" spans="1:29">
      <c r="A18" s="602" t="s">
        <v>29</v>
      </c>
      <c r="B18" s="602"/>
      <c r="C18" s="111">
        <v>16</v>
      </c>
      <c r="D18" s="111">
        <v>348</v>
      </c>
      <c r="E18" s="111">
        <v>705</v>
      </c>
      <c r="F18" s="121">
        <v>1</v>
      </c>
      <c r="G18" s="111">
        <v>16</v>
      </c>
      <c r="H18" s="111">
        <v>310</v>
      </c>
      <c r="I18" s="111">
        <v>3</v>
      </c>
      <c r="J18" s="111">
        <v>2892</v>
      </c>
      <c r="K18" s="111">
        <v>3</v>
      </c>
      <c r="L18" s="120">
        <v>147</v>
      </c>
      <c r="M18" s="116">
        <v>956</v>
      </c>
      <c r="N18" s="116">
        <v>2979</v>
      </c>
      <c r="O18" s="116">
        <v>1849</v>
      </c>
      <c r="P18" s="116">
        <v>1464</v>
      </c>
      <c r="Q18" s="111">
        <v>26</v>
      </c>
      <c r="R18" s="116">
        <v>111472</v>
      </c>
      <c r="S18" s="111">
        <v>31</v>
      </c>
      <c r="T18" s="111" t="s">
        <v>20</v>
      </c>
      <c r="U18" s="111" t="s">
        <v>20</v>
      </c>
      <c r="V18" s="111">
        <v>8</v>
      </c>
      <c r="W18" s="111">
        <v>19</v>
      </c>
      <c r="X18" s="111">
        <v>42</v>
      </c>
      <c r="Y18" s="83"/>
      <c r="Z18" s="83"/>
      <c r="AA18" s="83"/>
      <c r="AB18" s="83"/>
      <c r="AC18" s="83"/>
    </row>
    <row r="19" spans="1:29">
      <c r="A19" s="602" t="s">
        <v>30</v>
      </c>
      <c r="B19" s="602"/>
      <c r="C19" s="110">
        <v>41</v>
      </c>
      <c r="D19" s="110">
        <v>561</v>
      </c>
      <c r="E19" s="110">
        <v>1515</v>
      </c>
      <c r="F19" s="111">
        <v>2</v>
      </c>
      <c r="G19" s="111">
        <v>1</v>
      </c>
      <c r="H19" s="111">
        <v>120</v>
      </c>
      <c r="I19" s="110">
        <v>63</v>
      </c>
      <c r="J19" s="110">
        <v>985</v>
      </c>
      <c r="K19" s="111">
        <v>2</v>
      </c>
      <c r="L19" s="120">
        <v>45</v>
      </c>
      <c r="M19" s="116">
        <v>1038</v>
      </c>
      <c r="N19" s="116">
        <v>2926</v>
      </c>
      <c r="O19" s="116">
        <v>1075</v>
      </c>
      <c r="P19" s="116">
        <v>696</v>
      </c>
      <c r="Q19" s="116">
        <v>53</v>
      </c>
      <c r="R19" s="116">
        <v>80353</v>
      </c>
      <c r="S19" s="111">
        <v>28</v>
      </c>
      <c r="T19" s="111">
        <v>1</v>
      </c>
      <c r="U19" s="111" t="s">
        <v>20</v>
      </c>
      <c r="V19" s="111">
        <v>13</v>
      </c>
      <c r="W19" s="111">
        <v>7</v>
      </c>
      <c r="X19" s="111">
        <v>53</v>
      </c>
      <c r="Y19" s="83"/>
      <c r="Z19" s="83"/>
      <c r="AA19" s="83"/>
      <c r="AB19" s="83"/>
      <c r="AC19" s="83"/>
    </row>
    <row r="20" spans="1:29" ht="13.5">
      <c r="A20" s="602" t="s">
        <v>31</v>
      </c>
      <c r="B20" s="602"/>
      <c r="C20" s="111">
        <v>2</v>
      </c>
      <c r="D20" s="111">
        <v>724</v>
      </c>
      <c r="E20" s="111">
        <v>1237</v>
      </c>
      <c r="F20" s="111">
        <v>2</v>
      </c>
      <c r="G20" s="111">
        <v>269</v>
      </c>
      <c r="H20" s="111">
        <v>97</v>
      </c>
      <c r="I20" s="111">
        <v>7</v>
      </c>
      <c r="J20" s="111">
        <v>1257</v>
      </c>
      <c r="K20" s="111">
        <v>2</v>
      </c>
      <c r="L20" s="120">
        <v>27</v>
      </c>
      <c r="M20" s="116">
        <v>1338</v>
      </c>
      <c r="N20" s="116">
        <v>2193</v>
      </c>
      <c r="O20" s="116">
        <v>1017</v>
      </c>
      <c r="P20" s="116">
        <v>1167</v>
      </c>
      <c r="Q20" s="116">
        <v>50</v>
      </c>
      <c r="R20" s="116">
        <v>95604</v>
      </c>
      <c r="S20" s="116">
        <v>7</v>
      </c>
      <c r="T20" s="110" t="s">
        <v>20</v>
      </c>
      <c r="U20" s="115" t="s">
        <v>20</v>
      </c>
      <c r="V20" s="118" t="s">
        <v>20</v>
      </c>
      <c r="W20" s="111">
        <v>7</v>
      </c>
      <c r="X20" s="111">
        <v>82</v>
      </c>
      <c r="Y20" s="83"/>
      <c r="Z20" s="83"/>
      <c r="AA20" s="83"/>
      <c r="AB20" s="83"/>
      <c r="AC20" s="83"/>
    </row>
    <row r="21" spans="1:29">
      <c r="A21" s="602" t="s">
        <v>32</v>
      </c>
      <c r="B21" s="602"/>
      <c r="C21" s="110">
        <v>10</v>
      </c>
      <c r="D21" s="110">
        <v>1209</v>
      </c>
      <c r="E21" s="110">
        <v>2471</v>
      </c>
      <c r="F21" s="111">
        <v>14</v>
      </c>
      <c r="G21" s="111">
        <v>638</v>
      </c>
      <c r="H21" s="111">
        <v>559</v>
      </c>
      <c r="I21" s="119">
        <v>11</v>
      </c>
      <c r="J21" s="111">
        <v>2234</v>
      </c>
      <c r="K21" s="119" t="s">
        <v>20</v>
      </c>
      <c r="L21" s="120">
        <v>17</v>
      </c>
      <c r="M21" s="116">
        <v>2242</v>
      </c>
      <c r="N21" s="116">
        <v>8140</v>
      </c>
      <c r="O21" s="116">
        <v>3999</v>
      </c>
      <c r="P21" s="116">
        <v>4897</v>
      </c>
      <c r="Q21" s="116">
        <v>36</v>
      </c>
      <c r="R21" s="116">
        <v>189229</v>
      </c>
      <c r="S21" s="111">
        <v>10</v>
      </c>
      <c r="T21" s="111">
        <v>2</v>
      </c>
      <c r="U21" s="115" t="s">
        <v>20</v>
      </c>
      <c r="V21" s="111">
        <v>1</v>
      </c>
      <c r="W21" s="110">
        <v>7</v>
      </c>
      <c r="X21" s="110">
        <v>141</v>
      </c>
      <c r="Y21" s="83"/>
      <c r="Z21" s="83"/>
      <c r="AA21" s="83"/>
      <c r="AB21" s="83"/>
      <c r="AC21" s="83"/>
    </row>
    <row r="22" spans="1:29">
      <c r="A22" s="602" t="s">
        <v>33</v>
      </c>
      <c r="B22" s="602"/>
      <c r="C22" s="110">
        <v>6</v>
      </c>
      <c r="D22" s="110">
        <v>325</v>
      </c>
      <c r="E22" s="110">
        <v>1669</v>
      </c>
      <c r="F22" s="110">
        <v>5</v>
      </c>
      <c r="G22" s="110">
        <v>191</v>
      </c>
      <c r="H22" s="110">
        <v>156</v>
      </c>
      <c r="I22" s="110">
        <v>6</v>
      </c>
      <c r="J22" s="110">
        <v>986</v>
      </c>
      <c r="K22" s="110">
        <v>6</v>
      </c>
      <c r="L22" s="113">
        <v>61</v>
      </c>
      <c r="M22" s="110">
        <v>828</v>
      </c>
      <c r="N22" s="116">
        <v>3375</v>
      </c>
      <c r="O22" s="116">
        <v>784</v>
      </c>
      <c r="P22" s="116">
        <v>1985</v>
      </c>
      <c r="Q22" s="110">
        <v>28</v>
      </c>
      <c r="R22" s="116">
        <v>82304</v>
      </c>
      <c r="S22" s="110" t="s">
        <v>20</v>
      </c>
      <c r="T22" s="110" t="s">
        <v>20</v>
      </c>
      <c r="U22" s="110" t="s">
        <v>20</v>
      </c>
      <c r="V22" s="111">
        <v>2</v>
      </c>
      <c r="W22" s="111">
        <v>4</v>
      </c>
      <c r="X22" s="111">
        <v>30</v>
      </c>
      <c r="Y22" s="83"/>
      <c r="Z22" s="83"/>
      <c r="AA22" s="83"/>
      <c r="AB22" s="83"/>
      <c r="AC22" s="83"/>
    </row>
    <row r="23" spans="1:29" ht="14.25">
      <c r="A23" s="602" t="s">
        <v>34</v>
      </c>
      <c r="B23" s="602"/>
      <c r="C23" s="111">
        <v>3</v>
      </c>
      <c r="D23" s="111">
        <v>390</v>
      </c>
      <c r="E23" s="111">
        <v>605</v>
      </c>
      <c r="F23" s="111">
        <v>15</v>
      </c>
      <c r="G23" s="111">
        <v>53</v>
      </c>
      <c r="H23" s="111">
        <v>322</v>
      </c>
      <c r="I23" s="122" t="s">
        <v>20</v>
      </c>
      <c r="J23" s="111">
        <v>1633</v>
      </c>
      <c r="K23" s="111">
        <v>2</v>
      </c>
      <c r="L23" s="113">
        <v>86</v>
      </c>
      <c r="M23" s="110">
        <v>1281</v>
      </c>
      <c r="N23" s="110">
        <v>4262</v>
      </c>
      <c r="O23" s="110">
        <v>1751</v>
      </c>
      <c r="P23" s="110">
        <v>3835</v>
      </c>
      <c r="Q23" s="110">
        <v>26</v>
      </c>
      <c r="R23" s="110">
        <v>80976</v>
      </c>
      <c r="S23" s="111">
        <v>2</v>
      </c>
      <c r="T23" s="110" t="s">
        <v>20</v>
      </c>
      <c r="U23" s="111" t="s">
        <v>20</v>
      </c>
      <c r="V23" s="111">
        <v>4</v>
      </c>
      <c r="W23" s="111">
        <v>5</v>
      </c>
      <c r="X23" s="111">
        <v>37</v>
      </c>
      <c r="Y23" s="83"/>
      <c r="Z23" s="83"/>
      <c r="AA23" s="83"/>
      <c r="AB23" s="83"/>
      <c r="AC23" s="83"/>
    </row>
    <row r="24" spans="1:29" ht="13.5">
      <c r="A24" s="602" t="s">
        <v>35</v>
      </c>
      <c r="B24" s="602"/>
      <c r="C24" s="110">
        <v>4</v>
      </c>
      <c r="D24" s="110">
        <v>482</v>
      </c>
      <c r="E24" s="110">
        <v>564</v>
      </c>
      <c r="F24" s="110">
        <v>17</v>
      </c>
      <c r="G24" s="110">
        <v>176</v>
      </c>
      <c r="H24" s="110">
        <v>160</v>
      </c>
      <c r="I24" s="117" t="s">
        <v>20</v>
      </c>
      <c r="J24" s="110">
        <v>1262</v>
      </c>
      <c r="K24" s="110">
        <v>6</v>
      </c>
      <c r="L24" s="113">
        <v>75</v>
      </c>
      <c r="M24" s="111">
        <v>1111</v>
      </c>
      <c r="N24" s="110">
        <v>4068</v>
      </c>
      <c r="O24" s="111">
        <v>1618</v>
      </c>
      <c r="P24" s="110">
        <v>2025</v>
      </c>
      <c r="Q24" s="110">
        <v>17</v>
      </c>
      <c r="R24" s="110">
        <v>70474</v>
      </c>
      <c r="S24" s="111">
        <v>8</v>
      </c>
      <c r="T24" s="111" t="s">
        <v>20</v>
      </c>
      <c r="U24" s="118" t="s">
        <v>20</v>
      </c>
      <c r="V24" s="111">
        <v>10</v>
      </c>
      <c r="W24" s="111">
        <v>7</v>
      </c>
      <c r="X24" s="111">
        <v>30</v>
      </c>
      <c r="Y24" s="83"/>
      <c r="Z24" s="83"/>
      <c r="AA24" s="83"/>
      <c r="AB24" s="83"/>
      <c r="AC24" s="83"/>
    </row>
    <row r="25" spans="1:29">
      <c r="A25" s="602" t="s">
        <v>101</v>
      </c>
      <c r="B25" s="602"/>
      <c r="C25" s="110">
        <v>3</v>
      </c>
      <c r="D25" s="110">
        <v>77</v>
      </c>
      <c r="E25" s="110">
        <v>459</v>
      </c>
      <c r="F25" s="110">
        <v>3</v>
      </c>
      <c r="G25" s="111">
        <v>88</v>
      </c>
      <c r="H25" s="110">
        <v>728</v>
      </c>
      <c r="I25" s="117" t="s">
        <v>20</v>
      </c>
      <c r="J25" s="110">
        <v>1164</v>
      </c>
      <c r="K25" s="119" t="s">
        <v>20</v>
      </c>
      <c r="L25" s="113">
        <v>46</v>
      </c>
      <c r="M25" s="110">
        <v>1485</v>
      </c>
      <c r="N25" s="110">
        <v>2542</v>
      </c>
      <c r="O25" s="110">
        <v>817</v>
      </c>
      <c r="P25" s="110">
        <v>1507</v>
      </c>
      <c r="Q25" s="110">
        <v>3</v>
      </c>
      <c r="R25" s="110">
        <v>72285</v>
      </c>
      <c r="S25" s="110">
        <v>5</v>
      </c>
      <c r="T25" s="110" t="s">
        <v>20</v>
      </c>
      <c r="U25" s="110" t="s">
        <v>20</v>
      </c>
      <c r="V25" s="115" t="s">
        <v>20</v>
      </c>
      <c r="W25" s="111">
        <v>2</v>
      </c>
      <c r="X25" s="111">
        <v>112</v>
      </c>
      <c r="Y25" s="83"/>
      <c r="Z25" s="83"/>
      <c r="AA25" s="83"/>
      <c r="AB25" s="83"/>
      <c r="AC25" s="83"/>
    </row>
    <row r="26" spans="1:29">
      <c r="A26" s="602" t="s">
        <v>37</v>
      </c>
      <c r="B26" s="602"/>
      <c r="C26" s="110">
        <v>14</v>
      </c>
      <c r="D26" s="110">
        <v>830</v>
      </c>
      <c r="E26" s="110">
        <v>1705</v>
      </c>
      <c r="F26" s="111">
        <v>16</v>
      </c>
      <c r="G26" s="110">
        <v>53</v>
      </c>
      <c r="H26" s="111">
        <v>611</v>
      </c>
      <c r="I26" s="117" t="s">
        <v>20</v>
      </c>
      <c r="J26" s="110">
        <v>3057</v>
      </c>
      <c r="K26" s="110">
        <v>4</v>
      </c>
      <c r="L26" s="120">
        <v>564</v>
      </c>
      <c r="M26" s="116">
        <v>5206</v>
      </c>
      <c r="N26" s="116">
        <v>10368</v>
      </c>
      <c r="O26" s="116">
        <v>2670</v>
      </c>
      <c r="P26" s="116">
        <v>2515</v>
      </c>
      <c r="Q26" s="110">
        <v>100</v>
      </c>
      <c r="R26" s="116">
        <v>167830</v>
      </c>
      <c r="S26" s="110">
        <v>7</v>
      </c>
      <c r="T26" s="110" t="s">
        <v>20</v>
      </c>
      <c r="U26" s="110" t="s">
        <v>20</v>
      </c>
      <c r="V26" s="110">
        <v>5</v>
      </c>
      <c r="W26" s="110">
        <v>29</v>
      </c>
      <c r="X26" s="110">
        <v>148</v>
      </c>
      <c r="Y26" s="83"/>
      <c r="Z26" s="83"/>
      <c r="AA26" s="83"/>
      <c r="AB26" s="83"/>
      <c r="AC26" s="83"/>
    </row>
    <row r="27" spans="1:29">
      <c r="A27" s="602" t="s">
        <v>39</v>
      </c>
      <c r="B27" s="602"/>
      <c r="C27" s="110">
        <v>7</v>
      </c>
      <c r="D27" s="110">
        <v>67</v>
      </c>
      <c r="E27" s="110">
        <v>795</v>
      </c>
      <c r="F27" s="110">
        <v>25</v>
      </c>
      <c r="G27" s="110">
        <v>75</v>
      </c>
      <c r="H27" s="110">
        <v>19</v>
      </c>
      <c r="I27" s="117" t="s">
        <v>20</v>
      </c>
      <c r="J27" s="110">
        <v>2090</v>
      </c>
      <c r="K27" s="110">
        <v>2</v>
      </c>
      <c r="L27" s="120">
        <v>54</v>
      </c>
      <c r="M27" s="116">
        <v>1124</v>
      </c>
      <c r="N27" s="116">
        <v>4198</v>
      </c>
      <c r="O27" s="110">
        <v>1080</v>
      </c>
      <c r="P27" s="116">
        <v>891</v>
      </c>
      <c r="Q27" s="116">
        <v>56</v>
      </c>
      <c r="R27" s="116">
        <v>56057</v>
      </c>
      <c r="S27" s="110" t="s">
        <v>20</v>
      </c>
      <c r="T27" s="115" t="s">
        <v>20</v>
      </c>
      <c r="U27" s="115" t="s">
        <v>20</v>
      </c>
      <c r="V27" s="111">
        <v>1</v>
      </c>
      <c r="W27" s="111">
        <v>18</v>
      </c>
      <c r="X27" s="111">
        <v>62</v>
      </c>
      <c r="Y27" s="83"/>
      <c r="Z27" s="83"/>
      <c r="AA27" s="83"/>
      <c r="AB27" s="83"/>
      <c r="AC27" s="83"/>
    </row>
    <row r="28" spans="1:29" ht="13.5">
      <c r="A28" s="602" t="s">
        <v>40</v>
      </c>
      <c r="B28" s="602"/>
      <c r="C28" s="111">
        <v>60</v>
      </c>
      <c r="D28" s="111">
        <v>793</v>
      </c>
      <c r="E28" s="111">
        <v>2974</v>
      </c>
      <c r="F28" s="111">
        <v>9</v>
      </c>
      <c r="G28" s="111">
        <v>129</v>
      </c>
      <c r="H28" s="111">
        <v>93</v>
      </c>
      <c r="I28" s="111">
        <v>4</v>
      </c>
      <c r="J28" s="111">
        <v>8208</v>
      </c>
      <c r="K28" s="111">
        <v>1</v>
      </c>
      <c r="L28" s="113">
        <v>268</v>
      </c>
      <c r="M28" s="116">
        <v>8460</v>
      </c>
      <c r="N28" s="116">
        <v>14466</v>
      </c>
      <c r="O28" s="116">
        <v>7501</v>
      </c>
      <c r="P28" s="116">
        <v>5817</v>
      </c>
      <c r="Q28" s="116">
        <v>57</v>
      </c>
      <c r="R28" s="110">
        <v>211086</v>
      </c>
      <c r="S28" s="110">
        <v>4</v>
      </c>
      <c r="T28" s="114" t="s">
        <v>20</v>
      </c>
      <c r="U28" s="115" t="s">
        <v>20</v>
      </c>
      <c r="V28" s="110">
        <v>2</v>
      </c>
      <c r="W28" s="110">
        <v>14</v>
      </c>
      <c r="X28" s="110">
        <v>119</v>
      </c>
      <c r="Y28" s="83"/>
      <c r="Z28" s="83"/>
      <c r="AA28" s="83"/>
      <c r="AB28" s="83"/>
      <c r="AC28" s="83"/>
    </row>
    <row r="29" spans="1:29" ht="13.5">
      <c r="A29" s="602" t="s">
        <v>102</v>
      </c>
      <c r="B29" s="602"/>
      <c r="C29" s="111">
        <v>8</v>
      </c>
      <c r="D29" s="111">
        <v>200</v>
      </c>
      <c r="E29" s="110">
        <v>448</v>
      </c>
      <c r="F29" s="119" t="s">
        <v>20</v>
      </c>
      <c r="G29" s="110">
        <v>7</v>
      </c>
      <c r="H29" s="111">
        <v>110</v>
      </c>
      <c r="I29" s="117" t="s">
        <v>20</v>
      </c>
      <c r="J29" s="110">
        <v>919</v>
      </c>
      <c r="K29" s="111">
        <v>2</v>
      </c>
      <c r="L29" s="113">
        <v>202</v>
      </c>
      <c r="M29" s="116">
        <v>2139</v>
      </c>
      <c r="N29" s="110">
        <v>3420</v>
      </c>
      <c r="O29" s="110">
        <v>1191</v>
      </c>
      <c r="P29" s="110">
        <v>2143</v>
      </c>
      <c r="Q29" s="111">
        <v>2</v>
      </c>
      <c r="R29" s="110">
        <v>92841</v>
      </c>
      <c r="S29" s="110">
        <v>1</v>
      </c>
      <c r="T29" s="111">
        <v>1</v>
      </c>
      <c r="U29" s="118" t="s">
        <v>20</v>
      </c>
      <c r="V29" s="118" t="s">
        <v>20</v>
      </c>
      <c r="W29" s="111">
        <v>6</v>
      </c>
      <c r="X29" s="111">
        <v>58</v>
      </c>
      <c r="Y29" s="83"/>
      <c r="Z29" s="83"/>
      <c r="AA29" s="83"/>
      <c r="AB29" s="83"/>
      <c r="AC29" s="83"/>
    </row>
    <row r="30" spans="1:29" ht="13.5">
      <c r="A30" s="602" t="s">
        <v>42</v>
      </c>
      <c r="B30" s="602"/>
      <c r="C30" s="110">
        <v>8</v>
      </c>
      <c r="D30" s="110">
        <v>239</v>
      </c>
      <c r="E30" s="110">
        <v>827</v>
      </c>
      <c r="F30" s="110">
        <v>14</v>
      </c>
      <c r="G30" s="110">
        <v>22</v>
      </c>
      <c r="H30" s="110">
        <v>157</v>
      </c>
      <c r="I30" s="117" t="s">
        <v>20</v>
      </c>
      <c r="J30" s="110">
        <v>3035</v>
      </c>
      <c r="K30" s="119">
        <v>1</v>
      </c>
      <c r="L30" s="120">
        <v>241</v>
      </c>
      <c r="M30" s="116">
        <v>2520</v>
      </c>
      <c r="N30" s="116">
        <v>4213</v>
      </c>
      <c r="O30" s="116">
        <v>1750</v>
      </c>
      <c r="P30" s="111">
        <v>1598</v>
      </c>
      <c r="Q30" s="111">
        <v>40</v>
      </c>
      <c r="R30" s="111">
        <v>81369</v>
      </c>
      <c r="S30" s="111">
        <v>2</v>
      </c>
      <c r="T30" s="111">
        <v>1</v>
      </c>
      <c r="U30" s="118" t="s">
        <v>20</v>
      </c>
      <c r="V30" s="111">
        <v>1</v>
      </c>
      <c r="W30" s="111">
        <v>56</v>
      </c>
      <c r="X30" s="111">
        <v>98</v>
      </c>
      <c r="Y30" s="83"/>
      <c r="Z30" s="83"/>
      <c r="AA30" s="83"/>
      <c r="AB30" s="83"/>
      <c r="AC30" s="83"/>
    </row>
    <row r="31" spans="1:29">
      <c r="A31" s="603" t="s">
        <v>43</v>
      </c>
      <c r="B31" s="603"/>
      <c r="C31" s="123">
        <v>6</v>
      </c>
      <c r="D31" s="123">
        <v>20</v>
      </c>
      <c r="E31" s="123">
        <v>831</v>
      </c>
      <c r="F31" s="124">
        <v>2</v>
      </c>
      <c r="G31" s="125" t="s">
        <v>20</v>
      </c>
      <c r="H31" s="123">
        <v>43</v>
      </c>
      <c r="I31" s="124">
        <v>2</v>
      </c>
      <c r="J31" s="123">
        <v>1975</v>
      </c>
      <c r="K31" s="123">
        <v>3</v>
      </c>
      <c r="L31" s="126">
        <v>130</v>
      </c>
      <c r="M31" s="127">
        <v>1150</v>
      </c>
      <c r="N31" s="128">
        <v>4553</v>
      </c>
      <c r="O31" s="127">
        <v>1966</v>
      </c>
      <c r="P31" s="127">
        <v>1634</v>
      </c>
      <c r="Q31" s="127">
        <v>90</v>
      </c>
      <c r="R31" s="127">
        <v>132716</v>
      </c>
      <c r="S31" s="123">
        <v>7</v>
      </c>
      <c r="T31" s="127" t="s">
        <v>20</v>
      </c>
      <c r="U31" s="127" t="s">
        <v>20</v>
      </c>
      <c r="V31" s="123">
        <v>2</v>
      </c>
      <c r="W31" s="123">
        <v>68</v>
      </c>
      <c r="X31" s="123">
        <v>54</v>
      </c>
      <c r="Y31" s="83"/>
      <c r="Z31" s="83"/>
      <c r="AA31" s="83"/>
      <c r="AB31" s="83"/>
      <c r="AC31" s="83"/>
    </row>
    <row r="32" spans="1:29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129"/>
      <c r="S32" s="62"/>
      <c r="T32" s="62"/>
      <c r="U32" s="62"/>
      <c r="V32" s="62"/>
      <c r="W32" s="62"/>
      <c r="X32" s="62"/>
    </row>
    <row r="33" spans="1:24">
      <c r="A33" s="604" t="s">
        <v>103</v>
      </c>
      <c r="B33" s="66"/>
      <c r="E33" s="605"/>
      <c r="F33" s="605"/>
      <c r="I33" s="605"/>
      <c r="J33" s="605"/>
      <c r="N33" s="130"/>
    </row>
    <row r="34" spans="1:24">
      <c r="A34" s="604"/>
      <c r="C34" s="64" t="str">
        <f t="shared" ref="C34:X34" si="0">IF(ISNUMBER(C9),IF(C9=SUM(C10:C31),"p","f"),"-")</f>
        <v>p</v>
      </c>
      <c r="D34" s="64" t="str">
        <f t="shared" si="0"/>
        <v>p</v>
      </c>
      <c r="E34" s="64" t="str">
        <f t="shared" si="0"/>
        <v>p</v>
      </c>
      <c r="F34" s="64" t="str">
        <f t="shared" si="0"/>
        <v>p</v>
      </c>
      <c r="G34" s="64" t="str">
        <f t="shared" si="0"/>
        <v>p</v>
      </c>
      <c r="H34" s="64" t="str">
        <f t="shared" si="0"/>
        <v>p</v>
      </c>
      <c r="I34" s="64" t="str">
        <f t="shared" si="0"/>
        <v>p</v>
      </c>
      <c r="J34" s="64" t="str">
        <f t="shared" si="0"/>
        <v>p</v>
      </c>
      <c r="K34" s="64" t="str">
        <f t="shared" si="0"/>
        <v>p</v>
      </c>
      <c r="L34" s="64" t="str">
        <f t="shared" si="0"/>
        <v>p</v>
      </c>
      <c r="M34" s="64" t="str">
        <f t="shared" si="0"/>
        <v>p</v>
      </c>
      <c r="N34" s="64" t="str">
        <f t="shared" si="0"/>
        <v>p</v>
      </c>
      <c r="O34" s="64" t="str">
        <f t="shared" si="0"/>
        <v>p</v>
      </c>
      <c r="P34" s="64" t="str">
        <f t="shared" si="0"/>
        <v>p</v>
      </c>
      <c r="Q34" s="64" t="str">
        <f t="shared" si="0"/>
        <v>p</v>
      </c>
      <c r="R34" s="64" t="str">
        <f t="shared" si="0"/>
        <v>f</v>
      </c>
      <c r="S34" s="64" t="str">
        <f t="shared" si="0"/>
        <v>p</v>
      </c>
      <c r="T34" s="64" t="str">
        <f t="shared" si="0"/>
        <v>p</v>
      </c>
      <c r="U34" s="64" t="str">
        <f t="shared" si="0"/>
        <v>-</v>
      </c>
      <c r="V34" s="64" t="str">
        <f t="shared" si="0"/>
        <v>p</v>
      </c>
      <c r="W34" s="64" t="str">
        <f t="shared" si="0"/>
        <v>p</v>
      </c>
      <c r="X34" s="64" t="str">
        <f t="shared" si="0"/>
        <v>p</v>
      </c>
    </row>
  </sheetData>
  <mergeCells count="48">
    <mergeCell ref="A33:A34"/>
    <mergeCell ref="E33:F33"/>
    <mergeCell ref="I33:J33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W5:W6"/>
    <mergeCell ref="X5:X6"/>
    <mergeCell ref="A8:A9"/>
    <mergeCell ref="A10:B10"/>
    <mergeCell ref="A11:B11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H5"/>
    <mergeCell ref="I5:I6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90" zoomScaleNormal="90" workbookViewId="0">
      <selection activeCell="M5" sqref="M5"/>
    </sheetView>
  </sheetViews>
  <sheetFormatPr defaultRowHeight="12.75"/>
  <cols>
    <col min="1" max="2" width="18.42578125" style="495" customWidth="1"/>
    <col min="3" max="3" width="17.28515625" style="51" customWidth="1"/>
    <col min="4" max="4" width="15.28515625" style="51" customWidth="1"/>
    <col min="5" max="5" width="11.85546875" style="51" customWidth="1"/>
    <col min="6" max="6" width="13.85546875" style="51" customWidth="1"/>
    <col min="7" max="7" width="11" style="51" customWidth="1"/>
    <col min="8" max="8" width="11.7109375" style="51" customWidth="1"/>
    <col min="9" max="9" width="13" style="51" customWidth="1"/>
    <col min="10" max="10" width="11" style="51" customWidth="1"/>
    <col min="11" max="11" width="8" style="51" customWidth="1"/>
    <col min="12" max="12" width="10" style="51" customWidth="1"/>
    <col min="13" max="13" width="8.28515625" style="51" customWidth="1"/>
    <col min="14" max="14" width="7" style="51" customWidth="1"/>
    <col min="15" max="15" width="9" style="51" customWidth="1"/>
    <col min="16" max="16" width="7" style="51" customWidth="1"/>
    <col min="17" max="17" width="11.140625" style="51" customWidth="1"/>
    <col min="18" max="18" width="10.140625" style="51" customWidth="1"/>
    <col min="19" max="19" width="7" style="51" customWidth="1"/>
    <col min="20" max="20" width="9.7109375" style="51" customWidth="1"/>
    <col min="21" max="21" width="7" style="51" customWidth="1"/>
    <col min="22" max="22" width="6" style="51" customWidth="1"/>
    <col min="23" max="23" width="8" style="51" customWidth="1"/>
    <col min="24" max="24" width="7" style="51" customWidth="1"/>
    <col min="25" max="25" width="8.140625" style="51" customWidth="1"/>
    <col min="26" max="26" width="3" customWidth="1"/>
    <col min="27" max="28" width="4" customWidth="1"/>
    <col min="29" max="1025" width="8.7109375" customWidth="1"/>
  </cols>
  <sheetData>
    <row r="1" spans="1:25">
      <c r="A1" s="496" t="s">
        <v>65</v>
      </c>
      <c r="B1" s="496"/>
    </row>
    <row r="3" spans="1:25">
      <c r="A3" s="522" t="s">
        <v>272</v>
      </c>
      <c r="B3" s="522"/>
    </row>
    <row r="5" spans="1:25" ht="23.25" customHeight="1">
      <c r="A5" s="635" t="s">
        <v>46</v>
      </c>
      <c r="B5" s="635"/>
      <c r="C5" s="7" t="s">
        <v>106</v>
      </c>
      <c r="D5" s="7" t="s">
        <v>258</v>
      </c>
      <c r="E5" s="7" t="s">
        <v>68</v>
      </c>
      <c r="F5" s="7" t="s">
        <v>149</v>
      </c>
      <c r="G5" s="8" t="s">
        <v>70</v>
      </c>
      <c r="H5" s="7" t="s">
        <v>71</v>
      </c>
      <c r="I5" s="7"/>
      <c r="J5" s="7" t="s">
        <v>72</v>
      </c>
      <c r="K5" s="7" t="s">
        <v>171</v>
      </c>
      <c r="L5" s="61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273</v>
      </c>
      <c r="R5" s="7" t="s">
        <v>200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274</v>
      </c>
      <c r="Y5" s="7" t="s">
        <v>87</v>
      </c>
    </row>
    <row r="6" spans="1:25" ht="49.5" customHeight="1">
      <c r="A6" s="635"/>
      <c r="B6" s="635"/>
      <c r="C6" s="7"/>
      <c r="D6" s="7"/>
      <c r="E6" s="7"/>
      <c r="F6" s="7"/>
      <c r="G6" s="8"/>
      <c r="H6" s="67" t="s">
        <v>153</v>
      </c>
      <c r="I6" s="67" t="s">
        <v>89</v>
      </c>
      <c r="J6" s="7"/>
      <c r="K6" s="7"/>
      <c r="L6" s="61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>
      <c r="A7" s="648" t="s">
        <v>90</v>
      </c>
      <c r="B7" s="648"/>
      <c r="C7" s="132">
        <v>40</v>
      </c>
      <c r="D7" s="132">
        <v>41</v>
      </c>
      <c r="E7" s="501" t="s">
        <v>91</v>
      </c>
      <c r="F7" s="501" t="s">
        <v>232</v>
      </c>
      <c r="G7" s="132">
        <v>49</v>
      </c>
      <c r="H7" s="132">
        <v>42</v>
      </c>
      <c r="I7" s="132">
        <v>49</v>
      </c>
      <c r="J7" s="23">
        <v>128</v>
      </c>
      <c r="K7" s="502">
        <v>92</v>
      </c>
      <c r="L7" s="503">
        <v>80</v>
      </c>
      <c r="M7" s="316">
        <v>55</v>
      </c>
      <c r="N7" s="316">
        <v>50</v>
      </c>
      <c r="O7" s="316">
        <v>85</v>
      </c>
      <c r="P7" s="365">
        <v>56</v>
      </c>
      <c r="Q7" s="316">
        <v>39</v>
      </c>
      <c r="R7" s="316">
        <v>57</v>
      </c>
      <c r="S7" s="317" t="s">
        <v>93</v>
      </c>
      <c r="T7" s="81" t="s">
        <v>94</v>
      </c>
      <c r="U7" s="317" t="s">
        <v>95</v>
      </c>
      <c r="V7" s="316">
        <v>94</v>
      </c>
      <c r="W7" s="316">
        <v>44</v>
      </c>
      <c r="X7" s="316">
        <v>61</v>
      </c>
      <c r="Y7" s="316">
        <v>52</v>
      </c>
    </row>
    <row r="8" spans="1:25">
      <c r="A8" s="648" t="s">
        <v>96</v>
      </c>
      <c r="B8" s="504">
        <v>1961</v>
      </c>
      <c r="C8" s="23">
        <v>310</v>
      </c>
      <c r="D8" s="23">
        <v>36</v>
      </c>
      <c r="E8" s="23">
        <v>940</v>
      </c>
      <c r="F8" s="23">
        <v>3779</v>
      </c>
      <c r="G8" s="23">
        <v>9</v>
      </c>
      <c r="H8" s="23">
        <v>74</v>
      </c>
      <c r="I8" s="23">
        <v>466</v>
      </c>
      <c r="J8" s="505">
        <v>25</v>
      </c>
      <c r="K8" s="23">
        <v>4432</v>
      </c>
      <c r="L8" s="536">
        <v>7</v>
      </c>
      <c r="M8" s="23">
        <v>280</v>
      </c>
      <c r="N8" s="23">
        <v>3172</v>
      </c>
      <c r="O8" s="23">
        <v>2753</v>
      </c>
      <c r="P8" s="80">
        <v>8477</v>
      </c>
      <c r="Q8" s="23">
        <v>2178</v>
      </c>
      <c r="R8" s="23">
        <v>88</v>
      </c>
      <c r="S8" s="23">
        <v>7840</v>
      </c>
      <c r="T8" s="23">
        <v>18</v>
      </c>
      <c r="U8" s="23">
        <v>2</v>
      </c>
      <c r="V8" s="537" t="s">
        <v>20</v>
      </c>
      <c r="W8" s="23">
        <v>7</v>
      </c>
      <c r="X8" s="23">
        <v>45</v>
      </c>
      <c r="Y8" s="23">
        <v>163</v>
      </c>
    </row>
    <row r="9" spans="1:25">
      <c r="A9" s="648"/>
      <c r="B9" s="504">
        <v>1962</v>
      </c>
      <c r="C9" s="23">
        <v>275</v>
      </c>
      <c r="D9" s="23">
        <v>27</v>
      </c>
      <c r="E9" s="23">
        <v>975</v>
      </c>
      <c r="F9" s="23">
        <v>3266</v>
      </c>
      <c r="G9" s="23">
        <v>34</v>
      </c>
      <c r="H9" s="23">
        <v>97</v>
      </c>
      <c r="I9" s="23">
        <v>524</v>
      </c>
      <c r="J9" s="505">
        <v>1</v>
      </c>
      <c r="K9" s="23">
        <v>3677</v>
      </c>
      <c r="L9" s="536">
        <v>4</v>
      </c>
      <c r="M9" s="23">
        <v>199</v>
      </c>
      <c r="N9" s="23">
        <v>3653</v>
      </c>
      <c r="O9" s="23">
        <v>3994</v>
      </c>
      <c r="P9" s="23">
        <v>4543</v>
      </c>
      <c r="Q9" s="23">
        <v>1629</v>
      </c>
      <c r="R9" s="23">
        <v>93</v>
      </c>
      <c r="S9" s="23">
        <v>6815</v>
      </c>
      <c r="T9" s="23">
        <v>11</v>
      </c>
      <c r="U9" s="537" t="s">
        <v>20</v>
      </c>
      <c r="V9" s="23" t="s">
        <v>20</v>
      </c>
      <c r="W9" s="23">
        <v>3</v>
      </c>
      <c r="X9" s="23">
        <v>40</v>
      </c>
      <c r="Y9" s="23">
        <v>192</v>
      </c>
    </row>
    <row r="10" spans="1:25">
      <c r="A10" s="649" t="s">
        <v>97</v>
      </c>
      <c r="B10" s="649"/>
      <c r="C10" s="367">
        <v>17</v>
      </c>
      <c r="D10" s="367">
        <v>2</v>
      </c>
      <c r="E10" s="367">
        <v>161</v>
      </c>
      <c r="F10" s="367">
        <v>153</v>
      </c>
      <c r="G10" s="367" t="s">
        <v>20</v>
      </c>
      <c r="H10" s="367">
        <v>3</v>
      </c>
      <c r="I10" s="367">
        <v>27</v>
      </c>
      <c r="J10" s="367" t="s">
        <v>20</v>
      </c>
      <c r="K10" s="74">
        <v>186</v>
      </c>
      <c r="L10" s="369">
        <v>1</v>
      </c>
      <c r="M10" s="369">
        <v>3</v>
      </c>
      <c r="N10" s="367">
        <v>313</v>
      </c>
      <c r="O10" s="367">
        <v>240</v>
      </c>
      <c r="P10" s="538">
        <v>323</v>
      </c>
      <c r="Q10" s="369">
        <v>112</v>
      </c>
      <c r="R10" s="367">
        <v>8</v>
      </c>
      <c r="S10" s="367">
        <v>300</v>
      </c>
      <c r="T10" s="539" t="s">
        <v>20</v>
      </c>
      <c r="U10" s="539" t="s">
        <v>20</v>
      </c>
      <c r="V10" s="367" t="s">
        <v>20</v>
      </c>
      <c r="W10" s="539" t="s">
        <v>20</v>
      </c>
      <c r="X10" s="539" t="s">
        <v>20</v>
      </c>
      <c r="Y10" s="367">
        <v>13</v>
      </c>
    </row>
    <row r="11" spans="1:25">
      <c r="A11" s="650" t="s">
        <v>22</v>
      </c>
      <c r="B11" s="650"/>
      <c r="C11" s="74">
        <v>28</v>
      </c>
      <c r="D11" s="74">
        <v>4</v>
      </c>
      <c r="E11" s="74">
        <v>58</v>
      </c>
      <c r="F11" s="74">
        <v>298</v>
      </c>
      <c r="G11" s="74">
        <v>2</v>
      </c>
      <c r="H11" s="74" t="s">
        <v>20</v>
      </c>
      <c r="I11" s="74">
        <v>41</v>
      </c>
      <c r="J11" s="74" t="s">
        <v>20</v>
      </c>
      <c r="K11" s="74">
        <v>160</v>
      </c>
      <c r="L11" s="335" t="s">
        <v>20</v>
      </c>
      <c r="M11" s="335">
        <v>4</v>
      </c>
      <c r="N11" s="74">
        <v>211</v>
      </c>
      <c r="O11" s="74">
        <v>87</v>
      </c>
      <c r="P11" s="336">
        <v>191</v>
      </c>
      <c r="Q11" s="335">
        <v>90</v>
      </c>
      <c r="R11" s="74">
        <v>3</v>
      </c>
      <c r="S11" s="74">
        <v>100</v>
      </c>
      <c r="T11" s="74">
        <v>2</v>
      </c>
      <c r="U11" s="74" t="s">
        <v>20</v>
      </c>
      <c r="V11" s="447" t="s">
        <v>20</v>
      </c>
      <c r="W11" s="74" t="s">
        <v>20</v>
      </c>
      <c r="X11" s="447" t="s">
        <v>20</v>
      </c>
      <c r="Y11" s="74">
        <v>15</v>
      </c>
    </row>
    <row r="12" spans="1:25">
      <c r="A12" s="650" t="s">
        <v>23</v>
      </c>
      <c r="B12" s="650"/>
      <c r="C12" s="74">
        <v>11</v>
      </c>
      <c r="D12" s="74" t="s">
        <v>20</v>
      </c>
      <c r="E12" s="74">
        <v>47</v>
      </c>
      <c r="F12" s="74">
        <v>193</v>
      </c>
      <c r="G12" s="74">
        <v>13</v>
      </c>
      <c r="H12" s="74">
        <v>21</v>
      </c>
      <c r="I12" s="74">
        <v>50</v>
      </c>
      <c r="J12" s="74" t="s">
        <v>20</v>
      </c>
      <c r="K12" s="74">
        <v>180</v>
      </c>
      <c r="L12" s="335" t="s">
        <v>20</v>
      </c>
      <c r="M12" s="335">
        <v>6</v>
      </c>
      <c r="N12" s="74">
        <v>200</v>
      </c>
      <c r="O12" s="447">
        <v>259</v>
      </c>
      <c r="P12" s="74">
        <v>361</v>
      </c>
      <c r="Q12" s="74">
        <v>82</v>
      </c>
      <c r="R12" s="74">
        <v>1</v>
      </c>
      <c r="S12" s="74">
        <v>138</v>
      </c>
      <c r="T12" s="74" t="s">
        <v>20</v>
      </c>
      <c r="U12" s="447" t="s">
        <v>20</v>
      </c>
      <c r="V12" s="447" t="s">
        <v>20</v>
      </c>
      <c r="W12" s="74" t="s">
        <v>20</v>
      </c>
      <c r="X12" s="447" t="s">
        <v>20</v>
      </c>
      <c r="Y12" s="74">
        <v>11</v>
      </c>
    </row>
    <row r="13" spans="1:25">
      <c r="A13" s="650" t="s">
        <v>98</v>
      </c>
      <c r="B13" s="650"/>
      <c r="C13" s="74">
        <v>2</v>
      </c>
      <c r="D13" s="74" t="s">
        <v>20</v>
      </c>
      <c r="E13" s="74">
        <v>10</v>
      </c>
      <c r="F13" s="74">
        <v>27</v>
      </c>
      <c r="G13" s="74" t="s">
        <v>20</v>
      </c>
      <c r="H13" s="74" t="s">
        <v>20</v>
      </c>
      <c r="I13" s="74">
        <v>1</v>
      </c>
      <c r="J13" s="74" t="s">
        <v>20</v>
      </c>
      <c r="K13" s="74">
        <v>94</v>
      </c>
      <c r="L13" s="510" t="s">
        <v>20</v>
      </c>
      <c r="M13" s="446" t="s">
        <v>20</v>
      </c>
      <c r="N13" s="74">
        <v>160</v>
      </c>
      <c r="O13" s="74">
        <v>48</v>
      </c>
      <c r="P13" s="74">
        <v>112</v>
      </c>
      <c r="Q13" s="74">
        <v>39</v>
      </c>
      <c r="R13" s="74">
        <v>1</v>
      </c>
      <c r="S13" s="74">
        <v>62</v>
      </c>
      <c r="T13" s="447" t="s">
        <v>20</v>
      </c>
      <c r="U13" s="447" t="s">
        <v>20</v>
      </c>
      <c r="V13" s="74" t="s">
        <v>20</v>
      </c>
      <c r="W13" s="447" t="s">
        <v>20</v>
      </c>
      <c r="X13" s="447" t="s">
        <v>20</v>
      </c>
      <c r="Y13" s="447" t="s">
        <v>20</v>
      </c>
    </row>
    <row r="14" spans="1:25">
      <c r="A14" s="650" t="s">
        <v>25</v>
      </c>
      <c r="B14" s="650"/>
      <c r="C14" s="74">
        <v>12</v>
      </c>
      <c r="D14" s="74" t="s">
        <v>20</v>
      </c>
      <c r="E14" s="74">
        <v>20</v>
      </c>
      <c r="F14" s="74">
        <v>146</v>
      </c>
      <c r="G14" s="74">
        <v>12</v>
      </c>
      <c r="H14" s="74">
        <v>3</v>
      </c>
      <c r="I14" s="74">
        <v>20</v>
      </c>
      <c r="J14" s="74" t="s">
        <v>20</v>
      </c>
      <c r="K14" s="74">
        <v>185</v>
      </c>
      <c r="L14" s="335">
        <v>1</v>
      </c>
      <c r="M14" s="335">
        <v>6</v>
      </c>
      <c r="N14" s="74">
        <v>303</v>
      </c>
      <c r="O14" s="74">
        <v>241</v>
      </c>
      <c r="P14" s="74">
        <v>284</v>
      </c>
      <c r="Q14" s="74">
        <v>72</v>
      </c>
      <c r="R14" s="74">
        <v>1</v>
      </c>
      <c r="S14" s="74">
        <v>114</v>
      </c>
      <c r="T14" s="74" t="s">
        <v>20</v>
      </c>
      <c r="U14" s="74" t="s">
        <v>20</v>
      </c>
      <c r="V14" s="447" t="s">
        <v>20</v>
      </c>
      <c r="W14" s="74">
        <v>1</v>
      </c>
      <c r="X14" s="74">
        <v>1</v>
      </c>
      <c r="Y14" s="74">
        <v>13</v>
      </c>
    </row>
    <row r="15" spans="1:25">
      <c r="A15" s="650" t="s">
        <v>99</v>
      </c>
      <c r="B15" s="650"/>
      <c r="C15" s="74">
        <v>4</v>
      </c>
      <c r="D15" s="74" t="s">
        <v>20</v>
      </c>
      <c r="E15" s="74">
        <v>26</v>
      </c>
      <c r="F15" s="74">
        <v>141</v>
      </c>
      <c r="G15" s="74" t="s">
        <v>20</v>
      </c>
      <c r="H15" s="74">
        <v>1</v>
      </c>
      <c r="I15" s="74">
        <v>26</v>
      </c>
      <c r="J15" s="74" t="s">
        <v>20</v>
      </c>
      <c r="K15" s="74">
        <v>142</v>
      </c>
      <c r="L15" s="335" t="s">
        <v>20</v>
      </c>
      <c r="M15" s="335">
        <v>3</v>
      </c>
      <c r="N15" s="74">
        <v>205</v>
      </c>
      <c r="O15" s="74">
        <v>69</v>
      </c>
      <c r="P15" s="74">
        <v>50</v>
      </c>
      <c r="Q15" s="74">
        <v>22</v>
      </c>
      <c r="R15" s="447" t="s">
        <v>20</v>
      </c>
      <c r="S15" s="74">
        <v>4011</v>
      </c>
      <c r="T15" s="447" t="s">
        <v>20</v>
      </c>
      <c r="U15" s="447" t="s">
        <v>20</v>
      </c>
      <c r="V15" s="447" t="s">
        <v>20</v>
      </c>
      <c r="W15" s="447" t="s">
        <v>20</v>
      </c>
      <c r="X15" s="447" t="s">
        <v>20</v>
      </c>
      <c r="Y15" s="74">
        <v>20</v>
      </c>
    </row>
    <row r="16" spans="1:25">
      <c r="A16" s="650" t="s">
        <v>27</v>
      </c>
      <c r="B16" s="650"/>
      <c r="C16" s="74">
        <v>16</v>
      </c>
      <c r="D16" s="74">
        <v>2</v>
      </c>
      <c r="E16" s="74">
        <v>18</v>
      </c>
      <c r="F16" s="74">
        <v>76</v>
      </c>
      <c r="G16" s="74" t="s">
        <v>20</v>
      </c>
      <c r="H16" s="74">
        <v>2</v>
      </c>
      <c r="I16" s="74">
        <v>10</v>
      </c>
      <c r="J16" s="74" t="s">
        <v>20</v>
      </c>
      <c r="K16" s="74">
        <v>135</v>
      </c>
      <c r="L16" s="335" t="s">
        <v>20</v>
      </c>
      <c r="M16" s="335">
        <v>9</v>
      </c>
      <c r="N16" s="74">
        <v>138</v>
      </c>
      <c r="O16" s="74">
        <v>155</v>
      </c>
      <c r="P16" s="74">
        <v>165</v>
      </c>
      <c r="Q16" s="74">
        <v>44</v>
      </c>
      <c r="R16" s="74">
        <v>1</v>
      </c>
      <c r="S16" s="74">
        <v>325</v>
      </c>
      <c r="T16" s="447" t="s">
        <v>20</v>
      </c>
      <c r="U16" s="447" t="s">
        <v>20</v>
      </c>
      <c r="V16" s="447" t="s">
        <v>20</v>
      </c>
      <c r="W16" s="74">
        <v>1</v>
      </c>
      <c r="X16" s="74">
        <v>2</v>
      </c>
      <c r="Y16" s="74">
        <v>16</v>
      </c>
    </row>
    <row r="17" spans="1:25" ht="13.5">
      <c r="A17" s="650" t="s">
        <v>100</v>
      </c>
      <c r="B17" s="650"/>
      <c r="C17" s="74">
        <v>18</v>
      </c>
      <c r="D17" s="74" t="s">
        <v>20</v>
      </c>
      <c r="E17" s="74">
        <v>7</v>
      </c>
      <c r="F17" s="74">
        <v>129</v>
      </c>
      <c r="G17" s="193" t="s">
        <v>20</v>
      </c>
      <c r="H17" s="74">
        <v>2</v>
      </c>
      <c r="I17" s="74">
        <v>37</v>
      </c>
      <c r="J17" s="74" t="s">
        <v>20</v>
      </c>
      <c r="K17" s="74">
        <v>147</v>
      </c>
      <c r="L17" s="335" t="s">
        <v>20</v>
      </c>
      <c r="M17" s="335">
        <v>46</v>
      </c>
      <c r="N17" s="74">
        <v>97</v>
      </c>
      <c r="O17" s="74">
        <v>106</v>
      </c>
      <c r="P17" s="74">
        <v>266</v>
      </c>
      <c r="Q17" s="74">
        <v>43</v>
      </c>
      <c r="R17" s="74">
        <v>13</v>
      </c>
      <c r="S17" s="74">
        <v>141</v>
      </c>
      <c r="T17" s="74">
        <v>1</v>
      </c>
      <c r="U17" s="447" t="s">
        <v>20</v>
      </c>
      <c r="V17" s="447" t="s">
        <v>20</v>
      </c>
      <c r="W17" s="447" t="s">
        <v>20</v>
      </c>
      <c r="X17" s="74">
        <v>5</v>
      </c>
      <c r="Y17" s="74">
        <v>4</v>
      </c>
    </row>
    <row r="18" spans="1:25" ht="13.5">
      <c r="A18" s="650" t="s">
        <v>29</v>
      </c>
      <c r="B18" s="650"/>
      <c r="C18" s="512">
        <v>10</v>
      </c>
      <c r="D18" s="74">
        <v>5</v>
      </c>
      <c r="E18" s="74">
        <v>28</v>
      </c>
      <c r="F18" s="74">
        <v>109</v>
      </c>
      <c r="G18" s="193" t="s">
        <v>20</v>
      </c>
      <c r="H18" s="74">
        <v>2</v>
      </c>
      <c r="I18" s="74">
        <v>25</v>
      </c>
      <c r="J18" s="74" t="s">
        <v>20</v>
      </c>
      <c r="K18" s="74">
        <v>230</v>
      </c>
      <c r="L18" s="335" t="s">
        <v>20</v>
      </c>
      <c r="M18" s="335">
        <v>9</v>
      </c>
      <c r="N18" s="74">
        <v>58</v>
      </c>
      <c r="O18" s="74">
        <v>107</v>
      </c>
      <c r="P18" s="74">
        <v>223</v>
      </c>
      <c r="Q18" s="74">
        <v>49</v>
      </c>
      <c r="R18" s="74">
        <v>2</v>
      </c>
      <c r="S18" s="74">
        <v>152</v>
      </c>
      <c r="T18" s="74">
        <v>2</v>
      </c>
      <c r="U18" s="447" t="s">
        <v>20</v>
      </c>
      <c r="V18" s="447" t="s">
        <v>20</v>
      </c>
      <c r="W18" s="447" t="s">
        <v>20</v>
      </c>
      <c r="X18" s="74">
        <v>1</v>
      </c>
      <c r="Y18" s="74">
        <v>1</v>
      </c>
    </row>
    <row r="19" spans="1:25">
      <c r="A19" s="650" t="s">
        <v>30</v>
      </c>
      <c r="B19" s="650"/>
      <c r="C19" s="74">
        <v>5</v>
      </c>
      <c r="D19" s="74">
        <v>3</v>
      </c>
      <c r="E19" s="74">
        <v>57</v>
      </c>
      <c r="F19" s="74">
        <v>191</v>
      </c>
      <c r="G19" s="74">
        <v>1</v>
      </c>
      <c r="H19" s="74" t="s">
        <v>20</v>
      </c>
      <c r="I19" s="74">
        <v>14</v>
      </c>
      <c r="J19" s="74" t="s">
        <v>20</v>
      </c>
      <c r="K19" s="74">
        <v>64</v>
      </c>
      <c r="L19" s="335" t="s">
        <v>20</v>
      </c>
      <c r="M19" s="335">
        <v>2</v>
      </c>
      <c r="N19" s="74">
        <v>53</v>
      </c>
      <c r="O19" s="74">
        <v>82</v>
      </c>
      <c r="P19" s="74">
        <v>77</v>
      </c>
      <c r="Q19" s="74">
        <v>35</v>
      </c>
      <c r="R19" s="74">
        <v>6</v>
      </c>
      <c r="S19" s="74">
        <v>40</v>
      </c>
      <c r="T19" s="74">
        <v>2</v>
      </c>
      <c r="U19" s="447" t="s">
        <v>20</v>
      </c>
      <c r="V19" s="447" t="s">
        <v>20</v>
      </c>
      <c r="W19" s="447" t="s">
        <v>20</v>
      </c>
      <c r="X19" s="447" t="s">
        <v>20</v>
      </c>
      <c r="Y19" s="74">
        <v>9</v>
      </c>
    </row>
    <row r="20" spans="1:25" ht="13.5">
      <c r="A20" s="650" t="s">
        <v>31</v>
      </c>
      <c r="B20" s="650"/>
      <c r="C20" s="74">
        <v>41</v>
      </c>
      <c r="D20" s="74">
        <v>1</v>
      </c>
      <c r="E20" s="74">
        <v>48</v>
      </c>
      <c r="F20" s="74">
        <v>172</v>
      </c>
      <c r="G20" s="193" t="s">
        <v>20</v>
      </c>
      <c r="H20" s="74" t="s">
        <v>20</v>
      </c>
      <c r="I20" s="74">
        <v>5</v>
      </c>
      <c r="J20" s="74">
        <v>1</v>
      </c>
      <c r="K20" s="74">
        <v>102</v>
      </c>
      <c r="L20" s="335" t="s">
        <v>20</v>
      </c>
      <c r="M20" s="335">
        <v>6</v>
      </c>
      <c r="N20" s="74">
        <v>88</v>
      </c>
      <c r="O20" s="74">
        <v>93</v>
      </c>
      <c r="P20" s="74">
        <v>116</v>
      </c>
      <c r="Q20" s="74">
        <v>22</v>
      </c>
      <c r="R20" s="74">
        <v>4</v>
      </c>
      <c r="S20" s="74">
        <v>70</v>
      </c>
      <c r="T20" s="447" t="s">
        <v>20</v>
      </c>
      <c r="U20" s="74" t="s">
        <v>20</v>
      </c>
      <c r="V20" s="74" t="s">
        <v>20</v>
      </c>
      <c r="W20" s="447" t="s">
        <v>20</v>
      </c>
      <c r="X20" s="447" t="s">
        <v>20</v>
      </c>
      <c r="Y20" s="74">
        <v>9</v>
      </c>
    </row>
    <row r="21" spans="1:25" ht="13.5">
      <c r="A21" s="650" t="s">
        <v>32</v>
      </c>
      <c r="B21" s="650"/>
      <c r="C21" s="74">
        <v>11</v>
      </c>
      <c r="D21" s="74" t="s">
        <v>20</v>
      </c>
      <c r="E21" s="74">
        <v>84</v>
      </c>
      <c r="F21" s="74">
        <v>253</v>
      </c>
      <c r="G21" s="193" t="s">
        <v>20</v>
      </c>
      <c r="H21" s="74">
        <v>7</v>
      </c>
      <c r="I21" s="74">
        <v>79</v>
      </c>
      <c r="J21" s="74" t="s">
        <v>20</v>
      </c>
      <c r="K21" s="74">
        <v>178</v>
      </c>
      <c r="L21" s="335">
        <v>1</v>
      </c>
      <c r="M21" s="446" t="s">
        <v>20</v>
      </c>
      <c r="N21" s="74">
        <v>172</v>
      </c>
      <c r="O21" s="74">
        <v>219</v>
      </c>
      <c r="P21" s="74">
        <v>364</v>
      </c>
      <c r="Q21" s="74">
        <v>158</v>
      </c>
      <c r="R21" s="74">
        <v>3</v>
      </c>
      <c r="S21" s="74">
        <v>67</v>
      </c>
      <c r="T21" s="74">
        <v>1</v>
      </c>
      <c r="U21" s="447" t="s">
        <v>20</v>
      </c>
      <c r="V21" s="74" t="s">
        <v>20</v>
      </c>
      <c r="W21" s="447" t="s">
        <v>20</v>
      </c>
      <c r="X21" s="447" t="s">
        <v>20</v>
      </c>
      <c r="Y21" s="74">
        <v>11</v>
      </c>
    </row>
    <row r="22" spans="1:25">
      <c r="A22" s="650" t="s">
        <v>33</v>
      </c>
      <c r="B22" s="650"/>
      <c r="C22" s="74">
        <v>2</v>
      </c>
      <c r="D22" s="74" t="s">
        <v>20</v>
      </c>
      <c r="E22" s="74">
        <v>30</v>
      </c>
      <c r="F22" s="74">
        <v>169</v>
      </c>
      <c r="G22" s="74">
        <v>1</v>
      </c>
      <c r="H22" s="74">
        <v>1</v>
      </c>
      <c r="I22" s="74">
        <v>4</v>
      </c>
      <c r="J22" s="74" t="s">
        <v>20</v>
      </c>
      <c r="K22" s="74">
        <v>86</v>
      </c>
      <c r="L22" s="335">
        <v>1</v>
      </c>
      <c r="M22" s="335">
        <v>6</v>
      </c>
      <c r="N22" s="74">
        <v>44</v>
      </c>
      <c r="O22" s="74">
        <v>177</v>
      </c>
      <c r="P22" s="74">
        <v>60</v>
      </c>
      <c r="Q22" s="74">
        <v>101</v>
      </c>
      <c r="R22" s="74">
        <v>2</v>
      </c>
      <c r="S22" s="74">
        <v>45</v>
      </c>
      <c r="T22" s="74" t="s">
        <v>20</v>
      </c>
      <c r="U22" s="74" t="s">
        <v>20</v>
      </c>
      <c r="V22" s="74" t="s">
        <v>20</v>
      </c>
      <c r="W22" s="74" t="s">
        <v>20</v>
      </c>
      <c r="X22" s="74">
        <v>1</v>
      </c>
      <c r="Y22" s="74">
        <v>4</v>
      </c>
    </row>
    <row r="23" spans="1:25">
      <c r="A23" s="650" t="s">
        <v>34</v>
      </c>
      <c r="B23" s="650"/>
      <c r="C23" s="74">
        <v>4</v>
      </c>
      <c r="D23" s="74" t="s">
        <v>20</v>
      </c>
      <c r="E23" s="74">
        <v>26</v>
      </c>
      <c r="F23" s="74">
        <v>56</v>
      </c>
      <c r="G23" s="74" t="s">
        <v>20</v>
      </c>
      <c r="H23" s="74">
        <v>8</v>
      </c>
      <c r="I23" s="74">
        <v>46</v>
      </c>
      <c r="J23" s="74" t="s">
        <v>20</v>
      </c>
      <c r="K23" s="74">
        <v>115</v>
      </c>
      <c r="L23" s="335" t="s">
        <v>20</v>
      </c>
      <c r="M23" s="335">
        <v>4</v>
      </c>
      <c r="N23" s="74">
        <v>83</v>
      </c>
      <c r="O23" s="74">
        <v>160</v>
      </c>
      <c r="P23" s="74">
        <v>160</v>
      </c>
      <c r="Q23" s="74">
        <v>146</v>
      </c>
      <c r="R23" s="74">
        <v>2</v>
      </c>
      <c r="S23" s="74">
        <v>20</v>
      </c>
      <c r="T23" s="74" t="s">
        <v>20</v>
      </c>
      <c r="U23" s="74" t="s">
        <v>20</v>
      </c>
      <c r="V23" s="74" t="s">
        <v>20</v>
      </c>
      <c r="W23" s="447" t="s">
        <v>20</v>
      </c>
      <c r="X23" s="447" t="s">
        <v>20</v>
      </c>
      <c r="Y23" s="74">
        <v>2</v>
      </c>
    </row>
    <row r="24" spans="1:25">
      <c r="A24" s="650" t="s">
        <v>35</v>
      </c>
      <c r="B24" s="650"/>
      <c r="C24" s="74">
        <v>3</v>
      </c>
      <c r="D24" s="74">
        <v>1</v>
      </c>
      <c r="E24" s="74">
        <v>46</v>
      </c>
      <c r="F24" s="74">
        <v>72</v>
      </c>
      <c r="G24" s="74">
        <v>4</v>
      </c>
      <c r="H24" s="74">
        <v>31</v>
      </c>
      <c r="I24" s="74">
        <v>20</v>
      </c>
      <c r="J24" s="74" t="s">
        <v>20</v>
      </c>
      <c r="K24" s="74">
        <v>108</v>
      </c>
      <c r="L24" s="335" t="s">
        <v>20</v>
      </c>
      <c r="M24" s="335">
        <v>5</v>
      </c>
      <c r="N24" s="74">
        <v>94</v>
      </c>
      <c r="O24" s="74">
        <v>171</v>
      </c>
      <c r="P24" s="74">
        <v>161</v>
      </c>
      <c r="Q24" s="74">
        <v>66</v>
      </c>
      <c r="R24" s="74">
        <v>1</v>
      </c>
      <c r="S24" s="74">
        <v>78</v>
      </c>
      <c r="T24" s="447" t="s">
        <v>20</v>
      </c>
      <c r="U24" s="447" t="s">
        <v>20</v>
      </c>
      <c r="V24" s="447" t="s">
        <v>20</v>
      </c>
      <c r="W24" s="74">
        <v>1</v>
      </c>
      <c r="X24" s="74">
        <v>1</v>
      </c>
      <c r="Y24" s="74">
        <v>2</v>
      </c>
    </row>
    <row r="25" spans="1:25" ht="13.5">
      <c r="A25" s="650" t="s">
        <v>101</v>
      </c>
      <c r="B25" s="650"/>
      <c r="C25" s="74">
        <v>3</v>
      </c>
      <c r="D25" s="74" t="s">
        <v>20</v>
      </c>
      <c r="E25" s="74">
        <v>15</v>
      </c>
      <c r="F25" s="74">
        <v>42</v>
      </c>
      <c r="G25" s="193" t="s">
        <v>20</v>
      </c>
      <c r="H25" s="74">
        <v>2</v>
      </c>
      <c r="I25" s="74">
        <v>28</v>
      </c>
      <c r="J25" s="74" t="s">
        <v>20</v>
      </c>
      <c r="K25" s="74">
        <v>85</v>
      </c>
      <c r="L25" s="540" t="s">
        <v>20</v>
      </c>
      <c r="M25" s="335">
        <v>3</v>
      </c>
      <c r="N25" s="74">
        <v>95</v>
      </c>
      <c r="O25" s="74">
        <v>60</v>
      </c>
      <c r="P25" s="74">
        <v>95</v>
      </c>
      <c r="Q25" s="74">
        <v>46</v>
      </c>
      <c r="R25" s="447" t="s">
        <v>20</v>
      </c>
      <c r="S25" s="74">
        <v>3</v>
      </c>
      <c r="T25" s="447" t="s">
        <v>20</v>
      </c>
      <c r="U25" s="447" t="s">
        <v>20</v>
      </c>
      <c r="V25" s="447" t="s">
        <v>20</v>
      </c>
      <c r="W25" s="447" t="s">
        <v>20</v>
      </c>
      <c r="X25" s="447" t="s">
        <v>20</v>
      </c>
      <c r="Y25" s="74">
        <v>13</v>
      </c>
    </row>
    <row r="26" spans="1:25" ht="13.5">
      <c r="A26" s="650" t="s">
        <v>37</v>
      </c>
      <c r="B26" s="650"/>
      <c r="C26" s="74">
        <v>23</v>
      </c>
      <c r="D26" s="74" t="s">
        <v>20</v>
      </c>
      <c r="E26" s="74">
        <v>78</v>
      </c>
      <c r="F26" s="74">
        <v>232</v>
      </c>
      <c r="G26" s="193" t="s">
        <v>20</v>
      </c>
      <c r="H26" s="74">
        <v>3</v>
      </c>
      <c r="I26" s="74">
        <v>51</v>
      </c>
      <c r="J26" s="74" t="s">
        <v>20</v>
      </c>
      <c r="K26" s="74">
        <v>235</v>
      </c>
      <c r="L26" s="335" t="s">
        <v>20</v>
      </c>
      <c r="M26" s="335">
        <v>29</v>
      </c>
      <c r="N26" s="74">
        <v>331</v>
      </c>
      <c r="O26" s="74">
        <v>632</v>
      </c>
      <c r="P26" s="74">
        <v>299</v>
      </c>
      <c r="Q26" s="74">
        <v>122</v>
      </c>
      <c r="R26" s="74">
        <v>14</v>
      </c>
      <c r="S26" s="74">
        <v>147</v>
      </c>
      <c r="T26" s="74">
        <v>1</v>
      </c>
      <c r="U26" s="447" t="s">
        <v>20</v>
      </c>
      <c r="V26" s="447" t="s">
        <v>20</v>
      </c>
      <c r="W26" s="447" t="s">
        <v>20</v>
      </c>
      <c r="X26" s="74">
        <v>2</v>
      </c>
      <c r="Y26" s="74">
        <v>16</v>
      </c>
    </row>
    <row r="27" spans="1:25">
      <c r="A27" s="650" t="s">
        <v>39</v>
      </c>
      <c r="B27" s="650"/>
      <c r="C27" s="74">
        <v>8</v>
      </c>
      <c r="D27" s="74">
        <v>1</v>
      </c>
      <c r="E27" s="74">
        <v>6</v>
      </c>
      <c r="F27" s="74">
        <v>59</v>
      </c>
      <c r="G27" s="74">
        <v>1</v>
      </c>
      <c r="H27" s="74" t="s">
        <v>20</v>
      </c>
      <c r="I27" s="74">
        <v>2</v>
      </c>
      <c r="J27" s="74" t="s">
        <v>20</v>
      </c>
      <c r="K27" s="74">
        <v>175</v>
      </c>
      <c r="L27" s="335" t="s">
        <v>20</v>
      </c>
      <c r="M27" s="541">
        <v>1</v>
      </c>
      <c r="N27" s="74">
        <v>90</v>
      </c>
      <c r="O27" s="74">
        <v>165</v>
      </c>
      <c r="P27" s="74">
        <v>105</v>
      </c>
      <c r="Q27" s="74">
        <v>32</v>
      </c>
      <c r="R27" s="74">
        <v>4</v>
      </c>
      <c r="S27" s="74">
        <v>215</v>
      </c>
      <c r="T27" s="447" t="s">
        <v>20</v>
      </c>
      <c r="U27" s="447" t="s">
        <v>20</v>
      </c>
      <c r="V27" s="447" t="s">
        <v>20</v>
      </c>
      <c r="W27" s="447" t="s">
        <v>20</v>
      </c>
      <c r="X27" s="74">
        <v>2</v>
      </c>
      <c r="Y27" s="74">
        <v>6</v>
      </c>
    </row>
    <row r="28" spans="1:25">
      <c r="A28" s="650" t="s">
        <v>40</v>
      </c>
      <c r="B28" s="650"/>
      <c r="C28" s="74">
        <v>21</v>
      </c>
      <c r="D28" s="74">
        <v>5</v>
      </c>
      <c r="E28" s="74">
        <v>153</v>
      </c>
      <c r="F28" s="74">
        <v>335</v>
      </c>
      <c r="G28" s="74" t="s">
        <v>20</v>
      </c>
      <c r="H28" s="74">
        <v>9</v>
      </c>
      <c r="I28" s="74">
        <v>13</v>
      </c>
      <c r="J28" s="74" t="s">
        <v>20</v>
      </c>
      <c r="K28" s="74">
        <v>629</v>
      </c>
      <c r="L28" s="335" t="s">
        <v>20</v>
      </c>
      <c r="M28" s="335">
        <v>13</v>
      </c>
      <c r="N28" s="74">
        <v>559</v>
      </c>
      <c r="O28" s="74">
        <v>516</v>
      </c>
      <c r="P28" s="74">
        <v>676</v>
      </c>
      <c r="Q28" s="74">
        <v>174</v>
      </c>
      <c r="R28" s="74">
        <v>7</v>
      </c>
      <c r="S28" s="74">
        <v>603</v>
      </c>
      <c r="T28" s="447" t="s">
        <v>20</v>
      </c>
      <c r="U28" s="447" t="s">
        <v>20</v>
      </c>
      <c r="V28" s="447" t="s">
        <v>20</v>
      </c>
      <c r="W28" s="447" t="s">
        <v>20</v>
      </c>
      <c r="X28" s="74">
        <v>5</v>
      </c>
      <c r="Y28" s="74">
        <v>10</v>
      </c>
    </row>
    <row r="29" spans="1:25">
      <c r="A29" s="650" t="s">
        <v>102</v>
      </c>
      <c r="B29" s="650"/>
      <c r="C29" s="74">
        <v>4</v>
      </c>
      <c r="D29" s="74">
        <v>2</v>
      </c>
      <c r="E29" s="74">
        <v>21</v>
      </c>
      <c r="F29" s="74">
        <v>102</v>
      </c>
      <c r="G29" s="74" t="s">
        <v>20</v>
      </c>
      <c r="H29" s="74" t="s">
        <v>20</v>
      </c>
      <c r="I29" s="74">
        <v>5</v>
      </c>
      <c r="J29" s="74" t="s">
        <v>20</v>
      </c>
      <c r="K29" s="74">
        <v>77</v>
      </c>
      <c r="L29" s="510" t="s">
        <v>20</v>
      </c>
      <c r="M29" s="335">
        <v>14</v>
      </c>
      <c r="N29" s="74">
        <v>128</v>
      </c>
      <c r="O29" s="74">
        <v>111</v>
      </c>
      <c r="P29" s="74">
        <v>70</v>
      </c>
      <c r="Q29" s="74">
        <v>60</v>
      </c>
      <c r="R29" s="447" t="s">
        <v>20</v>
      </c>
      <c r="S29" s="74">
        <v>39</v>
      </c>
      <c r="T29" s="447" t="s">
        <v>20</v>
      </c>
      <c r="U29" s="447" t="s">
        <v>20</v>
      </c>
      <c r="V29" s="447" t="s">
        <v>20</v>
      </c>
      <c r="W29" s="447" t="s">
        <v>20</v>
      </c>
      <c r="X29" s="74">
        <v>1</v>
      </c>
      <c r="Y29" s="74">
        <v>3</v>
      </c>
    </row>
    <row r="30" spans="1:25">
      <c r="A30" s="650" t="s">
        <v>42</v>
      </c>
      <c r="B30" s="650"/>
      <c r="C30" s="74">
        <v>19</v>
      </c>
      <c r="D30" s="74">
        <v>1</v>
      </c>
      <c r="E30" s="74">
        <v>32</v>
      </c>
      <c r="F30" s="74">
        <v>210</v>
      </c>
      <c r="G30" s="74" t="s">
        <v>20</v>
      </c>
      <c r="H30" s="74">
        <v>2</v>
      </c>
      <c r="I30" s="74">
        <v>14</v>
      </c>
      <c r="J30" s="74" t="s">
        <v>20</v>
      </c>
      <c r="K30" s="74">
        <v>214</v>
      </c>
      <c r="L30" s="335" t="s">
        <v>20</v>
      </c>
      <c r="M30" s="335">
        <v>17</v>
      </c>
      <c r="N30" s="74">
        <v>180</v>
      </c>
      <c r="O30" s="74">
        <v>135</v>
      </c>
      <c r="P30" s="74">
        <v>134</v>
      </c>
      <c r="Q30" s="74">
        <v>58</v>
      </c>
      <c r="R30" s="74">
        <v>4</v>
      </c>
      <c r="S30" s="74">
        <v>6</v>
      </c>
      <c r="T30" s="74">
        <v>1</v>
      </c>
      <c r="U30" s="447" t="s">
        <v>20</v>
      </c>
      <c r="V30" s="74" t="s">
        <v>20</v>
      </c>
      <c r="W30" s="74" t="s">
        <v>20</v>
      </c>
      <c r="X30" s="74">
        <v>8</v>
      </c>
      <c r="Y30" s="74">
        <v>8</v>
      </c>
    </row>
    <row r="31" spans="1:25">
      <c r="A31" s="651" t="s">
        <v>43</v>
      </c>
      <c r="B31" s="651"/>
      <c r="C31" s="341">
        <v>13</v>
      </c>
      <c r="D31" s="341" t="s">
        <v>20</v>
      </c>
      <c r="E31" s="341">
        <v>4</v>
      </c>
      <c r="F31" s="341">
        <v>101</v>
      </c>
      <c r="G31" s="341" t="s">
        <v>20</v>
      </c>
      <c r="H31" s="341" t="s">
        <v>20</v>
      </c>
      <c r="I31" s="341">
        <v>6</v>
      </c>
      <c r="J31" s="517" t="s">
        <v>20</v>
      </c>
      <c r="K31" s="341">
        <v>150</v>
      </c>
      <c r="L31" s="516" t="s">
        <v>20</v>
      </c>
      <c r="M31" s="374">
        <v>13</v>
      </c>
      <c r="N31" s="341">
        <v>51</v>
      </c>
      <c r="O31" s="341">
        <v>161</v>
      </c>
      <c r="P31" s="341">
        <v>251</v>
      </c>
      <c r="Q31" s="341">
        <v>56</v>
      </c>
      <c r="R31" s="341">
        <v>16</v>
      </c>
      <c r="S31" s="341">
        <v>139</v>
      </c>
      <c r="T31" s="341">
        <v>1</v>
      </c>
      <c r="U31" s="341" t="s">
        <v>20</v>
      </c>
      <c r="V31" s="542" t="s">
        <v>20</v>
      </c>
      <c r="W31" s="341" t="s">
        <v>20</v>
      </c>
      <c r="X31" s="341">
        <v>11</v>
      </c>
      <c r="Y31" s="341">
        <v>6</v>
      </c>
    </row>
    <row r="32" spans="1:25"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</row>
    <row r="33" spans="1:25">
      <c r="A33" s="375" t="s">
        <v>275</v>
      </c>
      <c r="B33" s="375"/>
    </row>
    <row r="34" spans="1:25">
      <c r="C34" s="227" t="str">
        <f t="shared" ref="C34:Y34" si="0">IF(ISNUMBER(C9),IF(C9=SUM(C10:C31),"p","f"),"-")</f>
        <v>p</v>
      </c>
      <c r="D34" s="227" t="str">
        <f t="shared" si="0"/>
        <v>p</v>
      </c>
      <c r="E34" s="227" t="str">
        <f t="shared" si="0"/>
        <v>p</v>
      </c>
      <c r="F34" s="227" t="str">
        <f t="shared" si="0"/>
        <v>p</v>
      </c>
      <c r="G34" s="227" t="str">
        <f t="shared" si="0"/>
        <v>p</v>
      </c>
      <c r="H34" s="227" t="str">
        <f t="shared" si="0"/>
        <v>p</v>
      </c>
      <c r="I34" s="227" t="str">
        <f t="shared" si="0"/>
        <v>p</v>
      </c>
      <c r="J34" s="227" t="str">
        <f t="shared" si="0"/>
        <v>p</v>
      </c>
      <c r="K34" s="227" t="str">
        <f t="shared" si="0"/>
        <v>p</v>
      </c>
      <c r="L34" s="227" t="str">
        <f t="shared" si="0"/>
        <v>p</v>
      </c>
      <c r="M34" s="227" t="str">
        <f t="shared" si="0"/>
        <v>p</v>
      </c>
      <c r="N34" s="227" t="str">
        <f t="shared" si="0"/>
        <v>p</v>
      </c>
      <c r="O34" s="227" t="str">
        <f t="shared" si="0"/>
        <v>p</v>
      </c>
      <c r="P34" s="227" t="str">
        <f t="shared" si="0"/>
        <v>p</v>
      </c>
      <c r="Q34" s="227" t="str">
        <f t="shared" si="0"/>
        <v>p</v>
      </c>
      <c r="R34" s="227" t="str">
        <f t="shared" si="0"/>
        <v>p</v>
      </c>
      <c r="S34" s="227" t="str">
        <f t="shared" si="0"/>
        <v>p</v>
      </c>
      <c r="T34" s="227" t="str">
        <f t="shared" si="0"/>
        <v>p</v>
      </c>
      <c r="U34" s="227" t="str">
        <f t="shared" si="0"/>
        <v>-</v>
      </c>
      <c r="V34" s="227" t="str">
        <f t="shared" si="0"/>
        <v>-</v>
      </c>
      <c r="W34" s="227" t="str">
        <f t="shared" si="0"/>
        <v>p</v>
      </c>
      <c r="X34" s="227" t="str">
        <f t="shared" si="0"/>
        <v>p</v>
      </c>
      <c r="Y34" s="227" t="str">
        <f t="shared" si="0"/>
        <v>p</v>
      </c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Q30" sqref="Q30"/>
    </sheetView>
  </sheetViews>
  <sheetFormatPr defaultRowHeight="12.75"/>
  <cols>
    <col min="1" max="1" width="15.28515625" style="495" customWidth="1"/>
    <col min="2" max="2" width="12.140625" style="51" customWidth="1"/>
    <col min="3" max="3" width="12" style="51" customWidth="1"/>
    <col min="4" max="4" width="13.28515625" style="51" customWidth="1"/>
    <col min="5" max="5" width="12.42578125" style="51" customWidth="1"/>
    <col min="6" max="6" width="12.140625" style="51" customWidth="1"/>
    <col min="7" max="7" width="11.7109375" style="51" customWidth="1"/>
    <col min="8" max="8" width="10" style="51" customWidth="1"/>
    <col min="9" max="9" width="8.140625" style="51" customWidth="1"/>
    <col min="10" max="10" width="8" style="51" customWidth="1"/>
    <col min="11" max="11" width="15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496" t="s">
        <v>104</v>
      </c>
    </row>
    <row r="3" spans="1:17">
      <c r="A3" s="497" t="s">
        <v>276</v>
      </c>
    </row>
    <row r="5" spans="1:17" ht="68.25" customHeight="1">
      <c r="A5" s="524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21">
      <c r="A6" s="544" t="s">
        <v>90</v>
      </c>
      <c r="B6" s="606">
        <v>40</v>
      </c>
      <c r="C6" s="606"/>
      <c r="D6" s="606">
        <v>41</v>
      </c>
      <c r="E6" s="606"/>
      <c r="F6" s="8" t="s">
        <v>91</v>
      </c>
      <c r="G6" s="8"/>
      <c r="H6" s="606">
        <v>80</v>
      </c>
      <c r="I6" s="60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524" t="s">
        <v>110</v>
      </c>
      <c r="B7" s="132">
        <v>1961</v>
      </c>
      <c r="C7" s="23">
        <v>1962</v>
      </c>
      <c r="D7" s="132">
        <v>1961</v>
      </c>
      <c r="E7" s="23">
        <v>1962</v>
      </c>
      <c r="F7" s="23">
        <v>1961</v>
      </c>
      <c r="G7" s="132">
        <v>1962</v>
      </c>
      <c r="H7" s="132">
        <v>1961</v>
      </c>
      <c r="I7" s="67">
        <v>1962</v>
      </c>
      <c r="J7" s="366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524" t="s">
        <v>63</v>
      </c>
      <c r="B8" s="292">
        <v>12.3</v>
      </c>
      <c r="C8" s="292">
        <v>10.9</v>
      </c>
      <c r="D8" s="292">
        <v>1.4</v>
      </c>
      <c r="E8" s="292">
        <v>1.1000000000000001</v>
      </c>
      <c r="F8" s="292">
        <v>37.200000000000003</v>
      </c>
      <c r="G8" s="292">
        <v>38.6</v>
      </c>
      <c r="H8" s="67">
        <v>0.3</v>
      </c>
      <c r="I8" s="292">
        <v>0.1</v>
      </c>
      <c r="J8" s="381">
        <v>11.1</v>
      </c>
      <c r="K8" s="292">
        <v>7.9</v>
      </c>
      <c r="L8" s="292">
        <v>125.6</v>
      </c>
      <c r="M8" s="292">
        <v>144.6</v>
      </c>
      <c r="N8" s="292">
        <v>137.69999999999999</v>
      </c>
      <c r="O8" s="292">
        <v>158.19999999999999</v>
      </c>
      <c r="P8" s="67">
        <v>175.5</v>
      </c>
      <c r="Q8" s="67" t="s">
        <v>277</v>
      </c>
    </row>
    <row r="9" spans="1:17" ht="13.5">
      <c r="A9" s="525" t="s">
        <v>111</v>
      </c>
      <c r="B9" s="295">
        <v>12.4</v>
      </c>
      <c r="C9" s="295">
        <v>17.600000000000001</v>
      </c>
      <c r="D9" s="545" t="s">
        <v>20</v>
      </c>
      <c r="E9" s="295">
        <v>2.1</v>
      </c>
      <c r="F9" s="295">
        <v>69.400000000000006</v>
      </c>
      <c r="G9" s="295">
        <v>166.9</v>
      </c>
      <c r="H9" s="545" t="s">
        <v>20</v>
      </c>
      <c r="I9" s="295">
        <v>1</v>
      </c>
      <c r="J9" s="383">
        <v>3.1</v>
      </c>
      <c r="K9" s="295">
        <v>3.1</v>
      </c>
      <c r="L9" s="295">
        <v>333.7</v>
      </c>
      <c r="M9" s="295">
        <v>324.39999999999998</v>
      </c>
      <c r="N9" s="295">
        <v>279.8</v>
      </c>
      <c r="O9" s="295">
        <v>248.8</v>
      </c>
      <c r="P9" s="295">
        <v>198</v>
      </c>
      <c r="Q9" s="295">
        <v>192.8</v>
      </c>
    </row>
    <row r="10" spans="1:17">
      <c r="A10" s="73" t="s">
        <v>22</v>
      </c>
      <c r="B10" s="143">
        <v>21.4</v>
      </c>
      <c r="C10" s="143">
        <v>14.2</v>
      </c>
      <c r="D10" s="75">
        <v>3.6</v>
      </c>
      <c r="E10" s="143">
        <v>2</v>
      </c>
      <c r="F10" s="143">
        <v>13.2</v>
      </c>
      <c r="G10" s="143">
        <v>29.5</v>
      </c>
      <c r="H10" s="75" t="s">
        <v>20</v>
      </c>
      <c r="I10" s="75" t="s">
        <v>20</v>
      </c>
      <c r="J10" s="385">
        <v>5.6</v>
      </c>
      <c r="K10" s="143">
        <v>2</v>
      </c>
      <c r="L10" s="143">
        <v>89.5</v>
      </c>
      <c r="M10" s="143">
        <v>107.3</v>
      </c>
      <c r="N10" s="143">
        <v>157.69999999999999</v>
      </c>
      <c r="O10" s="143">
        <v>44.2</v>
      </c>
      <c r="P10" s="143">
        <v>104.8</v>
      </c>
      <c r="Q10" s="143">
        <v>81.400000000000006</v>
      </c>
    </row>
    <row r="11" spans="1:17">
      <c r="A11" s="73" t="s">
        <v>23</v>
      </c>
      <c r="B11" s="143">
        <v>14.5</v>
      </c>
      <c r="C11" s="143">
        <v>7.6</v>
      </c>
      <c r="D11" s="143">
        <v>2.1</v>
      </c>
      <c r="E11" s="75" t="s">
        <v>20</v>
      </c>
      <c r="F11" s="143">
        <v>42.1</v>
      </c>
      <c r="G11" s="143">
        <v>32.4</v>
      </c>
      <c r="H11" s="75" t="s">
        <v>20</v>
      </c>
      <c r="I11" s="75" t="s">
        <v>20</v>
      </c>
      <c r="J11" s="385">
        <v>6.2</v>
      </c>
      <c r="K11" s="143">
        <v>4.0999999999999996</v>
      </c>
      <c r="L11" s="143">
        <v>135.9</v>
      </c>
      <c r="M11" s="143">
        <v>138</v>
      </c>
      <c r="N11" s="143">
        <v>109</v>
      </c>
      <c r="O11" s="143">
        <v>178.7</v>
      </c>
      <c r="P11" s="143">
        <v>135.9</v>
      </c>
      <c r="Q11" s="143">
        <v>124.2</v>
      </c>
    </row>
    <row r="12" spans="1:17" ht="13.5">
      <c r="A12" s="73" t="s">
        <v>98</v>
      </c>
      <c r="B12" s="143">
        <v>2.9</v>
      </c>
      <c r="C12" s="143">
        <v>5.8</v>
      </c>
      <c r="D12" s="143">
        <v>2.9</v>
      </c>
      <c r="E12" s="546" t="s">
        <v>20</v>
      </c>
      <c r="F12" s="143">
        <v>86.6</v>
      </c>
      <c r="G12" s="143">
        <v>28.9</v>
      </c>
      <c r="H12" s="75" t="s">
        <v>20</v>
      </c>
      <c r="I12" s="75" t="s">
        <v>20</v>
      </c>
      <c r="J12" s="385">
        <v>5.8</v>
      </c>
      <c r="K12" s="75" t="s">
        <v>20</v>
      </c>
      <c r="L12" s="143">
        <v>161.69999999999999</v>
      </c>
      <c r="M12" s="143">
        <v>461.9</v>
      </c>
      <c r="N12" s="143">
        <v>213.6</v>
      </c>
      <c r="O12" s="143">
        <v>138.6</v>
      </c>
      <c r="P12" s="143">
        <v>352.2</v>
      </c>
      <c r="Q12" s="143">
        <v>271.39999999999998</v>
      </c>
    </row>
    <row r="13" spans="1:17" ht="13.5">
      <c r="A13" s="73" t="s">
        <v>25</v>
      </c>
      <c r="B13" s="143">
        <v>7.1</v>
      </c>
      <c r="C13" s="143">
        <v>7.1</v>
      </c>
      <c r="D13" s="546" t="s">
        <v>20</v>
      </c>
      <c r="E13" s="546" t="s">
        <v>20</v>
      </c>
      <c r="F13" s="143">
        <v>10.6</v>
      </c>
      <c r="G13" s="143">
        <v>11.8</v>
      </c>
      <c r="H13" s="75" t="s">
        <v>20</v>
      </c>
      <c r="I13" s="143">
        <v>0.6</v>
      </c>
      <c r="J13" s="385">
        <v>4.0999999999999996</v>
      </c>
      <c r="K13" s="143">
        <v>3.5</v>
      </c>
      <c r="L13" s="143">
        <v>101</v>
      </c>
      <c r="M13" s="143">
        <v>178.9</v>
      </c>
      <c r="N13" s="143">
        <v>72</v>
      </c>
      <c r="O13" s="143">
        <v>142.30000000000001</v>
      </c>
      <c r="P13" s="143">
        <v>120.5</v>
      </c>
      <c r="Q13" s="75">
        <v>109.3</v>
      </c>
    </row>
    <row r="14" spans="1:17" ht="13.5">
      <c r="A14" s="73" t="s">
        <v>99</v>
      </c>
      <c r="B14" s="143">
        <v>8.3000000000000007</v>
      </c>
      <c r="C14" s="143">
        <v>6.6</v>
      </c>
      <c r="D14" s="546" t="s">
        <v>20</v>
      </c>
      <c r="E14" s="546" t="s">
        <v>20</v>
      </c>
      <c r="F14" s="143">
        <v>78.099999999999994</v>
      </c>
      <c r="G14" s="143">
        <v>43.2</v>
      </c>
      <c r="H14" s="75" t="s">
        <v>20</v>
      </c>
      <c r="I14" s="75" t="s">
        <v>20</v>
      </c>
      <c r="J14" s="385">
        <v>16.600000000000001</v>
      </c>
      <c r="K14" s="143">
        <v>5</v>
      </c>
      <c r="L14" s="143">
        <v>226</v>
      </c>
      <c r="M14" s="143">
        <v>340.7</v>
      </c>
      <c r="N14" s="143">
        <v>111.4</v>
      </c>
      <c r="O14" s="143">
        <v>114.7</v>
      </c>
      <c r="P14" s="143">
        <v>229.4</v>
      </c>
      <c r="Q14" s="143">
        <v>236</v>
      </c>
    </row>
    <row r="15" spans="1:17">
      <c r="A15" s="73" t="s">
        <v>27</v>
      </c>
      <c r="B15" s="143">
        <v>18.399999999999999</v>
      </c>
      <c r="C15" s="143">
        <v>11.8</v>
      </c>
      <c r="D15" s="143">
        <v>0.7</v>
      </c>
      <c r="E15" s="143">
        <v>1.5</v>
      </c>
      <c r="F15" s="75">
        <v>20.6</v>
      </c>
      <c r="G15" s="143">
        <v>13.3</v>
      </c>
      <c r="H15" s="75" t="s">
        <v>20</v>
      </c>
      <c r="I15" s="75" t="s">
        <v>20</v>
      </c>
      <c r="J15" s="385">
        <v>8.8000000000000007</v>
      </c>
      <c r="K15" s="143">
        <v>6.6</v>
      </c>
      <c r="L15" s="143">
        <v>115.7</v>
      </c>
      <c r="M15" s="143">
        <v>101.7</v>
      </c>
      <c r="N15" s="143">
        <v>76.599999999999994</v>
      </c>
      <c r="O15" s="143">
        <v>114.2</v>
      </c>
      <c r="P15" s="143">
        <v>108.3</v>
      </c>
      <c r="Q15" s="143">
        <v>99.5</v>
      </c>
    </row>
    <row r="16" spans="1:17" ht="13.5">
      <c r="A16" s="73" t="s">
        <v>28</v>
      </c>
      <c r="B16" s="386" t="s">
        <v>278</v>
      </c>
      <c r="C16" s="143">
        <v>11.6</v>
      </c>
      <c r="D16" s="143">
        <v>0.6</v>
      </c>
      <c r="E16" s="546" t="s">
        <v>20</v>
      </c>
      <c r="F16" s="143">
        <v>0.6</v>
      </c>
      <c r="G16" s="143">
        <v>4.5</v>
      </c>
      <c r="H16" s="75" t="s">
        <v>20</v>
      </c>
      <c r="I16" s="75" t="s">
        <v>20</v>
      </c>
      <c r="J16" s="385">
        <v>31.7</v>
      </c>
      <c r="K16" s="143">
        <v>29.8</v>
      </c>
      <c r="L16" s="143">
        <v>64.099999999999994</v>
      </c>
      <c r="M16" s="143">
        <v>62.8</v>
      </c>
      <c r="N16" s="143">
        <v>144.4</v>
      </c>
      <c r="O16" s="143">
        <v>68.599999999999994</v>
      </c>
      <c r="P16" s="143">
        <v>127.6</v>
      </c>
      <c r="Q16" s="143">
        <v>95.2</v>
      </c>
    </row>
    <row r="17" spans="1:17">
      <c r="A17" s="73" t="s">
        <v>29</v>
      </c>
      <c r="B17" s="75" t="s">
        <v>279</v>
      </c>
      <c r="C17" s="143">
        <v>6.5</v>
      </c>
      <c r="D17" s="143">
        <v>2</v>
      </c>
      <c r="E17" s="143">
        <v>3.3</v>
      </c>
      <c r="F17" s="143">
        <v>15.7</v>
      </c>
      <c r="G17" s="143">
        <v>18.3</v>
      </c>
      <c r="H17" s="75" t="s">
        <v>20</v>
      </c>
      <c r="I17" s="75" t="s">
        <v>20</v>
      </c>
      <c r="J17" s="385">
        <v>7.2</v>
      </c>
      <c r="K17" s="143">
        <v>5.9</v>
      </c>
      <c r="L17" s="143">
        <v>84.4</v>
      </c>
      <c r="M17" s="143">
        <v>37.9</v>
      </c>
      <c r="N17" s="143">
        <v>101.4</v>
      </c>
      <c r="O17" s="143">
        <v>70</v>
      </c>
      <c r="P17" s="143">
        <v>128.19999999999999</v>
      </c>
      <c r="Q17" s="143">
        <v>150.4</v>
      </c>
    </row>
    <row r="18" spans="1:17">
      <c r="A18" s="73" t="s">
        <v>30</v>
      </c>
      <c r="B18" s="143">
        <v>10.8</v>
      </c>
      <c r="C18" s="143">
        <v>5.4</v>
      </c>
      <c r="D18" s="143">
        <v>10.8</v>
      </c>
      <c r="E18" s="143">
        <v>3.2</v>
      </c>
      <c r="F18" s="143">
        <v>47.5</v>
      </c>
      <c r="G18" s="143">
        <v>61.6</v>
      </c>
      <c r="H18" s="75" t="s">
        <v>20</v>
      </c>
      <c r="I18" s="75" t="s">
        <v>20</v>
      </c>
      <c r="J18" s="385">
        <v>6.5</v>
      </c>
      <c r="K18" s="143">
        <v>2.2999999999999998</v>
      </c>
      <c r="L18" s="143">
        <v>121</v>
      </c>
      <c r="M18" s="143">
        <v>57.3</v>
      </c>
      <c r="N18" s="143">
        <v>106.9</v>
      </c>
      <c r="O18" s="143">
        <v>88.6</v>
      </c>
      <c r="P18" s="143">
        <v>122.1</v>
      </c>
      <c r="Q18" s="143">
        <v>69.099999999999994</v>
      </c>
    </row>
    <row r="19" spans="1:17" ht="13.5">
      <c r="A19" s="73" t="s">
        <v>31</v>
      </c>
      <c r="B19" s="143">
        <v>29.5</v>
      </c>
      <c r="C19" s="143">
        <v>55.1</v>
      </c>
      <c r="D19" s="546" t="s">
        <v>20</v>
      </c>
      <c r="E19" s="143">
        <v>1.3</v>
      </c>
      <c r="F19" s="143">
        <v>87.3</v>
      </c>
      <c r="G19" s="143">
        <v>64.5</v>
      </c>
      <c r="H19" s="143">
        <v>1.3</v>
      </c>
      <c r="I19" s="75" t="s">
        <v>20</v>
      </c>
      <c r="J19" s="385">
        <v>6.7</v>
      </c>
      <c r="K19" s="143">
        <v>8</v>
      </c>
      <c r="L19" s="143">
        <v>126.2</v>
      </c>
      <c r="M19" s="143">
        <v>118.2</v>
      </c>
      <c r="N19" s="143">
        <v>87.3</v>
      </c>
      <c r="O19" s="143">
        <v>124.9</v>
      </c>
      <c r="P19" s="143">
        <v>139.69999999999999</v>
      </c>
      <c r="Q19" s="143">
        <v>146</v>
      </c>
    </row>
    <row r="20" spans="1:17" ht="13.5">
      <c r="A20" s="73" t="s">
        <v>32</v>
      </c>
      <c r="B20" s="143">
        <v>8.6999999999999993</v>
      </c>
      <c r="C20" s="143">
        <v>10.6</v>
      </c>
      <c r="D20" s="143">
        <v>1</v>
      </c>
      <c r="E20" s="546" t="s">
        <v>20</v>
      </c>
      <c r="F20" s="143">
        <v>106.2</v>
      </c>
      <c r="G20" s="143">
        <v>81.099999999999994</v>
      </c>
      <c r="H20" s="75" t="s">
        <v>20</v>
      </c>
      <c r="I20" s="143">
        <v>1</v>
      </c>
      <c r="J20" s="385">
        <v>2.9</v>
      </c>
      <c r="K20" s="547" t="s">
        <v>20</v>
      </c>
      <c r="L20" s="143">
        <v>145.69999999999999</v>
      </c>
      <c r="M20" s="143">
        <v>166</v>
      </c>
      <c r="N20" s="143">
        <v>223.9</v>
      </c>
      <c r="O20" s="143">
        <v>211.3</v>
      </c>
      <c r="P20" s="143">
        <v>188.2</v>
      </c>
      <c r="Q20" s="143">
        <v>171.8</v>
      </c>
    </row>
    <row r="21" spans="1:17" ht="13.5">
      <c r="A21" s="73" t="s">
        <v>33</v>
      </c>
      <c r="B21" s="143">
        <v>5.0999999999999996</v>
      </c>
      <c r="C21" s="143">
        <v>3.4</v>
      </c>
      <c r="D21" s="546" t="s">
        <v>20</v>
      </c>
      <c r="E21" s="546" t="s">
        <v>20</v>
      </c>
      <c r="F21" s="143">
        <v>259</v>
      </c>
      <c r="G21" s="143">
        <v>51.4</v>
      </c>
      <c r="H21" s="143">
        <v>3.4</v>
      </c>
      <c r="I21" s="143">
        <v>1.7</v>
      </c>
      <c r="J21" s="385">
        <v>20.6</v>
      </c>
      <c r="K21" s="143">
        <v>10.3</v>
      </c>
      <c r="L21" s="143">
        <v>118.3</v>
      </c>
      <c r="M21" s="143">
        <v>75.400000000000006</v>
      </c>
      <c r="N21" s="143">
        <v>202.2</v>
      </c>
      <c r="O21" s="143">
        <v>303.60000000000002</v>
      </c>
      <c r="P21" s="75" t="s">
        <v>280</v>
      </c>
      <c r="Q21" s="143">
        <v>147.5</v>
      </c>
    </row>
    <row r="22" spans="1:17" ht="13.5">
      <c r="A22" s="73" t="s">
        <v>34</v>
      </c>
      <c r="B22" s="143">
        <v>6.2</v>
      </c>
      <c r="C22" s="143">
        <v>6.2</v>
      </c>
      <c r="D22" s="546" t="s">
        <v>20</v>
      </c>
      <c r="E22" s="546" t="s">
        <v>20</v>
      </c>
      <c r="F22" s="143">
        <v>9.3000000000000007</v>
      </c>
      <c r="G22" s="143">
        <v>40.5</v>
      </c>
      <c r="H22" s="75" t="s">
        <v>20</v>
      </c>
      <c r="I22" s="75" t="s">
        <v>20</v>
      </c>
      <c r="J22" s="385">
        <v>6.2</v>
      </c>
      <c r="K22" s="143">
        <v>6.2</v>
      </c>
      <c r="L22" s="143">
        <v>102.9</v>
      </c>
      <c r="M22" s="143">
        <v>129.5</v>
      </c>
      <c r="N22" s="143">
        <v>229.3</v>
      </c>
      <c r="O22" s="143">
        <v>249.6</v>
      </c>
      <c r="P22" s="143">
        <v>205.9</v>
      </c>
      <c r="Q22" s="74">
        <v>1794</v>
      </c>
    </row>
    <row r="23" spans="1:17">
      <c r="A23" s="73" t="s">
        <v>35</v>
      </c>
      <c r="B23" s="143">
        <v>13.6</v>
      </c>
      <c r="C23" s="143">
        <v>4.5</v>
      </c>
      <c r="D23" s="75">
        <v>1.5</v>
      </c>
      <c r="E23" s="143">
        <v>1.5</v>
      </c>
      <c r="F23" s="143">
        <v>59.1</v>
      </c>
      <c r="G23" s="143">
        <v>69.7</v>
      </c>
      <c r="H23" s="143">
        <v>3</v>
      </c>
      <c r="I23" s="75" t="s">
        <v>20</v>
      </c>
      <c r="J23" s="385">
        <v>6</v>
      </c>
      <c r="K23" s="143">
        <v>7.6</v>
      </c>
      <c r="L23" s="143">
        <v>159</v>
      </c>
      <c r="M23" s="143">
        <v>142.4</v>
      </c>
      <c r="N23" s="143">
        <v>175.7</v>
      </c>
      <c r="O23" s="75" t="s">
        <v>281</v>
      </c>
      <c r="P23" s="143">
        <v>174.1</v>
      </c>
      <c r="Q23" s="74">
        <v>1636</v>
      </c>
    </row>
    <row r="24" spans="1:17" ht="13.5">
      <c r="A24" s="73" t="s">
        <v>101</v>
      </c>
      <c r="B24" s="143">
        <v>24.7</v>
      </c>
      <c r="C24" s="143">
        <v>8.1999999999999993</v>
      </c>
      <c r="D24" s="546" t="s">
        <v>20</v>
      </c>
      <c r="E24" s="546" t="s">
        <v>20</v>
      </c>
      <c r="F24" s="143">
        <v>71.3</v>
      </c>
      <c r="G24" s="143">
        <v>41.1</v>
      </c>
      <c r="H24" s="75" t="s">
        <v>20</v>
      </c>
      <c r="I24" s="75" t="s">
        <v>20</v>
      </c>
      <c r="J24" s="385">
        <v>13.7</v>
      </c>
      <c r="K24" s="143">
        <v>8.1999999999999993</v>
      </c>
      <c r="L24" s="75" t="s">
        <v>282</v>
      </c>
      <c r="M24" s="143">
        <v>260.60000000000002</v>
      </c>
      <c r="N24" s="143">
        <v>126.2</v>
      </c>
      <c r="O24" s="143">
        <v>164.6</v>
      </c>
      <c r="P24" s="143">
        <v>351.1</v>
      </c>
      <c r="Q24" s="74">
        <v>2332</v>
      </c>
    </row>
    <row r="25" spans="1:17" ht="13.5">
      <c r="A25" s="73" t="s">
        <v>37</v>
      </c>
      <c r="B25" s="143">
        <v>8.5</v>
      </c>
      <c r="C25" s="143">
        <v>15</v>
      </c>
      <c r="D25" s="143">
        <v>0.6</v>
      </c>
      <c r="E25" s="546" t="s">
        <v>20</v>
      </c>
      <c r="F25" s="143">
        <v>42.2</v>
      </c>
      <c r="G25" s="143">
        <v>51</v>
      </c>
      <c r="H25" s="143">
        <v>0.6</v>
      </c>
      <c r="I25" s="75" t="s">
        <v>20</v>
      </c>
      <c r="J25" s="385">
        <v>30.1</v>
      </c>
      <c r="K25" s="143">
        <v>19</v>
      </c>
      <c r="L25" s="143">
        <v>146.6</v>
      </c>
      <c r="M25" s="143">
        <v>216.8</v>
      </c>
      <c r="N25" s="143">
        <v>202.9</v>
      </c>
      <c r="O25" s="143">
        <v>413.7</v>
      </c>
      <c r="P25" s="143">
        <v>187.2</v>
      </c>
      <c r="Q25" s="74">
        <v>1538</v>
      </c>
    </row>
    <row r="26" spans="1:17">
      <c r="A26" s="73" t="s">
        <v>39</v>
      </c>
      <c r="B26" s="143">
        <v>6.3</v>
      </c>
      <c r="C26" s="143">
        <v>10.1</v>
      </c>
      <c r="D26" s="143">
        <v>1.3</v>
      </c>
      <c r="E26" s="143">
        <v>1.3</v>
      </c>
      <c r="F26" s="143">
        <v>3.8</v>
      </c>
      <c r="G26" s="143">
        <v>7.6</v>
      </c>
      <c r="H26" s="143">
        <v>1.3</v>
      </c>
      <c r="I26" s="75" t="s">
        <v>20</v>
      </c>
      <c r="J26" s="385">
        <v>11.4</v>
      </c>
      <c r="K26" s="143">
        <v>1.3</v>
      </c>
      <c r="L26" s="143">
        <v>101.6</v>
      </c>
      <c r="M26" s="143">
        <v>114.3</v>
      </c>
      <c r="N26" s="143">
        <v>154.9</v>
      </c>
      <c r="O26" s="143">
        <v>209.5</v>
      </c>
      <c r="P26" s="143">
        <v>185.7</v>
      </c>
      <c r="Q26" s="143">
        <v>222.2</v>
      </c>
    </row>
    <row r="27" spans="1:17">
      <c r="A27" s="73" t="s">
        <v>40</v>
      </c>
      <c r="B27" s="143">
        <v>9.6999999999999993</v>
      </c>
      <c r="C27" s="143">
        <v>7.6</v>
      </c>
      <c r="D27" s="143">
        <v>1.8</v>
      </c>
      <c r="E27" s="143">
        <v>1.8</v>
      </c>
      <c r="F27" s="143">
        <v>31.4</v>
      </c>
      <c r="G27" s="143">
        <v>55.2</v>
      </c>
      <c r="H27" s="77" t="s">
        <v>20</v>
      </c>
      <c r="I27" s="75" t="s">
        <v>20</v>
      </c>
      <c r="J27" s="385">
        <v>12.6</v>
      </c>
      <c r="K27" s="143">
        <v>4.7</v>
      </c>
      <c r="L27" s="365">
        <v>1349</v>
      </c>
      <c r="M27" s="143">
        <v>201.7</v>
      </c>
      <c r="N27" s="143">
        <v>137.1</v>
      </c>
      <c r="O27" s="143">
        <v>186.2</v>
      </c>
      <c r="P27" s="143">
        <v>303.8</v>
      </c>
      <c r="Q27" s="143">
        <v>226.9</v>
      </c>
    </row>
    <row r="28" spans="1:17" ht="13.5">
      <c r="A28" s="73" t="s">
        <v>102</v>
      </c>
      <c r="B28" s="143">
        <v>22.1</v>
      </c>
      <c r="C28" s="143">
        <v>9.8000000000000007</v>
      </c>
      <c r="D28" s="546" t="s">
        <v>20</v>
      </c>
      <c r="E28" s="143">
        <v>4.9000000000000004</v>
      </c>
      <c r="F28" s="143">
        <v>51.6</v>
      </c>
      <c r="G28" s="143">
        <v>51.6</v>
      </c>
      <c r="H28" s="75" t="s">
        <v>20</v>
      </c>
      <c r="I28" s="75" t="s">
        <v>20</v>
      </c>
      <c r="J28" s="385">
        <v>27</v>
      </c>
      <c r="K28" s="143">
        <v>34.4</v>
      </c>
      <c r="L28" s="143">
        <v>272.8</v>
      </c>
      <c r="M28" s="143">
        <v>314.60000000000002</v>
      </c>
      <c r="N28" s="143">
        <v>243.3</v>
      </c>
      <c r="O28" s="143">
        <v>272.8</v>
      </c>
      <c r="P28" s="143">
        <v>344.1</v>
      </c>
      <c r="Q28" s="143">
        <v>189.2</v>
      </c>
    </row>
    <row r="29" spans="1:17" ht="13.5">
      <c r="A29" s="73" t="s">
        <v>42</v>
      </c>
      <c r="B29" s="143">
        <v>8.3000000000000007</v>
      </c>
      <c r="C29" s="143">
        <v>11.2</v>
      </c>
      <c r="D29" s="546" t="s">
        <v>20</v>
      </c>
      <c r="E29" s="143">
        <v>0.6</v>
      </c>
      <c r="F29" s="143">
        <v>12.4</v>
      </c>
      <c r="G29" s="143">
        <v>18.899999999999999</v>
      </c>
      <c r="H29" s="75" t="s">
        <v>20</v>
      </c>
      <c r="I29" s="75" t="s">
        <v>20</v>
      </c>
      <c r="J29" s="385">
        <v>8.3000000000000007</v>
      </c>
      <c r="K29" s="143">
        <v>10.1</v>
      </c>
      <c r="L29" s="143">
        <v>98.8</v>
      </c>
      <c r="M29" s="74">
        <v>1065</v>
      </c>
      <c r="N29" s="143">
        <v>96.5</v>
      </c>
      <c r="O29" s="143">
        <v>79.900000000000006</v>
      </c>
      <c r="P29" s="143">
        <v>172.8</v>
      </c>
      <c r="Q29" s="143">
        <v>126.7</v>
      </c>
    </row>
    <row r="30" spans="1:17" ht="13.5">
      <c r="A30" s="148" t="s">
        <v>43</v>
      </c>
      <c r="B30" s="150">
        <v>8.1999999999999993</v>
      </c>
      <c r="C30" s="150">
        <v>9.6</v>
      </c>
      <c r="D30" s="150">
        <v>0.7</v>
      </c>
      <c r="E30" s="339" t="s">
        <v>20</v>
      </c>
      <c r="F30" s="339" t="s">
        <v>20</v>
      </c>
      <c r="G30" s="309">
        <v>3</v>
      </c>
      <c r="H30" s="339" t="s">
        <v>20</v>
      </c>
      <c r="I30" s="548" t="s">
        <v>20</v>
      </c>
      <c r="J30" s="150">
        <v>8.9</v>
      </c>
      <c r="K30" s="150">
        <v>9.6</v>
      </c>
      <c r="L30" s="150">
        <v>94.3</v>
      </c>
      <c r="M30" s="150">
        <v>37.799999999999997</v>
      </c>
      <c r="N30" s="150">
        <v>72</v>
      </c>
      <c r="O30" s="150">
        <v>119.4</v>
      </c>
      <c r="P30" s="150">
        <v>189.9</v>
      </c>
      <c r="Q30" s="150">
        <v>111.3</v>
      </c>
    </row>
    <row r="32" spans="1:17">
      <c r="A32" s="375" t="s">
        <v>163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20" sqref="A20"/>
    </sheetView>
  </sheetViews>
  <sheetFormatPr defaultRowHeight="12.75"/>
  <cols>
    <col min="1" max="1" width="28.28515625" style="359" customWidth="1"/>
    <col min="2" max="3" width="13.140625" style="288" customWidth="1"/>
    <col min="4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360" t="s">
        <v>283</v>
      </c>
    </row>
    <row r="5" spans="1:6" ht="38.25">
      <c r="A5" s="361" t="s">
        <v>120</v>
      </c>
      <c r="B5" s="156" t="s">
        <v>276</v>
      </c>
      <c r="C5" s="156" t="s">
        <v>284</v>
      </c>
      <c r="D5" s="311" t="s">
        <v>122</v>
      </c>
      <c r="E5" s="311" t="s">
        <v>285</v>
      </c>
      <c r="F5" s="311" t="s">
        <v>286</v>
      </c>
    </row>
    <row r="6" spans="1:6">
      <c r="A6" s="362" t="s">
        <v>123</v>
      </c>
      <c r="B6" s="363">
        <v>275</v>
      </c>
      <c r="C6" s="363">
        <v>310</v>
      </c>
      <c r="D6" s="363">
        <v>518</v>
      </c>
      <c r="E6" s="363">
        <v>2148</v>
      </c>
      <c r="F6" s="363">
        <v>1664</v>
      </c>
    </row>
    <row r="7" spans="1:6">
      <c r="A7" s="362" t="s">
        <v>166</v>
      </c>
      <c r="B7" s="363">
        <v>27</v>
      </c>
      <c r="C7" s="363">
        <v>36</v>
      </c>
      <c r="D7" s="363">
        <v>65</v>
      </c>
      <c r="E7" s="363">
        <v>336</v>
      </c>
      <c r="F7" s="363">
        <v>191</v>
      </c>
    </row>
    <row r="8" spans="1:6">
      <c r="A8" s="362" t="s">
        <v>125</v>
      </c>
      <c r="B8" s="363">
        <v>975</v>
      </c>
      <c r="C8" s="363">
        <v>940</v>
      </c>
      <c r="D8" s="363">
        <v>775</v>
      </c>
      <c r="E8" s="363">
        <v>7495</v>
      </c>
      <c r="F8" s="363">
        <v>7041</v>
      </c>
    </row>
    <row r="9" spans="1:6" ht="25.5">
      <c r="A9" s="361" t="s">
        <v>167</v>
      </c>
      <c r="B9" s="363">
        <v>3266</v>
      </c>
      <c r="C9" s="363">
        <v>3779</v>
      </c>
      <c r="D9" s="363">
        <v>4883</v>
      </c>
      <c r="E9" s="363">
        <v>23137</v>
      </c>
      <c r="F9" s="363">
        <v>20439</v>
      </c>
    </row>
    <row r="10" spans="1:6">
      <c r="A10" s="362" t="s">
        <v>127</v>
      </c>
      <c r="B10" s="363">
        <v>34</v>
      </c>
      <c r="C10" s="363">
        <v>9</v>
      </c>
      <c r="D10" s="363">
        <v>9</v>
      </c>
      <c r="E10" s="363">
        <v>173</v>
      </c>
      <c r="F10" s="363">
        <v>325</v>
      </c>
    </row>
    <row r="11" spans="1:6" ht="25.5">
      <c r="A11" s="361" t="s">
        <v>168</v>
      </c>
      <c r="B11" s="363">
        <v>97</v>
      </c>
      <c r="C11" s="363">
        <v>74</v>
      </c>
      <c r="D11" s="363">
        <v>59</v>
      </c>
      <c r="E11" s="363">
        <v>797</v>
      </c>
      <c r="F11" s="363">
        <v>1883</v>
      </c>
    </row>
    <row r="12" spans="1:6">
      <c r="A12" s="362" t="s">
        <v>129</v>
      </c>
      <c r="B12" s="363">
        <v>524</v>
      </c>
      <c r="C12" s="363">
        <v>466</v>
      </c>
      <c r="D12" s="363">
        <v>459</v>
      </c>
      <c r="E12" s="363">
        <v>4691</v>
      </c>
      <c r="F12" s="363">
        <v>3704</v>
      </c>
    </row>
    <row r="13" spans="1:6">
      <c r="A13" s="362" t="s">
        <v>130</v>
      </c>
      <c r="B13" s="363">
        <v>1</v>
      </c>
      <c r="C13" s="363">
        <v>25</v>
      </c>
      <c r="D13" s="363">
        <v>5</v>
      </c>
      <c r="E13" s="363">
        <v>243</v>
      </c>
      <c r="F13" s="363">
        <v>154</v>
      </c>
    </row>
    <row r="14" spans="1:6">
      <c r="A14" s="362" t="s">
        <v>131</v>
      </c>
      <c r="B14" s="363">
        <v>3677</v>
      </c>
      <c r="C14" s="363">
        <v>4432</v>
      </c>
      <c r="D14" s="363">
        <v>5214</v>
      </c>
      <c r="E14" s="363">
        <v>40001</v>
      </c>
      <c r="F14" s="363">
        <v>30701</v>
      </c>
    </row>
    <row r="15" spans="1:6">
      <c r="A15" s="362" t="s">
        <v>132</v>
      </c>
      <c r="B15" s="363">
        <v>4</v>
      </c>
      <c r="C15" s="363">
        <v>7</v>
      </c>
      <c r="D15" s="363">
        <v>82</v>
      </c>
      <c r="E15" s="363">
        <v>89</v>
      </c>
      <c r="F15" s="363">
        <v>50</v>
      </c>
    </row>
    <row r="16" spans="1:6">
      <c r="A16" s="362" t="s">
        <v>133</v>
      </c>
      <c r="B16" s="363">
        <v>199</v>
      </c>
      <c r="C16" s="363">
        <v>280</v>
      </c>
      <c r="D16" s="363">
        <v>568</v>
      </c>
      <c r="E16" s="363">
        <v>3498</v>
      </c>
      <c r="F16" s="363">
        <v>2443</v>
      </c>
    </row>
    <row r="17" spans="1:6">
      <c r="A17" s="362" t="s">
        <v>134</v>
      </c>
      <c r="B17" s="363">
        <v>3653</v>
      </c>
      <c r="C17" s="363">
        <v>3172</v>
      </c>
      <c r="D17" s="363">
        <v>4788</v>
      </c>
      <c r="E17" s="363">
        <v>28656</v>
      </c>
      <c r="F17" s="363">
        <v>38634</v>
      </c>
    </row>
    <row r="18" spans="1:6">
      <c r="A18" s="362" t="s">
        <v>135</v>
      </c>
      <c r="B18" s="363">
        <v>3994</v>
      </c>
      <c r="C18" s="363">
        <v>2753</v>
      </c>
      <c r="D18" s="363">
        <v>2657</v>
      </c>
      <c r="E18" s="363">
        <v>115995</v>
      </c>
      <c r="F18" s="363">
        <v>61418</v>
      </c>
    </row>
    <row r="19" spans="1:6">
      <c r="A19" s="362" t="s">
        <v>136</v>
      </c>
      <c r="B19" s="363">
        <v>4543</v>
      </c>
      <c r="C19" s="363">
        <v>3477</v>
      </c>
      <c r="D19" s="363">
        <v>6268</v>
      </c>
      <c r="E19" s="363">
        <v>43434</v>
      </c>
      <c r="F19" s="363">
        <v>31883</v>
      </c>
    </row>
    <row r="20" spans="1:6">
      <c r="A20" s="361" t="s">
        <v>185</v>
      </c>
      <c r="B20" s="363">
        <v>1629</v>
      </c>
      <c r="C20" s="363">
        <v>2178</v>
      </c>
      <c r="D20" s="363">
        <v>1958</v>
      </c>
      <c r="E20" s="363">
        <v>53265</v>
      </c>
      <c r="F20" s="363">
        <v>31251</v>
      </c>
    </row>
    <row r="21" spans="1:6" ht="25.5">
      <c r="A21" s="361" t="s">
        <v>138</v>
      </c>
      <c r="B21" s="363">
        <v>93</v>
      </c>
      <c r="C21" s="363">
        <v>88</v>
      </c>
      <c r="D21" s="363">
        <v>84</v>
      </c>
      <c r="E21" s="363">
        <v>703</v>
      </c>
      <c r="F21" s="363">
        <v>668</v>
      </c>
    </row>
    <row r="22" spans="1:6">
      <c r="A22" s="362" t="s">
        <v>139</v>
      </c>
      <c r="B22" s="363">
        <v>6815</v>
      </c>
      <c r="C22" s="363">
        <v>7840</v>
      </c>
      <c r="D22" s="363">
        <v>7244</v>
      </c>
      <c r="E22" s="363">
        <v>503033</v>
      </c>
      <c r="F22" s="363">
        <v>3041196</v>
      </c>
    </row>
    <row r="23" spans="1:6" ht="25.5">
      <c r="A23" s="361" t="s">
        <v>140</v>
      </c>
      <c r="B23" s="363">
        <v>11</v>
      </c>
      <c r="C23" s="363">
        <v>18</v>
      </c>
      <c r="D23" s="363">
        <v>21</v>
      </c>
      <c r="E23" s="363">
        <v>160</v>
      </c>
      <c r="F23" s="363">
        <v>116</v>
      </c>
    </row>
    <row r="24" spans="1:6">
      <c r="A24" s="362" t="s">
        <v>141</v>
      </c>
      <c r="B24" s="161" t="s">
        <v>20</v>
      </c>
      <c r="C24" s="161">
        <v>2</v>
      </c>
      <c r="D24" s="161">
        <v>2</v>
      </c>
      <c r="E24" s="363">
        <v>2</v>
      </c>
      <c r="F24" s="161">
        <v>9</v>
      </c>
    </row>
    <row r="25" spans="1:6">
      <c r="A25" s="362" t="s">
        <v>142</v>
      </c>
      <c r="B25" s="161" t="s">
        <v>20</v>
      </c>
      <c r="C25" s="161" t="s">
        <v>20</v>
      </c>
      <c r="D25" s="161">
        <v>2</v>
      </c>
      <c r="E25" s="161">
        <v>2</v>
      </c>
      <c r="F25" s="161">
        <v>2</v>
      </c>
    </row>
    <row r="26" spans="1:6">
      <c r="A26" s="362" t="s">
        <v>143</v>
      </c>
      <c r="B26" s="363">
        <v>3</v>
      </c>
      <c r="C26" s="161">
        <v>7</v>
      </c>
      <c r="D26" s="363">
        <v>4</v>
      </c>
      <c r="E26" s="363">
        <v>34</v>
      </c>
      <c r="F26" s="363">
        <v>50</v>
      </c>
    </row>
    <row r="27" spans="1:6">
      <c r="A27" s="362" t="s">
        <v>144</v>
      </c>
      <c r="B27" s="363">
        <v>40</v>
      </c>
      <c r="C27" s="363">
        <v>45</v>
      </c>
      <c r="D27" s="363">
        <v>48</v>
      </c>
      <c r="E27" s="363">
        <v>275</v>
      </c>
      <c r="F27" s="363">
        <v>239</v>
      </c>
    </row>
    <row r="28" spans="1:6">
      <c r="A28" s="362" t="s">
        <v>145</v>
      </c>
      <c r="B28" s="363">
        <v>192</v>
      </c>
      <c r="C28" s="363">
        <v>163</v>
      </c>
      <c r="D28" s="363">
        <v>171</v>
      </c>
      <c r="E28" s="363">
        <v>1241</v>
      </c>
      <c r="F28" s="363">
        <v>1455</v>
      </c>
    </row>
    <row r="30" spans="1:6">
      <c r="A30" s="359" t="s">
        <v>287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I1" zoomScale="90" zoomScaleNormal="90" workbookViewId="0">
      <selection activeCell="Y5" sqref="Y5"/>
    </sheetView>
  </sheetViews>
  <sheetFormatPr defaultRowHeight="12.75"/>
  <cols>
    <col min="1" max="1" width="13.140625" style="495" customWidth="1"/>
    <col min="2" max="2" width="6.28515625" style="495" customWidth="1"/>
    <col min="3" max="3" width="24.85546875" style="51" customWidth="1"/>
    <col min="4" max="4" width="15.5703125" style="51" customWidth="1"/>
    <col min="5" max="5" width="15.28515625" style="51" customWidth="1"/>
    <col min="6" max="6" width="17.140625" style="51" customWidth="1"/>
    <col min="7" max="7" width="14" style="51" customWidth="1"/>
    <col min="8" max="8" width="16" style="51" customWidth="1"/>
    <col min="9" max="9" width="13" style="51" customWidth="1"/>
    <col min="10" max="10" width="11" style="51" customWidth="1"/>
    <col min="11" max="11" width="8" style="51" customWidth="1"/>
    <col min="12" max="12" width="10.7109375" style="51" customWidth="1"/>
    <col min="13" max="13" width="8.85546875" style="51" customWidth="1"/>
    <col min="14" max="14" width="9.42578125" style="51" customWidth="1"/>
    <col min="15" max="15" width="9" style="51" customWidth="1"/>
    <col min="16" max="16" width="7" style="51" customWidth="1"/>
    <col min="17" max="17" width="11.42578125" style="51" customWidth="1"/>
    <col min="18" max="18" width="16.7109375" style="51" customWidth="1"/>
    <col min="19" max="21" width="7" style="51" customWidth="1"/>
    <col min="22" max="22" width="6" style="51" customWidth="1"/>
    <col min="23" max="23" width="10.7109375" style="51" customWidth="1"/>
    <col min="24" max="24" width="7" style="51" customWidth="1"/>
    <col min="25" max="25" width="10" style="51" customWidth="1"/>
    <col min="26" max="26" width="3" customWidth="1"/>
    <col min="27" max="28" width="4" customWidth="1"/>
    <col min="29" max="1025" width="8.7109375" customWidth="1"/>
  </cols>
  <sheetData>
    <row r="1" spans="1:25">
      <c r="A1" s="496" t="s">
        <v>65</v>
      </c>
      <c r="B1" s="496"/>
    </row>
    <row r="3" spans="1:25">
      <c r="A3" s="522" t="s">
        <v>288</v>
      </c>
      <c r="B3" s="522"/>
    </row>
    <row r="5" spans="1:25" ht="30.75" customHeight="1">
      <c r="A5" s="635" t="s">
        <v>46</v>
      </c>
      <c r="B5" s="635"/>
      <c r="C5" s="7" t="s">
        <v>106</v>
      </c>
      <c r="D5" s="7" t="s">
        <v>67</v>
      </c>
      <c r="E5" s="7" t="s">
        <v>68</v>
      </c>
      <c r="F5" s="7" t="s">
        <v>149</v>
      </c>
      <c r="G5" s="8" t="s">
        <v>70</v>
      </c>
      <c r="H5" s="617" t="s">
        <v>71</v>
      </c>
      <c r="I5" s="617"/>
      <c r="J5" s="7" t="s">
        <v>72</v>
      </c>
      <c r="K5" s="7" t="s">
        <v>73</v>
      </c>
      <c r="L5" s="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188</v>
      </c>
      <c r="R5" s="7" t="s">
        <v>152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86</v>
      </c>
      <c r="Y5" s="7" t="s">
        <v>87</v>
      </c>
    </row>
    <row r="6" spans="1:25" ht="38.25" customHeight="1">
      <c r="A6" s="635"/>
      <c r="B6" s="635"/>
      <c r="C6" s="7"/>
      <c r="D6" s="7"/>
      <c r="E6" s="7"/>
      <c r="F6" s="7"/>
      <c r="G6" s="8"/>
      <c r="H6" s="67" t="s">
        <v>153</v>
      </c>
      <c r="I6" s="277" t="s">
        <v>89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>
      <c r="A7" s="619" t="s">
        <v>90</v>
      </c>
      <c r="B7" s="619"/>
      <c r="C7" s="132">
        <v>40</v>
      </c>
      <c r="D7" s="132">
        <v>41</v>
      </c>
      <c r="E7" s="501" t="s">
        <v>91</v>
      </c>
      <c r="F7" s="501" t="s">
        <v>232</v>
      </c>
      <c r="G7" s="132">
        <v>49</v>
      </c>
      <c r="H7" s="132">
        <v>42</v>
      </c>
      <c r="I7" s="132">
        <v>49</v>
      </c>
      <c r="J7" s="81">
        <v>128</v>
      </c>
      <c r="K7" s="549" t="s">
        <v>289</v>
      </c>
      <c r="L7" s="437">
        <v>80</v>
      </c>
      <c r="M7" s="316">
        <v>55</v>
      </c>
      <c r="N7" s="316">
        <v>50</v>
      </c>
      <c r="O7" s="316">
        <v>85</v>
      </c>
      <c r="P7" s="316">
        <v>56</v>
      </c>
      <c r="Q7" s="316">
        <v>89</v>
      </c>
      <c r="R7" s="316">
        <v>75</v>
      </c>
      <c r="S7" s="317" t="s">
        <v>93</v>
      </c>
      <c r="T7" s="317" t="s">
        <v>94</v>
      </c>
      <c r="U7" s="317" t="s">
        <v>95</v>
      </c>
      <c r="V7" s="316">
        <v>94</v>
      </c>
      <c r="W7" s="316">
        <v>44</v>
      </c>
      <c r="X7" s="316">
        <v>61</v>
      </c>
      <c r="Y7" s="316">
        <v>52</v>
      </c>
    </row>
    <row r="8" spans="1:25">
      <c r="A8" s="648" t="s">
        <v>96</v>
      </c>
      <c r="B8" s="504">
        <v>1961</v>
      </c>
      <c r="C8" s="132">
        <v>257</v>
      </c>
      <c r="D8" s="23">
        <v>25</v>
      </c>
      <c r="E8" s="23">
        <v>936</v>
      </c>
      <c r="F8" s="23">
        <v>3052</v>
      </c>
      <c r="G8" s="23">
        <v>12</v>
      </c>
      <c r="H8" s="23">
        <v>93</v>
      </c>
      <c r="I8" s="132">
        <v>431</v>
      </c>
      <c r="J8" s="23">
        <v>18</v>
      </c>
      <c r="K8" s="380">
        <v>5431</v>
      </c>
      <c r="L8" s="505">
        <v>3</v>
      </c>
      <c r="M8" s="132">
        <v>366</v>
      </c>
      <c r="N8" s="132">
        <v>5062</v>
      </c>
      <c r="O8" s="132">
        <v>5567</v>
      </c>
      <c r="P8" s="132">
        <v>3159</v>
      </c>
      <c r="Q8" s="132">
        <v>3916</v>
      </c>
      <c r="R8" s="132">
        <v>104</v>
      </c>
      <c r="S8" s="23">
        <v>11668</v>
      </c>
      <c r="T8" s="23">
        <v>16</v>
      </c>
      <c r="U8" s="67" t="s">
        <v>20</v>
      </c>
      <c r="V8" s="279" t="s">
        <v>20</v>
      </c>
      <c r="W8" s="23">
        <v>2</v>
      </c>
      <c r="X8" s="23">
        <v>36</v>
      </c>
      <c r="Y8" s="132">
        <v>185</v>
      </c>
    </row>
    <row r="9" spans="1:25">
      <c r="A9" s="648"/>
      <c r="B9" s="504">
        <v>1962</v>
      </c>
      <c r="C9" s="132">
        <v>282</v>
      </c>
      <c r="D9" s="23">
        <v>29</v>
      </c>
      <c r="E9" s="23">
        <v>951</v>
      </c>
      <c r="F9" s="23">
        <v>2618</v>
      </c>
      <c r="G9" s="23">
        <v>32</v>
      </c>
      <c r="H9" s="23">
        <v>99</v>
      </c>
      <c r="I9" s="132">
        <v>468</v>
      </c>
      <c r="J9" s="23">
        <v>5</v>
      </c>
      <c r="K9" s="550">
        <v>4888</v>
      </c>
      <c r="L9" s="551">
        <v>6</v>
      </c>
      <c r="M9" s="132">
        <v>253</v>
      </c>
      <c r="N9" s="132">
        <v>6346</v>
      </c>
      <c r="O9" s="132">
        <v>11524</v>
      </c>
      <c r="P9" s="132">
        <v>4942</v>
      </c>
      <c r="Q9" s="132">
        <v>4437</v>
      </c>
      <c r="R9" s="132">
        <v>98</v>
      </c>
      <c r="S9" s="23">
        <v>15610</v>
      </c>
      <c r="T9" s="23">
        <v>8</v>
      </c>
      <c r="U9" s="23">
        <v>2</v>
      </c>
      <c r="V9" s="23">
        <v>2</v>
      </c>
      <c r="W9" s="23">
        <v>2</v>
      </c>
      <c r="X9" s="23">
        <v>35</v>
      </c>
      <c r="Y9" s="132">
        <v>223</v>
      </c>
    </row>
    <row r="10" spans="1:25">
      <c r="A10" s="649" t="s">
        <v>97</v>
      </c>
      <c r="B10" s="649"/>
      <c r="C10" s="367">
        <v>11</v>
      </c>
      <c r="D10" s="367">
        <v>3</v>
      </c>
      <c r="E10" s="367">
        <v>132</v>
      </c>
      <c r="F10" s="367">
        <v>120</v>
      </c>
      <c r="G10" s="552" t="s">
        <v>20</v>
      </c>
      <c r="H10" s="552" t="s">
        <v>20</v>
      </c>
      <c r="I10" s="367">
        <v>21</v>
      </c>
      <c r="J10" s="367">
        <v>1</v>
      </c>
      <c r="K10" s="538">
        <v>232</v>
      </c>
      <c r="L10" s="367" t="s">
        <v>20</v>
      </c>
      <c r="M10" s="369">
        <v>5</v>
      </c>
      <c r="N10" s="367">
        <v>573</v>
      </c>
      <c r="O10" s="367">
        <v>571</v>
      </c>
      <c r="P10" s="367">
        <v>259</v>
      </c>
      <c r="Q10" s="367">
        <v>323</v>
      </c>
      <c r="R10" s="367">
        <v>6</v>
      </c>
      <c r="S10" s="367">
        <v>1686</v>
      </c>
      <c r="T10" s="367">
        <v>1</v>
      </c>
      <c r="U10" s="367" t="s">
        <v>20</v>
      </c>
      <c r="V10" s="367" t="s">
        <v>20</v>
      </c>
      <c r="W10" s="553" t="s">
        <v>20</v>
      </c>
      <c r="X10" s="367" t="s">
        <v>20</v>
      </c>
      <c r="Y10" s="367">
        <v>10</v>
      </c>
    </row>
    <row r="11" spans="1:25">
      <c r="A11" s="650" t="s">
        <v>22</v>
      </c>
      <c r="B11" s="650"/>
      <c r="C11" s="74">
        <v>32</v>
      </c>
      <c r="D11" s="74">
        <v>4</v>
      </c>
      <c r="E11" s="74">
        <v>56</v>
      </c>
      <c r="F11" s="74">
        <v>179</v>
      </c>
      <c r="G11" s="74">
        <v>2</v>
      </c>
      <c r="H11" s="74" t="s">
        <v>20</v>
      </c>
      <c r="I11" s="74">
        <v>29</v>
      </c>
      <c r="J11" s="554" t="s">
        <v>20</v>
      </c>
      <c r="K11" s="336">
        <v>226</v>
      </c>
      <c r="L11" s="74">
        <v>1</v>
      </c>
      <c r="M11" s="335">
        <v>8</v>
      </c>
      <c r="N11" s="74">
        <v>436</v>
      </c>
      <c r="O11" s="74">
        <v>245</v>
      </c>
      <c r="P11" s="74">
        <v>263</v>
      </c>
      <c r="Q11" s="74">
        <v>249</v>
      </c>
      <c r="R11" s="74" t="s">
        <v>20</v>
      </c>
      <c r="S11" s="74">
        <v>151</v>
      </c>
      <c r="T11" s="74" t="s">
        <v>20</v>
      </c>
      <c r="U11" s="74">
        <v>1</v>
      </c>
      <c r="V11" s="475" t="s">
        <v>20</v>
      </c>
      <c r="W11" s="74" t="s">
        <v>20</v>
      </c>
      <c r="X11" s="74">
        <v>2</v>
      </c>
      <c r="Y11" s="74">
        <v>19</v>
      </c>
    </row>
    <row r="12" spans="1:25">
      <c r="A12" s="650" t="s">
        <v>23</v>
      </c>
      <c r="B12" s="650"/>
      <c r="C12" s="74">
        <v>19</v>
      </c>
      <c r="D12" s="74">
        <v>1</v>
      </c>
      <c r="E12" s="74">
        <v>57</v>
      </c>
      <c r="F12" s="74">
        <v>78</v>
      </c>
      <c r="G12" s="74">
        <v>4</v>
      </c>
      <c r="H12" s="74">
        <v>18</v>
      </c>
      <c r="I12" s="74">
        <v>45</v>
      </c>
      <c r="J12" s="512" t="s">
        <v>20</v>
      </c>
      <c r="K12" s="336">
        <v>222</v>
      </c>
      <c r="L12" s="74" t="s">
        <v>20</v>
      </c>
      <c r="M12" s="335">
        <v>2</v>
      </c>
      <c r="N12" s="74">
        <v>324</v>
      </c>
      <c r="O12" s="74">
        <v>968</v>
      </c>
      <c r="P12" s="74">
        <v>390</v>
      </c>
      <c r="Q12" s="74">
        <v>153</v>
      </c>
      <c r="R12" s="74">
        <v>6</v>
      </c>
      <c r="S12" s="74">
        <v>328</v>
      </c>
      <c r="T12" s="475" t="s">
        <v>20</v>
      </c>
      <c r="U12" s="475" t="s">
        <v>20</v>
      </c>
      <c r="V12" s="475" t="s">
        <v>20</v>
      </c>
      <c r="W12" s="475" t="s">
        <v>20</v>
      </c>
      <c r="X12" s="74">
        <v>1</v>
      </c>
      <c r="Y12" s="74">
        <v>22</v>
      </c>
    </row>
    <row r="13" spans="1:25">
      <c r="A13" s="650" t="s">
        <v>98</v>
      </c>
      <c r="B13" s="650"/>
      <c r="C13" s="74">
        <v>1</v>
      </c>
      <c r="D13" s="512" t="s">
        <v>20</v>
      </c>
      <c r="E13" s="74">
        <v>5</v>
      </c>
      <c r="F13" s="74">
        <v>37</v>
      </c>
      <c r="G13" s="554" t="s">
        <v>20</v>
      </c>
      <c r="H13" s="554" t="s">
        <v>20</v>
      </c>
      <c r="I13" s="74">
        <v>4</v>
      </c>
      <c r="J13" s="554" t="s">
        <v>20</v>
      </c>
      <c r="K13" s="336">
        <v>126</v>
      </c>
      <c r="L13" s="74">
        <v>1</v>
      </c>
      <c r="M13" s="335">
        <v>1</v>
      </c>
      <c r="N13" s="74">
        <v>217</v>
      </c>
      <c r="O13" s="74">
        <v>117</v>
      </c>
      <c r="P13" s="74">
        <v>120</v>
      </c>
      <c r="Q13" s="74">
        <v>102</v>
      </c>
      <c r="R13" s="475" t="s">
        <v>20</v>
      </c>
      <c r="S13" s="74">
        <v>214</v>
      </c>
      <c r="T13" s="74" t="s">
        <v>20</v>
      </c>
      <c r="U13" s="74" t="s">
        <v>20</v>
      </c>
      <c r="V13" s="74" t="s">
        <v>20</v>
      </c>
      <c r="W13" s="74" t="s">
        <v>20</v>
      </c>
      <c r="X13" s="74" t="s">
        <v>20</v>
      </c>
      <c r="Y13" s="74">
        <v>4</v>
      </c>
    </row>
    <row r="14" spans="1:25">
      <c r="A14" s="650" t="s">
        <v>25</v>
      </c>
      <c r="B14" s="650"/>
      <c r="C14" s="74">
        <v>13</v>
      </c>
      <c r="D14" s="74" t="s">
        <v>20</v>
      </c>
      <c r="E14" s="74">
        <v>41</v>
      </c>
      <c r="F14" s="74">
        <v>138</v>
      </c>
      <c r="G14" s="74">
        <v>7</v>
      </c>
      <c r="H14" s="74">
        <v>2</v>
      </c>
      <c r="I14" s="74">
        <v>25</v>
      </c>
      <c r="J14" s="554" t="s">
        <v>20</v>
      </c>
      <c r="K14" s="336">
        <v>225</v>
      </c>
      <c r="L14" s="74" t="s">
        <v>20</v>
      </c>
      <c r="M14" s="335">
        <v>1</v>
      </c>
      <c r="N14" s="74">
        <v>534</v>
      </c>
      <c r="O14" s="74">
        <v>686</v>
      </c>
      <c r="P14" s="74">
        <v>308</v>
      </c>
      <c r="Q14" s="74">
        <v>186</v>
      </c>
      <c r="R14" s="74">
        <v>5</v>
      </c>
      <c r="S14" s="74">
        <v>259</v>
      </c>
      <c r="T14" s="74" t="s">
        <v>20</v>
      </c>
      <c r="U14" s="74" t="s">
        <v>20</v>
      </c>
      <c r="V14" s="74">
        <v>2</v>
      </c>
      <c r="W14" s="475" t="s">
        <v>20</v>
      </c>
      <c r="X14" s="74">
        <v>2</v>
      </c>
      <c r="Y14" s="74">
        <v>13</v>
      </c>
    </row>
    <row r="15" spans="1:25">
      <c r="A15" s="650" t="s">
        <v>99</v>
      </c>
      <c r="B15" s="650"/>
      <c r="C15" s="74">
        <v>11</v>
      </c>
      <c r="D15" s="74">
        <v>1</v>
      </c>
      <c r="E15" s="74">
        <v>25</v>
      </c>
      <c r="F15" s="74">
        <v>102</v>
      </c>
      <c r="G15" s="554" t="s">
        <v>20</v>
      </c>
      <c r="H15" s="555" t="s">
        <v>20</v>
      </c>
      <c r="I15" s="74">
        <v>39</v>
      </c>
      <c r="J15" s="554" t="s">
        <v>20</v>
      </c>
      <c r="K15" s="336">
        <v>178</v>
      </c>
      <c r="L15" s="554" t="s">
        <v>20</v>
      </c>
      <c r="M15" s="335">
        <v>9</v>
      </c>
      <c r="N15" s="74">
        <v>362</v>
      </c>
      <c r="O15" s="74">
        <v>111</v>
      </c>
      <c r="P15" s="74">
        <v>81</v>
      </c>
      <c r="Q15" s="74">
        <v>59</v>
      </c>
      <c r="R15" s="475" t="s">
        <v>20</v>
      </c>
      <c r="S15" s="74">
        <v>8138</v>
      </c>
      <c r="T15" s="74" t="s">
        <v>20</v>
      </c>
      <c r="U15" s="475" t="s">
        <v>20</v>
      </c>
      <c r="V15" s="475" t="s">
        <v>20</v>
      </c>
      <c r="W15" s="475" t="s">
        <v>20</v>
      </c>
      <c r="X15" s="475" t="s">
        <v>20</v>
      </c>
      <c r="Y15" s="74">
        <v>19</v>
      </c>
    </row>
    <row r="16" spans="1:25">
      <c r="A16" s="650" t="s">
        <v>27</v>
      </c>
      <c r="B16" s="650"/>
      <c r="C16" s="74">
        <v>18</v>
      </c>
      <c r="D16" s="554" t="s">
        <v>20</v>
      </c>
      <c r="E16" s="74">
        <v>28</v>
      </c>
      <c r="F16" s="74">
        <v>75</v>
      </c>
      <c r="G16" s="554" t="s">
        <v>20</v>
      </c>
      <c r="H16" s="74">
        <v>1</v>
      </c>
      <c r="I16" s="74">
        <v>20</v>
      </c>
      <c r="J16" s="554" t="s">
        <v>20</v>
      </c>
      <c r="K16" s="336">
        <v>179</v>
      </c>
      <c r="L16" s="554" t="s">
        <v>20</v>
      </c>
      <c r="M16" s="335">
        <v>6</v>
      </c>
      <c r="N16" s="74">
        <v>254</v>
      </c>
      <c r="O16" s="74">
        <v>448</v>
      </c>
      <c r="P16" s="74">
        <v>201</v>
      </c>
      <c r="Q16" s="74">
        <v>84</v>
      </c>
      <c r="R16" s="74">
        <v>7</v>
      </c>
      <c r="S16" s="74">
        <v>534</v>
      </c>
      <c r="T16" s="475" t="s">
        <v>20</v>
      </c>
      <c r="U16" s="475" t="s">
        <v>20</v>
      </c>
      <c r="V16" s="475" t="s">
        <v>20</v>
      </c>
      <c r="W16" s="475" t="s">
        <v>20</v>
      </c>
      <c r="X16" s="475" t="s">
        <v>20</v>
      </c>
      <c r="Y16" s="74">
        <v>16</v>
      </c>
    </row>
    <row r="17" spans="1:25">
      <c r="A17" s="650" t="s">
        <v>100</v>
      </c>
      <c r="B17" s="650"/>
      <c r="C17" s="74">
        <v>24</v>
      </c>
      <c r="D17" s="74">
        <v>1</v>
      </c>
      <c r="E17" s="554" t="s">
        <v>20</v>
      </c>
      <c r="F17" s="74">
        <v>77</v>
      </c>
      <c r="G17" s="554" t="s">
        <v>20</v>
      </c>
      <c r="H17" s="554" t="s">
        <v>20</v>
      </c>
      <c r="I17" s="74">
        <v>2</v>
      </c>
      <c r="J17" s="74">
        <v>1</v>
      </c>
      <c r="K17" s="336">
        <v>192</v>
      </c>
      <c r="L17" s="554" t="s">
        <v>20</v>
      </c>
      <c r="M17" s="335">
        <v>60</v>
      </c>
      <c r="N17" s="74">
        <v>147</v>
      </c>
      <c r="O17" s="74">
        <v>332</v>
      </c>
      <c r="P17" s="74">
        <v>201</v>
      </c>
      <c r="Q17" s="74">
        <v>175</v>
      </c>
      <c r="R17" s="74">
        <v>3</v>
      </c>
      <c r="S17" s="74">
        <v>269</v>
      </c>
      <c r="T17" s="475" t="s">
        <v>20</v>
      </c>
      <c r="U17" s="475" t="s">
        <v>20</v>
      </c>
      <c r="V17" s="475" t="s">
        <v>20</v>
      </c>
      <c r="W17" s="475" t="s">
        <v>20</v>
      </c>
      <c r="X17" s="74">
        <v>4</v>
      </c>
      <c r="Y17" s="74">
        <v>9</v>
      </c>
    </row>
    <row r="18" spans="1:25">
      <c r="A18" s="650" t="s">
        <v>29</v>
      </c>
      <c r="B18" s="650"/>
      <c r="C18" s="74">
        <v>18</v>
      </c>
      <c r="D18" s="74">
        <v>3</v>
      </c>
      <c r="E18" s="74">
        <v>16</v>
      </c>
      <c r="F18" s="74">
        <v>59</v>
      </c>
      <c r="G18" s="74">
        <v>1</v>
      </c>
      <c r="H18" s="555" t="s">
        <v>20</v>
      </c>
      <c r="I18" s="74">
        <v>25</v>
      </c>
      <c r="J18" s="554" t="s">
        <v>20</v>
      </c>
      <c r="K18" s="336">
        <v>340</v>
      </c>
      <c r="L18" s="74">
        <v>1</v>
      </c>
      <c r="M18" s="335">
        <v>11</v>
      </c>
      <c r="N18" s="74">
        <v>115</v>
      </c>
      <c r="O18" s="74">
        <v>280</v>
      </c>
      <c r="P18" s="74">
        <v>175</v>
      </c>
      <c r="Q18" s="74">
        <v>108</v>
      </c>
      <c r="R18" s="74">
        <v>2</v>
      </c>
      <c r="S18" s="74">
        <v>355</v>
      </c>
      <c r="T18" s="74">
        <v>3</v>
      </c>
      <c r="U18" s="475" t="s">
        <v>20</v>
      </c>
      <c r="V18" s="475" t="s">
        <v>20</v>
      </c>
      <c r="W18" s="74">
        <v>2</v>
      </c>
      <c r="X18" s="74">
        <v>1</v>
      </c>
      <c r="Y18" s="74">
        <v>5</v>
      </c>
    </row>
    <row r="19" spans="1:25">
      <c r="A19" s="650" t="s">
        <v>30</v>
      </c>
      <c r="B19" s="650"/>
      <c r="C19" s="74">
        <v>10</v>
      </c>
      <c r="D19" s="74">
        <v>5</v>
      </c>
      <c r="E19" s="74">
        <v>36</v>
      </c>
      <c r="F19" s="74">
        <v>122</v>
      </c>
      <c r="G19" s="554" t="s">
        <v>20</v>
      </c>
      <c r="H19" s="555" t="s">
        <v>20</v>
      </c>
      <c r="I19" s="74">
        <v>17</v>
      </c>
      <c r="J19" s="74">
        <v>1</v>
      </c>
      <c r="K19" s="336">
        <v>77</v>
      </c>
      <c r="L19" s="554" t="s">
        <v>20</v>
      </c>
      <c r="M19" s="335">
        <v>8</v>
      </c>
      <c r="N19" s="74">
        <v>90</v>
      </c>
      <c r="O19" s="74">
        <v>280</v>
      </c>
      <c r="P19" s="74">
        <v>85</v>
      </c>
      <c r="Q19" s="74">
        <v>98</v>
      </c>
      <c r="R19" s="74">
        <v>7</v>
      </c>
      <c r="S19" s="74">
        <v>167</v>
      </c>
      <c r="T19" s="74">
        <v>1</v>
      </c>
      <c r="U19" s="475" t="s">
        <v>20</v>
      </c>
      <c r="V19" s="475" t="s">
        <v>20</v>
      </c>
      <c r="W19" s="475" t="s">
        <v>20</v>
      </c>
      <c r="X19" s="74">
        <v>2</v>
      </c>
      <c r="Y19" s="74">
        <v>7</v>
      </c>
    </row>
    <row r="20" spans="1:25">
      <c r="A20" s="650" t="s">
        <v>31</v>
      </c>
      <c r="B20" s="650"/>
      <c r="C20" s="74">
        <v>28</v>
      </c>
      <c r="D20" s="554" t="s">
        <v>20</v>
      </c>
      <c r="E20" s="74">
        <v>87</v>
      </c>
      <c r="F20" s="74">
        <v>125</v>
      </c>
      <c r="G20" s="74">
        <v>1</v>
      </c>
      <c r="H20" s="74">
        <v>12</v>
      </c>
      <c r="I20" s="74">
        <v>4</v>
      </c>
      <c r="J20" s="554" t="s">
        <v>20</v>
      </c>
      <c r="K20" s="336">
        <v>121</v>
      </c>
      <c r="L20" s="74">
        <v>1</v>
      </c>
      <c r="M20" s="335">
        <v>1</v>
      </c>
      <c r="N20" s="74">
        <v>142</v>
      </c>
      <c r="O20" s="74">
        <v>237</v>
      </c>
      <c r="P20" s="74">
        <v>130</v>
      </c>
      <c r="Q20" s="74">
        <v>67</v>
      </c>
      <c r="R20" s="74">
        <v>6</v>
      </c>
      <c r="S20" s="74">
        <v>140</v>
      </c>
      <c r="T20" s="475" t="s">
        <v>20</v>
      </c>
      <c r="U20" s="475" t="s">
        <v>20</v>
      </c>
      <c r="V20" s="475" t="s">
        <v>20</v>
      </c>
      <c r="W20" s="475" t="s">
        <v>20</v>
      </c>
      <c r="X20" s="74">
        <v>1</v>
      </c>
      <c r="Y20" s="74">
        <v>5</v>
      </c>
    </row>
    <row r="21" spans="1:25">
      <c r="A21" s="650" t="s">
        <v>32</v>
      </c>
      <c r="B21" s="650"/>
      <c r="C21" s="74">
        <v>10</v>
      </c>
      <c r="D21" s="554" t="s">
        <v>20</v>
      </c>
      <c r="E21" s="74">
        <v>81</v>
      </c>
      <c r="F21" s="74">
        <v>286</v>
      </c>
      <c r="G21" s="74">
        <v>1</v>
      </c>
      <c r="H21" s="74">
        <v>6</v>
      </c>
      <c r="I21" s="74">
        <v>75</v>
      </c>
      <c r="J21" s="554" t="s">
        <v>20</v>
      </c>
      <c r="K21" s="336">
        <v>221</v>
      </c>
      <c r="L21" s="554" t="s">
        <v>20</v>
      </c>
      <c r="M21" s="556" t="s">
        <v>20</v>
      </c>
      <c r="N21" s="74">
        <v>222</v>
      </c>
      <c r="O21" s="74">
        <v>705</v>
      </c>
      <c r="P21" s="74">
        <v>608</v>
      </c>
      <c r="Q21" s="74">
        <v>386</v>
      </c>
      <c r="R21" s="74">
        <v>4</v>
      </c>
      <c r="S21" s="74">
        <v>247</v>
      </c>
      <c r="T21" s="475" t="s">
        <v>20</v>
      </c>
      <c r="U21" s="475" t="s">
        <v>20</v>
      </c>
      <c r="V21" s="475" t="s">
        <v>20</v>
      </c>
      <c r="W21" s="475" t="s">
        <v>20</v>
      </c>
      <c r="X21" s="74">
        <v>1</v>
      </c>
      <c r="Y21" s="74">
        <v>13</v>
      </c>
    </row>
    <row r="22" spans="1:25">
      <c r="A22" s="650" t="s">
        <v>33</v>
      </c>
      <c r="B22" s="650"/>
      <c r="C22" s="74">
        <v>2</v>
      </c>
      <c r="D22" s="554" t="s">
        <v>20</v>
      </c>
      <c r="E22" s="74">
        <v>19</v>
      </c>
      <c r="F22" s="74">
        <v>208</v>
      </c>
      <c r="G22" s="554" t="s">
        <v>20</v>
      </c>
      <c r="H22" s="74">
        <v>4</v>
      </c>
      <c r="I22" s="74">
        <v>11</v>
      </c>
      <c r="J22" s="554" t="s">
        <v>20</v>
      </c>
      <c r="K22" s="336">
        <v>95</v>
      </c>
      <c r="L22" s="74">
        <v>1</v>
      </c>
      <c r="M22" s="335">
        <v>4</v>
      </c>
      <c r="N22" s="74">
        <v>65</v>
      </c>
      <c r="O22" s="74">
        <v>349</v>
      </c>
      <c r="P22" s="74">
        <v>87</v>
      </c>
      <c r="Q22" s="74">
        <v>253</v>
      </c>
      <c r="R22" s="74">
        <v>4</v>
      </c>
      <c r="S22" s="74">
        <v>80</v>
      </c>
      <c r="T22" s="475" t="s">
        <v>20</v>
      </c>
      <c r="U22" s="475" t="s">
        <v>20</v>
      </c>
      <c r="V22" s="74" t="s">
        <v>20</v>
      </c>
      <c r="W22" s="475" t="s">
        <v>20</v>
      </c>
      <c r="X22" s="74">
        <v>1</v>
      </c>
      <c r="Y22" s="74">
        <v>6</v>
      </c>
    </row>
    <row r="23" spans="1:25">
      <c r="A23" s="650" t="s">
        <v>34</v>
      </c>
      <c r="B23" s="650"/>
      <c r="C23" s="74">
        <v>3</v>
      </c>
      <c r="D23" s="554" t="s">
        <v>20</v>
      </c>
      <c r="E23" s="74">
        <v>41</v>
      </c>
      <c r="F23" s="74">
        <v>72</v>
      </c>
      <c r="G23" s="554" t="s">
        <v>20</v>
      </c>
      <c r="H23" s="74">
        <v>7</v>
      </c>
      <c r="I23" s="74">
        <v>26</v>
      </c>
      <c r="J23" s="555" t="s">
        <v>20</v>
      </c>
      <c r="K23" s="336">
        <v>177</v>
      </c>
      <c r="L23" s="554" t="s">
        <v>20</v>
      </c>
      <c r="M23" s="335">
        <v>8</v>
      </c>
      <c r="N23" s="74">
        <v>180</v>
      </c>
      <c r="O23" s="74">
        <v>507</v>
      </c>
      <c r="P23" s="74">
        <v>172</v>
      </c>
      <c r="Q23" s="74">
        <v>294</v>
      </c>
      <c r="R23" s="74">
        <v>3</v>
      </c>
      <c r="S23" s="74">
        <v>102</v>
      </c>
      <c r="T23" s="74">
        <v>1</v>
      </c>
      <c r="U23" s="74" t="s">
        <v>20</v>
      </c>
      <c r="V23" s="475" t="s">
        <v>20</v>
      </c>
      <c r="W23" s="74" t="s">
        <v>20</v>
      </c>
      <c r="X23" s="74" t="s">
        <v>20</v>
      </c>
      <c r="Y23" s="74">
        <v>6</v>
      </c>
    </row>
    <row r="24" spans="1:25">
      <c r="A24" s="650" t="s">
        <v>35</v>
      </c>
      <c r="B24" s="650"/>
      <c r="C24" s="74">
        <v>4</v>
      </c>
      <c r="D24" s="554" t="s">
        <v>20</v>
      </c>
      <c r="E24" s="74">
        <v>51</v>
      </c>
      <c r="F24" s="74">
        <v>61</v>
      </c>
      <c r="G24" s="74">
        <v>2</v>
      </c>
      <c r="H24" s="74">
        <v>6</v>
      </c>
      <c r="I24" s="74">
        <v>23</v>
      </c>
      <c r="J24" s="554" t="s">
        <v>20</v>
      </c>
      <c r="K24" s="336">
        <v>119</v>
      </c>
      <c r="L24" s="554" t="s">
        <v>20</v>
      </c>
      <c r="M24" s="335">
        <v>6</v>
      </c>
      <c r="N24" s="74">
        <v>137</v>
      </c>
      <c r="O24" s="74">
        <v>541</v>
      </c>
      <c r="P24" s="74">
        <v>179</v>
      </c>
      <c r="Q24" s="74">
        <v>216</v>
      </c>
      <c r="R24" s="557">
        <v>4</v>
      </c>
      <c r="S24" s="74">
        <v>230</v>
      </c>
      <c r="T24" s="74" t="s">
        <v>20</v>
      </c>
      <c r="U24" s="475" t="s">
        <v>20</v>
      </c>
      <c r="V24" s="475" t="s">
        <v>20</v>
      </c>
      <c r="W24" s="74" t="s">
        <v>20</v>
      </c>
      <c r="X24" s="74" t="s">
        <v>20</v>
      </c>
      <c r="Y24" s="74">
        <v>2</v>
      </c>
    </row>
    <row r="25" spans="1:25">
      <c r="A25" s="650" t="s">
        <v>101</v>
      </c>
      <c r="B25" s="650"/>
      <c r="C25" s="74">
        <v>1</v>
      </c>
      <c r="D25" s="554" t="s">
        <v>20</v>
      </c>
      <c r="E25" s="74">
        <v>7</v>
      </c>
      <c r="F25" s="74">
        <v>43</v>
      </c>
      <c r="G25" s="554" t="s">
        <v>20</v>
      </c>
      <c r="H25" s="74">
        <v>1</v>
      </c>
      <c r="I25" s="74">
        <v>13</v>
      </c>
      <c r="J25" s="554" t="s">
        <v>20</v>
      </c>
      <c r="K25" s="336">
        <v>166</v>
      </c>
      <c r="L25" s="554" t="s">
        <v>20</v>
      </c>
      <c r="M25" s="335">
        <v>3</v>
      </c>
      <c r="N25" s="74">
        <v>151</v>
      </c>
      <c r="O25" s="74">
        <v>86</v>
      </c>
      <c r="P25" s="74">
        <v>113</v>
      </c>
      <c r="Q25" s="74">
        <v>117</v>
      </c>
      <c r="R25" s="74" t="s">
        <v>20</v>
      </c>
      <c r="S25" s="74">
        <v>48</v>
      </c>
      <c r="T25" s="74" t="s">
        <v>20</v>
      </c>
      <c r="U25" s="74" t="s">
        <v>20</v>
      </c>
      <c r="V25" s="74" t="s">
        <v>20</v>
      </c>
      <c r="W25" s="74" t="s">
        <v>20</v>
      </c>
      <c r="X25" s="74" t="s">
        <v>20</v>
      </c>
      <c r="Y25" s="74">
        <v>3</v>
      </c>
    </row>
    <row r="26" spans="1:25">
      <c r="A26" s="650" t="s">
        <v>37</v>
      </c>
      <c r="B26" s="650"/>
      <c r="C26" s="74">
        <v>18</v>
      </c>
      <c r="D26" s="74">
        <v>4</v>
      </c>
      <c r="E26" s="74">
        <v>85</v>
      </c>
      <c r="F26" s="74">
        <v>192</v>
      </c>
      <c r="G26" s="554" t="s">
        <v>20</v>
      </c>
      <c r="H26" s="74">
        <v>2</v>
      </c>
      <c r="I26" s="74">
        <v>28</v>
      </c>
      <c r="J26" s="554" t="s">
        <v>20</v>
      </c>
      <c r="K26" s="336">
        <v>339</v>
      </c>
      <c r="L26" s="74">
        <v>1</v>
      </c>
      <c r="M26" s="335">
        <v>49</v>
      </c>
      <c r="N26" s="74">
        <v>518</v>
      </c>
      <c r="O26" s="74">
        <v>1308</v>
      </c>
      <c r="P26" s="74">
        <v>279</v>
      </c>
      <c r="Q26" s="74">
        <v>379</v>
      </c>
      <c r="R26" s="74">
        <v>8</v>
      </c>
      <c r="S26" s="74">
        <v>449</v>
      </c>
      <c r="T26" s="74" t="s">
        <v>20</v>
      </c>
      <c r="U26" s="74" t="s">
        <v>20</v>
      </c>
      <c r="V26" s="74" t="s">
        <v>20</v>
      </c>
      <c r="W26" s="74" t="s">
        <v>20</v>
      </c>
      <c r="X26" s="74">
        <v>2</v>
      </c>
      <c r="Y26" s="74">
        <v>19</v>
      </c>
    </row>
    <row r="27" spans="1:25" ht="16.5">
      <c r="A27" s="650" t="s">
        <v>39</v>
      </c>
      <c r="B27" s="650"/>
      <c r="C27" s="554">
        <v>9</v>
      </c>
      <c r="D27" s="554" t="s">
        <v>20</v>
      </c>
      <c r="E27" s="74">
        <v>14</v>
      </c>
      <c r="F27" s="74">
        <v>70</v>
      </c>
      <c r="G27" s="74">
        <v>10</v>
      </c>
      <c r="H27" s="74">
        <v>23</v>
      </c>
      <c r="I27" s="74">
        <v>6</v>
      </c>
      <c r="J27" s="554" t="s">
        <v>20</v>
      </c>
      <c r="K27" s="336">
        <v>231</v>
      </c>
      <c r="L27" s="554" t="s">
        <v>20</v>
      </c>
      <c r="M27" s="558">
        <v>4</v>
      </c>
      <c r="N27" s="74">
        <v>113</v>
      </c>
      <c r="O27" s="74">
        <v>508</v>
      </c>
      <c r="P27" s="74">
        <v>80</v>
      </c>
      <c r="Q27" s="74">
        <v>29</v>
      </c>
      <c r="R27" s="74">
        <v>7</v>
      </c>
      <c r="S27" s="74">
        <v>419</v>
      </c>
      <c r="T27" s="74" t="s">
        <v>20</v>
      </c>
      <c r="U27" s="74" t="s">
        <v>20</v>
      </c>
      <c r="V27" s="74" t="s">
        <v>20</v>
      </c>
      <c r="W27" s="74" t="s">
        <v>20</v>
      </c>
      <c r="X27" s="74" t="s">
        <v>20</v>
      </c>
      <c r="Y27" s="74">
        <v>5</v>
      </c>
    </row>
    <row r="28" spans="1:25">
      <c r="A28" s="650" t="s">
        <v>40</v>
      </c>
      <c r="B28" s="650"/>
      <c r="C28" s="74">
        <v>21</v>
      </c>
      <c r="D28" s="74">
        <v>7</v>
      </c>
      <c r="E28" s="74">
        <v>130</v>
      </c>
      <c r="F28" s="74">
        <v>315</v>
      </c>
      <c r="G28" s="554" t="s">
        <v>20</v>
      </c>
      <c r="H28" s="74">
        <v>3</v>
      </c>
      <c r="I28" s="74">
        <v>8</v>
      </c>
      <c r="J28" s="554" t="s">
        <v>20</v>
      </c>
      <c r="K28" s="336">
        <v>764</v>
      </c>
      <c r="L28" s="554" t="s">
        <v>20</v>
      </c>
      <c r="M28" s="335">
        <v>13</v>
      </c>
      <c r="N28" s="74">
        <v>1092</v>
      </c>
      <c r="O28" s="74">
        <v>1735</v>
      </c>
      <c r="P28" s="74">
        <v>727</v>
      </c>
      <c r="Q28" s="74">
        <v>563</v>
      </c>
      <c r="R28" s="557">
        <v>4</v>
      </c>
      <c r="S28" s="74">
        <v>1225</v>
      </c>
      <c r="T28" s="74" t="s">
        <v>20</v>
      </c>
      <c r="U28" s="74" t="s">
        <v>20</v>
      </c>
      <c r="V28" s="74" t="s">
        <v>20</v>
      </c>
      <c r="W28" s="74" t="s">
        <v>20</v>
      </c>
      <c r="X28" s="74">
        <v>2</v>
      </c>
      <c r="Y28" s="74">
        <v>15</v>
      </c>
    </row>
    <row r="29" spans="1:25">
      <c r="A29" s="650" t="s">
        <v>102</v>
      </c>
      <c r="B29" s="650"/>
      <c r="C29" s="74">
        <v>2</v>
      </c>
      <c r="D29" s="554" t="s">
        <v>20</v>
      </c>
      <c r="E29" s="74">
        <v>18</v>
      </c>
      <c r="F29" s="74">
        <v>35</v>
      </c>
      <c r="G29" s="555" t="s">
        <v>20</v>
      </c>
      <c r="H29" s="74">
        <v>1</v>
      </c>
      <c r="I29" s="74">
        <v>13</v>
      </c>
      <c r="J29" s="554" t="s">
        <v>20</v>
      </c>
      <c r="K29" s="336">
        <v>161</v>
      </c>
      <c r="L29" s="554" t="s">
        <v>20</v>
      </c>
      <c r="M29" s="335">
        <v>23</v>
      </c>
      <c r="N29" s="74">
        <v>297</v>
      </c>
      <c r="O29" s="74">
        <v>234</v>
      </c>
      <c r="P29" s="74">
        <v>77</v>
      </c>
      <c r="Q29" s="74">
        <v>222</v>
      </c>
      <c r="R29" s="74" t="s">
        <v>20</v>
      </c>
      <c r="S29" s="74">
        <v>70</v>
      </c>
      <c r="T29" s="74">
        <v>1</v>
      </c>
      <c r="U29" s="74" t="s">
        <v>20</v>
      </c>
      <c r="V29" s="74" t="s">
        <v>20</v>
      </c>
      <c r="W29" s="74" t="s">
        <v>20</v>
      </c>
      <c r="X29" s="74" t="s">
        <v>20</v>
      </c>
      <c r="Y29" s="557">
        <v>4</v>
      </c>
    </row>
    <row r="30" spans="1:25">
      <c r="A30" s="650" t="s">
        <v>42</v>
      </c>
      <c r="B30" s="650"/>
      <c r="C30" s="74">
        <v>15</v>
      </c>
      <c r="D30" s="554" t="s">
        <v>20</v>
      </c>
      <c r="E30" s="74">
        <v>19</v>
      </c>
      <c r="F30" s="74">
        <v>107</v>
      </c>
      <c r="G30" s="74">
        <v>4</v>
      </c>
      <c r="H30" s="74">
        <v>13</v>
      </c>
      <c r="I30" s="74">
        <v>27</v>
      </c>
      <c r="J30" s="554" t="s">
        <v>20</v>
      </c>
      <c r="K30" s="336">
        <v>262</v>
      </c>
      <c r="L30" s="554" t="s">
        <v>20</v>
      </c>
      <c r="M30" s="335">
        <v>13</v>
      </c>
      <c r="N30" s="74">
        <v>312</v>
      </c>
      <c r="O30" s="74">
        <v>533</v>
      </c>
      <c r="P30" s="74">
        <v>182</v>
      </c>
      <c r="Q30" s="74">
        <v>158</v>
      </c>
      <c r="R30" s="74">
        <v>7</v>
      </c>
      <c r="S30" s="74">
        <v>228</v>
      </c>
      <c r="T30" s="74" t="s">
        <v>20</v>
      </c>
      <c r="U30" s="74">
        <v>1</v>
      </c>
      <c r="V30" s="74" t="s">
        <v>20</v>
      </c>
      <c r="W30" s="475" t="s">
        <v>20</v>
      </c>
      <c r="X30" s="74">
        <v>6</v>
      </c>
      <c r="Y30" s="74">
        <v>12</v>
      </c>
    </row>
    <row r="31" spans="1:25">
      <c r="A31" s="651" t="s">
        <v>43</v>
      </c>
      <c r="B31" s="651"/>
      <c r="C31" s="341">
        <v>12</v>
      </c>
      <c r="D31" s="559" t="s">
        <v>20</v>
      </c>
      <c r="E31" s="341">
        <v>3</v>
      </c>
      <c r="F31" s="341">
        <v>117</v>
      </c>
      <c r="G31" s="559" t="s">
        <v>20</v>
      </c>
      <c r="H31" s="559" t="s">
        <v>20</v>
      </c>
      <c r="I31" s="341">
        <v>7</v>
      </c>
      <c r="J31" s="341">
        <v>2</v>
      </c>
      <c r="K31" s="457">
        <v>235</v>
      </c>
      <c r="L31" s="559" t="s">
        <v>20</v>
      </c>
      <c r="M31" s="374">
        <v>18</v>
      </c>
      <c r="N31" s="341">
        <v>65</v>
      </c>
      <c r="O31" s="341">
        <v>743</v>
      </c>
      <c r="P31" s="341">
        <v>225</v>
      </c>
      <c r="Q31" s="341">
        <v>216</v>
      </c>
      <c r="R31" s="341">
        <v>15</v>
      </c>
      <c r="S31" s="341">
        <v>271</v>
      </c>
      <c r="T31" s="341">
        <v>1</v>
      </c>
      <c r="U31" s="341" t="s">
        <v>20</v>
      </c>
      <c r="V31" s="560" t="s">
        <v>20</v>
      </c>
      <c r="W31" s="560" t="s">
        <v>20</v>
      </c>
      <c r="X31" s="341">
        <v>10</v>
      </c>
      <c r="Y31" s="341">
        <v>9</v>
      </c>
    </row>
    <row r="32" spans="1:25">
      <c r="A32" s="375"/>
      <c r="B32" s="375"/>
      <c r="C32" s="62">
        <f t="shared" ref="C32:Y32" si="0">SUM(C10:C31)</f>
        <v>282</v>
      </c>
      <c r="D32" s="62">
        <f t="shared" si="0"/>
        <v>29</v>
      </c>
      <c r="E32" s="62">
        <f t="shared" si="0"/>
        <v>951</v>
      </c>
      <c r="F32" s="62">
        <f t="shared" si="0"/>
        <v>2618</v>
      </c>
      <c r="G32" s="62">
        <f t="shared" si="0"/>
        <v>32</v>
      </c>
      <c r="H32" s="62">
        <f t="shared" si="0"/>
        <v>99</v>
      </c>
      <c r="I32" s="62">
        <f t="shared" si="0"/>
        <v>468</v>
      </c>
      <c r="J32" s="62">
        <f t="shared" si="0"/>
        <v>5</v>
      </c>
      <c r="K32" s="62">
        <f t="shared" si="0"/>
        <v>4888</v>
      </c>
      <c r="L32" s="62">
        <f t="shared" si="0"/>
        <v>6</v>
      </c>
      <c r="M32" s="62">
        <f t="shared" si="0"/>
        <v>253</v>
      </c>
      <c r="N32" s="62">
        <f t="shared" si="0"/>
        <v>6346</v>
      </c>
      <c r="O32" s="62">
        <f t="shared" si="0"/>
        <v>11524</v>
      </c>
      <c r="P32" s="62">
        <f t="shared" si="0"/>
        <v>4942</v>
      </c>
      <c r="Q32" s="62">
        <f t="shared" si="0"/>
        <v>4437</v>
      </c>
      <c r="R32" s="62">
        <f t="shared" si="0"/>
        <v>98</v>
      </c>
      <c r="S32" s="62">
        <f t="shared" si="0"/>
        <v>15610</v>
      </c>
      <c r="T32" s="62">
        <f t="shared" si="0"/>
        <v>8</v>
      </c>
      <c r="U32" s="62">
        <f t="shared" si="0"/>
        <v>2</v>
      </c>
      <c r="V32" s="62">
        <f t="shared" si="0"/>
        <v>2</v>
      </c>
      <c r="W32" s="62">
        <f t="shared" si="0"/>
        <v>2</v>
      </c>
      <c r="X32" s="62">
        <f t="shared" si="0"/>
        <v>35</v>
      </c>
      <c r="Y32" s="62">
        <f t="shared" si="0"/>
        <v>223</v>
      </c>
    </row>
    <row r="33" spans="1:26">
      <c r="A33" s="375" t="s">
        <v>176</v>
      </c>
      <c r="B33" s="37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6">
      <c r="A34" s="519"/>
      <c r="B34" s="519"/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p</v>
      </c>
      <c r="V34" s="227" t="str">
        <f t="shared" si="1"/>
        <v>p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  <c r="Z34" s="227"/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Q30" sqref="Q30"/>
    </sheetView>
  </sheetViews>
  <sheetFormatPr defaultRowHeight="12.75"/>
  <cols>
    <col min="1" max="1" width="23.7109375" style="495" customWidth="1"/>
    <col min="2" max="2" width="14.140625" style="51" customWidth="1"/>
    <col min="3" max="3" width="12.140625" style="51" customWidth="1"/>
    <col min="4" max="4" width="13.140625" style="51" customWidth="1"/>
    <col min="5" max="5" width="10.28515625" style="51" customWidth="1"/>
    <col min="6" max="6" width="14" style="51" customWidth="1"/>
    <col min="7" max="7" width="11.7109375" style="51" customWidth="1"/>
    <col min="8" max="8" width="10.140625" style="51" customWidth="1"/>
    <col min="9" max="9" width="11" style="51" customWidth="1"/>
    <col min="10" max="10" width="8" style="51" customWidth="1"/>
    <col min="11" max="11" width="10.85546875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496" t="s">
        <v>104</v>
      </c>
    </row>
    <row r="3" spans="1:17">
      <c r="A3" s="522" t="s">
        <v>290</v>
      </c>
    </row>
    <row r="5" spans="1:17" ht="57" customHeight="1">
      <c r="A5" s="524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s="562" customFormat="1">
      <c r="A6" s="561" t="s">
        <v>90</v>
      </c>
      <c r="B6" s="656" t="s">
        <v>291</v>
      </c>
      <c r="C6" s="656"/>
      <c r="D6" s="656" t="s">
        <v>245</v>
      </c>
      <c r="E6" s="656"/>
      <c r="F6" s="642" t="s">
        <v>159</v>
      </c>
      <c r="G6" s="642"/>
      <c r="H6" s="656" t="s">
        <v>246</v>
      </c>
      <c r="I6" s="65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 ht="18" customHeight="1">
      <c r="A7" s="524" t="s">
        <v>110</v>
      </c>
      <c r="B7" s="23">
        <v>1961</v>
      </c>
      <c r="C7" s="23">
        <v>1962</v>
      </c>
      <c r="D7" s="132">
        <v>1961</v>
      </c>
      <c r="E7" s="506">
        <v>1962</v>
      </c>
      <c r="F7" s="23">
        <v>1961</v>
      </c>
      <c r="G7" s="505">
        <v>1962</v>
      </c>
      <c r="H7" s="132">
        <v>1961</v>
      </c>
      <c r="I7" s="506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563" t="s">
        <v>63</v>
      </c>
      <c r="B8" s="382">
        <v>10.199999999999999</v>
      </c>
      <c r="C8" s="382">
        <v>11.2</v>
      </c>
      <c r="D8" s="382">
        <v>1</v>
      </c>
      <c r="E8" s="292">
        <v>1.1000000000000001</v>
      </c>
      <c r="F8" s="292">
        <v>37.1</v>
      </c>
      <c r="G8" s="292">
        <v>37.6</v>
      </c>
      <c r="H8" s="382">
        <v>0.1</v>
      </c>
      <c r="I8" s="292">
        <v>0.2</v>
      </c>
      <c r="J8" s="292">
        <v>14.5</v>
      </c>
      <c r="K8" s="292">
        <v>10</v>
      </c>
      <c r="L8" s="292">
        <v>200.4</v>
      </c>
      <c r="M8" s="292">
        <v>251.3</v>
      </c>
      <c r="N8" s="292">
        <v>125.1</v>
      </c>
      <c r="O8" s="292">
        <v>195.7</v>
      </c>
      <c r="P8" s="482" t="s">
        <v>292</v>
      </c>
      <c r="Q8" s="292">
        <v>197.1</v>
      </c>
    </row>
    <row r="9" spans="1:17">
      <c r="A9" s="525" t="s">
        <v>111</v>
      </c>
      <c r="B9" s="295">
        <v>12.4</v>
      </c>
      <c r="C9" s="354">
        <v>11.4</v>
      </c>
      <c r="D9" s="295">
        <v>2.1</v>
      </c>
      <c r="E9" s="295">
        <v>3.1</v>
      </c>
      <c r="F9" s="295">
        <v>85</v>
      </c>
      <c r="G9" s="295">
        <v>136.80000000000001</v>
      </c>
      <c r="H9" s="354" t="s">
        <v>20</v>
      </c>
      <c r="I9" s="354" t="s">
        <v>20</v>
      </c>
      <c r="J9" s="295">
        <v>7.2</v>
      </c>
      <c r="K9" s="295">
        <v>5.2</v>
      </c>
      <c r="L9" s="295">
        <v>593.9</v>
      </c>
      <c r="M9" s="295">
        <v>593.9</v>
      </c>
      <c r="N9" s="295">
        <v>321.3</v>
      </c>
      <c r="O9" s="295">
        <v>268.39999999999998</v>
      </c>
      <c r="P9" s="295">
        <v>270.5</v>
      </c>
      <c r="Q9" s="295">
        <v>240.5</v>
      </c>
    </row>
    <row r="10" spans="1:17">
      <c r="A10" s="73" t="s">
        <v>22</v>
      </c>
      <c r="B10" s="143">
        <v>19.3</v>
      </c>
      <c r="C10" s="143">
        <v>16.3</v>
      </c>
      <c r="D10" s="143">
        <v>0.5</v>
      </c>
      <c r="E10" s="143">
        <v>2</v>
      </c>
      <c r="F10" s="143">
        <v>22.9</v>
      </c>
      <c r="G10" s="143">
        <v>28.5</v>
      </c>
      <c r="H10" s="143">
        <v>0.5</v>
      </c>
      <c r="I10" s="143">
        <v>0.5</v>
      </c>
      <c r="J10" s="143">
        <v>11.2</v>
      </c>
      <c r="K10" s="143">
        <v>4.0999999999999996</v>
      </c>
      <c r="L10" s="143">
        <v>155.1</v>
      </c>
      <c r="M10" s="143">
        <v>221.7</v>
      </c>
      <c r="N10" s="143">
        <v>78.7</v>
      </c>
      <c r="O10" s="143">
        <v>133.80000000000001</v>
      </c>
      <c r="P10" s="143">
        <v>111.9</v>
      </c>
      <c r="Q10" s="143">
        <v>114.9</v>
      </c>
    </row>
    <row r="11" spans="1:17">
      <c r="A11" s="73" t="s">
        <v>23</v>
      </c>
      <c r="B11" s="143">
        <v>13.8</v>
      </c>
      <c r="C11" s="143">
        <v>13.1</v>
      </c>
      <c r="D11" s="75" t="s">
        <v>20</v>
      </c>
      <c r="E11" s="143">
        <v>0.7</v>
      </c>
      <c r="F11" s="143">
        <v>32.4</v>
      </c>
      <c r="G11" s="143">
        <v>39.299999999999997</v>
      </c>
      <c r="H11" s="75" t="s">
        <v>20</v>
      </c>
      <c r="I11" s="75" t="s">
        <v>20</v>
      </c>
      <c r="J11" s="143">
        <v>4.0999999999999996</v>
      </c>
      <c r="K11" s="143">
        <v>1.4</v>
      </c>
      <c r="L11" s="143">
        <v>176.7</v>
      </c>
      <c r="M11" s="143">
        <v>223.5</v>
      </c>
      <c r="N11" s="143">
        <v>89.7</v>
      </c>
      <c r="O11" s="143">
        <v>269.10000000000002</v>
      </c>
      <c r="P11" s="143">
        <v>142.80000000000001</v>
      </c>
      <c r="Q11" s="143">
        <v>153.19999999999999</v>
      </c>
    </row>
    <row r="12" spans="1:17">
      <c r="A12" s="73" t="s">
        <v>98</v>
      </c>
      <c r="B12" s="143">
        <v>2.9</v>
      </c>
      <c r="C12" s="143">
        <v>2.9</v>
      </c>
      <c r="D12" s="75" t="s">
        <v>20</v>
      </c>
      <c r="E12" s="75" t="s">
        <v>20</v>
      </c>
      <c r="F12" s="143">
        <v>57.7</v>
      </c>
      <c r="G12" s="143">
        <v>14.4</v>
      </c>
      <c r="H12" s="75" t="s">
        <v>20</v>
      </c>
      <c r="I12" s="143">
        <v>2.9</v>
      </c>
      <c r="J12" s="143">
        <v>11.5</v>
      </c>
      <c r="K12" s="143">
        <v>2.9</v>
      </c>
      <c r="L12" s="75" t="s">
        <v>293</v>
      </c>
      <c r="M12" s="143">
        <v>626.5</v>
      </c>
      <c r="N12" s="143">
        <v>213.6</v>
      </c>
      <c r="O12" s="143">
        <v>346.5</v>
      </c>
      <c r="P12" s="143">
        <v>303.10000000000002</v>
      </c>
      <c r="Q12" s="143">
        <v>363.8</v>
      </c>
    </row>
    <row r="13" spans="1:17" ht="13.5">
      <c r="A13" s="73" t="s">
        <v>25</v>
      </c>
      <c r="B13" s="143">
        <v>3.5</v>
      </c>
      <c r="C13" s="143">
        <v>7.8</v>
      </c>
      <c r="D13" s="75" t="s">
        <v>20</v>
      </c>
      <c r="E13" s="564" t="s">
        <v>20</v>
      </c>
      <c r="F13" s="143">
        <v>13</v>
      </c>
      <c r="G13" s="143">
        <v>24.2</v>
      </c>
      <c r="H13" s="75" t="s">
        <v>20</v>
      </c>
      <c r="I13" s="75" t="s">
        <v>20</v>
      </c>
      <c r="J13" s="565">
        <v>4.0999999999999996</v>
      </c>
      <c r="K13" s="143">
        <v>0.6</v>
      </c>
      <c r="L13" s="143">
        <v>162.4</v>
      </c>
      <c r="M13" s="75" t="s">
        <v>294</v>
      </c>
      <c r="N13" s="143">
        <v>47.2</v>
      </c>
      <c r="O13" s="143">
        <v>181.9</v>
      </c>
      <c r="P13" s="143">
        <v>176</v>
      </c>
      <c r="Q13" s="75">
        <v>132.9</v>
      </c>
    </row>
    <row r="14" spans="1:17">
      <c r="A14" s="73" t="s">
        <v>99</v>
      </c>
      <c r="B14" s="143">
        <v>10</v>
      </c>
      <c r="C14" s="143">
        <v>18.3</v>
      </c>
      <c r="D14" s="143">
        <v>5</v>
      </c>
      <c r="E14" s="143">
        <v>1.7</v>
      </c>
      <c r="F14" s="143">
        <v>74.8</v>
      </c>
      <c r="G14" s="143">
        <v>41.5</v>
      </c>
      <c r="H14" s="75" t="s">
        <v>20</v>
      </c>
      <c r="I14" s="75" t="s">
        <v>20</v>
      </c>
      <c r="J14" s="143">
        <v>23.3</v>
      </c>
      <c r="K14" s="143">
        <v>14.9</v>
      </c>
      <c r="L14" s="143">
        <v>576.70000000000005</v>
      </c>
      <c r="M14" s="75" t="s">
        <v>295</v>
      </c>
      <c r="N14" s="143">
        <v>113</v>
      </c>
      <c r="O14" s="143">
        <v>134.6</v>
      </c>
      <c r="P14" s="143">
        <v>349</v>
      </c>
      <c r="Q14" s="143">
        <v>295.8</v>
      </c>
    </row>
    <row r="15" spans="1:17">
      <c r="A15" s="73" t="s">
        <v>296</v>
      </c>
      <c r="B15" s="143">
        <v>13.3</v>
      </c>
      <c r="C15" s="143">
        <v>13.3</v>
      </c>
      <c r="D15" s="75" t="s">
        <v>20</v>
      </c>
      <c r="E15" s="75" t="s">
        <v>20</v>
      </c>
      <c r="F15" s="143">
        <v>14</v>
      </c>
      <c r="G15" s="143">
        <v>20.6</v>
      </c>
      <c r="H15" s="75" t="s">
        <v>20</v>
      </c>
      <c r="I15" s="75" t="s">
        <v>20</v>
      </c>
      <c r="J15" s="143">
        <v>8.1</v>
      </c>
      <c r="K15" s="143">
        <v>4.4000000000000004</v>
      </c>
      <c r="L15" s="143">
        <v>158.4</v>
      </c>
      <c r="M15" s="143">
        <v>187.2</v>
      </c>
      <c r="N15" s="143">
        <v>67.8</v>
      </c>
      <c r="O15" s="143">
        <v>148.1</v>
      </c>
      <c r="P15" s="143">
        <v>149.6</v>
      </c>
      <c r="Q15" s="143">
        <v>131.9</v>
      </c>
    </row>
    <row r="16" spans="1:17">
      <c r="A16" s="73" t="s">
        <v>28</v>
      </c>
      <c r="B16" s="566">
        <v>13.6</v>
      </c>
      <c r="C16" s="143">
        <v>15.5</v>
      </c>
      <c r="D16" s="143">
        <v>0.6</v>
      </c>
      <c r="E16" s="143">
        <v>0.6</v>
      </c>
      <c r="F16" s="143">
        <v>2.6</v>
      </c>
      <c r="G16" s="75" t="s">
        <v>20</v>
      </c>
      <c r="H16" s="77" t="s">
        <v>20</v>
      </c>
      <c r="I16" s="75" t="s">
        <v>20</v>
      </c>
      <c r="J16" s="143">
        <v>43.4</v>
      </c>
      <c r="K16" s="143">
        <v>38.799999999999997</v>
      </c>
      <c r="L16" s="75" t="s">
        <v>297</v>
      </c>
      <c r="M16" s="75" t="s">
        <v>298</v>
      </c>
      <c r="N16" s="143">
        <v>130.80000000000001</v>
      </c>
      <c r="O16" s="143">
        <v>130.19999999999999</v>
      </c>
      <c r="P16" s="143">
        <v>148.9</v>
      </c>
      <c r="Q16" s="143">
        <v>124.3</v>
      </c>
    </row>
    <row r="17" spans="1:17">
      <c r="A17" s="73" t="s">
        <v>29</v>
      </c>
      <c r="B17" s="143">
        <v>5.2</v>
      </c>
      <c r="C17" s="143">
        <v>11.8</v>
      </c>
      <c r="D17" s="75" t="s">
        <v>20</v>
      </c>
      <c r="E17" s="143">
        <v>2</v>
      </c>
      <c r="F17" s="143">
        <v>10.5</v>
      </c>
      <c r="G17" s="143">
        <v>10.5</v>
      </c>
      <c r="H17" s="75" t="s">
        <v>20</v>
      </c>
      <c r="I17" s="143">
        <v>0.6</v>
      </c>
      <c r="J17" s="385">
        <v>15.7</v>
      </c>
      <c r="K17" s="143">
        <v>7.2</v>
      </c>
      <c r="L17" s="143">
        <v>155.69999999999999</v>
      </c>
      <c r="M17" s="74">
        <v>752</v>
      </c>
      <c r="N17" s="143">
        <v>67</v>
      </c>
      <c r="O17" s="143">
        <v>114.5</v>
      </c>
      <c r="P17" s="143">
        <v>130.80000000000001</v>
      </c>
      <c r="Q17" s="143">
        <v>222.4</v>
      </c>
    </row>
    <row r="18" spans="1:17">
      <c r="A18" s="73" t="s">
        <v>30</v>
      </c>
      <c r="B18" s="143">
        <v>10.8</v>
      </c>
      <c r="C18" s="143">
        <v>10.8</v>
      </c>
      <c r="D18" s="143">
        <v>6.6</v>
      </c>
      <c r="E18" s="143">
        <v>5.4</v>
      </c>
      <c r="F18" s="143">
        <v>47.5</v>
      </c>
      <c r="G18" s="143">
        <v>38.9</v>
      </c>
      <c r="H18" s="75" t="s">
        <v>20</v>
      </c>
      <c r="I18" s="75" t="s">
        <v>20</v>
      </c>
      <c r="J18" s="385">
        <v>11.9</v>
      </c>
      <c r="K18" s="143">
        <v>8.6</v>
      </c>
      <c r="L18" s="143">
        <v>156.69999999999999</v>
      </c>
      <c r="M18" s="74">
        <v>972</v>
      </c>
      <c r="N18" s="143">
        <v>72.400000000000006</v>
      </c>
      <c r="O18" s="143">
        <v>91.8</v>
      </c>
      <c r="P18" s="75" t="s">
        <v>299</v>
      </c>
      <c r="Q18" s="143">
        <v>83.2</v>
      </c>
    </row>
    <row r="19" spans="1:17">
      <c r="A19" s="73" t="s">
        <v>31</v>
      </c>
      <c r="B19" s="143">
        <v>18.8</v>
      </c>
      <c r="C19" s="143">
        <v>37.6</v>
      </c>
      <c r="D19" s="75" t="s">
        <v>20</v>
      </c>
      <c r="E19" s="389" t="s">
        <v>20</v>
      </c>
      <c r="F19" s="143">
        <v>122.2</v>
      </c>
      <c r="G19" s="143">
        <v>116.8</v>
      </c>
      <c r="H19" s="75" t="s">
        <v>20</v>
      </c>
      <c r="I19" s="143">
        <v>1.3</v>
      </c>
      <c r="J19" s="385">
        <v>6.7</v>
      </c>
      <c r="K19" s="143">
        <v>1.3</v>
      </c>
      <c r="L19" s="143">
        <v>161.19999999999999</v>
      </c>
      <c r="M19" s="74">
        <v>1907</v>
      </c>
      <c r="N19" s="365">
        <v>1397</v>
      </c>
      <c r="O19" s="74">
        <v>1746</v>
      </c>
      <c r="P19" s="365">
        <v>2108</v>
      </c>
      <c r="Q19" s="143">
        <v>162.5</v>
      </c>
    </row>
    <row r="20" spans="1:17">
      <c r="A20" s="73" t="s">
        <v>32</v>
      </c>
      <c r="B20" s="75" t="s">
        <v>300</v>
      </c>
      <c r="C20" s="143">
        <v>9.6</v>
      </c>
      <c r="D20" s="564" t="s">
        <v>20</v>
      </c>
      <c r="E20" s="389" t="s">
        <v>20</v>
      </c>
      <c r="F20" s="75">
        <v>160.19999999999999</v>
      </c>
      <c r="G20" s="143">
        <v>78.099999999999994</v>
      </c>
      <c r="H20" s="143">
        <v>1</v>
      </c>
      <c r="I20" s="75" t="s">
        <v>20</v>
      </c>
      <c r="J20" s="385">
        <v>3.9</v>
      </c>
      <c r="K20" s="75" t="s">
        <v>20</v>
      </c>
      <c r="L20" s="143">
        <v>227.8</v>
      </c>
      <c r="M20" s="143">
        <v>214.2</v>
      </c>
      <c r="N20" s="365">
        <v>2509</v>
      </c>
      <c r="O20" s="143">
        <v>586.79999999999995</v>
      </c>
      <c r="P20" s="143">
        <v>233.5</v>
      </c>
      <c r="Q20" s="143">
        <v>213.3</v>
      </c>
    </row>
    <row r="21" spans="1:17">
      <c r="A21" s="73" t="s">
        <v>33</v>
      </c>
      <c r="B21" s="143">
        <v>15.4</v>
      </c>
      <c r="C21" s="143">
        <v>3.4</v>
      </c>
      <c r="D21" s="564" t="s">
        <v>20</v>
      </c>
      <c r="E21" s="564" t="s">
        <v>20</v>
      </c>
      <c r="F21" s="143">
        <v>51.4</v>
      </c>
      <c r="G21" s="143">
        <v>32.6</v>
      </c>
      <c r="H21" s="143">
        <v>1.7</v>
      </c>
      <c r="I21" s="566">
        <v>1.7</v>
      </c>
      <c r="J21" s="385">
        <v>22.3</v>
      </c>
      <c r="K21" s="143">
        <v>6.9</v>
      </c>
      <c r="L21" s="143">
        <v>116.6</v>
      </c>
      <c r="M21" s="143">
        <v>111.5</v>
      </c>
      <c r="N21" s="143">
        <v>245.3</v>
      </c>
      <c r="O21" s="143">
        <v>149.19999999999999</v>
      </c>
      <c r="P21" s="143">
        <v>137.19999999999999</v>
      </c>
      <c r="Q21" s="143">
        <v>162.9</v>
      </c>
    </row>
    <row r="22" spans="1:17">
      <c r="A22" s="73" t="s">
        <v>34</v>
      </c>
      <c r="B22" s="143">
        <v>4.7</v>
      </c>
      <c r="C22" s="143">
        <v>4.7</v>
      </c>
      <c r="D22" s="389" t="s">
        <v>20</v>
      </c>
      <c r="E22" s="389" t="s">
        <v>20</v>
      </c>
      <c r="F22" s="143">
        <v>48.3</v>
      </c>
      <c r="G22" s="143">
        <v>63.9</v>
      </c>
      <c r="H22" s="75" t="s">
        <v>20</v>
      </c>
      <c r="I22" s="75" t="s">
        <v>20</v>
      </c>
      <c r="J22" s="385">
        <v>4.7</v>
      </c>
      <c r="K22" s="143">
        <v>12.5</v>
      </c>
      <c r="L22" s="75">
        <v>129.5</v>
      </c>
      <c r="M22" s="143">
        <v>280.8</v>
      </c>
      <c r="N22" s="143">
        <v>251.1</v>
      </c>
      <c r="O22" s="143">
        <v>268.3</v>
      </c>
      <c r="P22" s="143">
        <v>274.5</v>
      </c>
      <c r="Q22" s="143">
        <v>276.10000000000002</v>
      </c>
    </row>
    <row r="23" spans="1:17">
      <c r="A23" s="73" t="s">
        <v>35</v>
      </c>
      <c r="B23" s="143">
        <v>4.5</v>
      </c>
      <c r="C23" s="143">
        <v>6</v>
      </c>
      <c r="D23" s="143">
        <v>1.5</v>
      </c>
      <c r="E23" s="564" t="s">
        <v>20</v>
      </c>
      <c r="F23" s="143">
        <v>57.5</v>
      </c>
      <c r="G23" s="143">
        <v>77.2</v>
      </c>
      <c r="H23" s="75" t="s">
        <v>20</v>
      </c>
      <c r="I23" s="75" t="s">
        <v>20</v>
      </c>
      <c r="J23" s="385">
        <v>9.1</v>
      </c>
      <c r="K23" s="143">
        <v>9.1</v>
      </c>
      <c r="L23" s="143">
        <v>233.3</v>
      </c>
      <c r="M23" s="143">
        <v>207.5</v>
      </c>
      <c r="N23" s="143">
        <v>143.9</v>
      </c>
      <c r="O23" s="143">
        <v>271.10000000000002</v>
      </c>
      <c r="P23" s="143">
        <v>212</v>
      </c>
      <c r="Q23" s="143">
        <v>180.2</v>
      </c>
    </row>
    <row r="24" spans="1:17">
      <c r="A24" s="73" t="s">
        <v>101</v>
      </c>
      <c r="B24" s="143">
        <v>5.5</v>
      </c>
      <c r="C24" s="75">
        <v>2.7</v>
      </c>
      <c r="D24" s="389" t="s">
        <v>20</v>
      </c>
      <c r="E24" s="389" t="s">
        <v>20</v>
      </c>
      <c r="F24" s="143">
        <v>52.1</v>
      </c>
      <c r="G24" s="143">
        <v>19.2</v>
      </c>
      <c r="H24" s="75" t="s">
        <v>20</v>
      </c>
      <c r="I24" s="75" t="s">
        <v>20</v>
      </c>
      <c r="J24" s="386">
        <v>27.4</v>
      </c>
      <c r="K24" s="143">
        <v>8.1999999999999993</v>
      </c>
      <c r="L24" s="143">
        <v>249.6</v>
      </c>
      <c r="M24" s="143">
        <v>414.2</v>
      </c>
      <c r="N24" s="143">
        <v>219.5</v>
      </c>
      <c r="O24" s="143">
        <v>310</v>
      </c>
      <c r="P24" s="143">
        <v>438.9</v>
      </c>
      <c r="Q24" s="143">
        <v>455.4</v>
      </c>
    </row>
    <row r="25" spans="1:17">
      <c r="A25" s="73" t="s">
        <v>37</v>
      </c>
      <c r="B25" s="143">
        <v>5.2</v>
      </c>
      <c r="C25" s="143">
        <v>11.8</v>
      </c>
      <c r="D25" s="75">
        <v>0.6</v>
      </c>
      <c r="E25" s="143">
        <v>2.6</v>
      </c>
      <c r="F25" s="143">
        <v>40.6</v>
      </c>
      <c r="G25" s="143">
        <v>55.6</v>
      </c>
      <c r="H25" s="75" t="s">
        <v>20</v>
      </c>
      <c r="I25" s="143">
        <v>0.6</v>
      </c>
      <c r="J25" s="385">
        <v>31.4</v>
      </c>
      <c r="K25" s="143">
        <v>32.1</v>
      </c>
      <c r="L25" s="143">
        <v>194.4</v>
      </c>
      <c r="M25" s="143">
        <v>339.1</v>
      </c>
      <c r="N25" s="143">
        <v>169.5</v>
      </c>
      <c r="O25" s="143">
        <v>182.6</v>
      </c>
      <c r="P25" s="143">
        <v>231.7</v>
      </c>
      <c r="Q25" s="143">
        <v>221.9</v>
      </c>
    </row>
    <row r="26" spans="1:17">
      <c r="A26" s="73" t="s">
        <v>39</v>
      </c>
      <c r="B26" s="143">
        <v>10.1</v>
      </c>
      <c r="C26" s="143">
        <v>11.4</v>
      </c>
      <c r="D26" s="143">
        <v>2.5</v>
      </c>
      <c r="E26" s="75" t="s">
        <v>20</v>
      </c>
      <c r="F26" s="143">
        <v>11.4</v>
      </c>
      <c r="G26" s="143">
        <v>17.8</v>
      </c>
      <c r="H26" s="75" t="s">
        <v>20</v>
      </c>
      <c r="I26" s="75" t="s">
        <v>20</v>
      </c>
      <c r="J26" s="385">
        <v>14</v>
      </c>
      <c r="K26" s="143">
        <v>5.0999999999999996</v>
      </c>
      <c r="L26" s="143">
        <v>107.9</v>
      </c>
      <c r="M26" s="143">
        <v>143.5</v>
      </c>
      <c r="N26" s="143">
        <v>116.8</v>
      </c>
      <c r="O26" s="143">
        <v>101.6</v>
      </c>
      <c r="P26" s="143">
        <v>238.7</v>
      </c>
      <c r="Q26" s="143">
        <v>293.3</v>
      </c>
    </row>
    <row r="27" spans="1:17">
      <c r="A27" s="73" t="s">
        <v>40</v>
      </c>
      <c r="B27" s="143">
        <v>6.5</v>
      </c>
      <c r="C27" s="143">
        <v>7.6</v>
      </c>
      <c r="D27" s="143">
        <v>2.5</v>
      </c>
      <c r="E27" s="143">
        <v>2.5</v>
      </c>
      <c r="F27" s="143">
        <v>43.6</v>
      </c>
      <c r="G27" s="143">
        <v>46.9</v>
      </c>
      <c r="H27" s="75" t="s">
        <v>20</v>
      </c>
      <c r="I27" s="75" t="s">
        <v>20</v>
      </c>
      <c r="J27" s="385">
        <v>18.399999999999999</v>
      </c>
      <c r="K27" s="143">
        <v>4.5</v>
      </c>
      <c r="L27" s="143">
        <v>227.3</v>
      </c>
      <c r="M27" s="143">
        <v>394</v>
      </c>
      <c r="N27" s="143">
        <v>130.6</v>
      </c>
      <c r="O27" s="143">
        <v>262.3</v>
      </c>
      <c r="P27" s="143">
        <v>367.3</v>
      </c>
      <c r="Q27" s="143">
        <v>275.60000000000002</v>
      </c>
    </row>
    <row r="28" spans="1:17">
      <c r="A28" s="73" t="s">
        <v>102</v>
      </c>
      <c r="B28" s="143">
        <v>14.7</v>
      </c>
      <c r="C28" s="143">
        <v>4.9000000000000004</v>
      </c>
      <c r="D28" s="143">
        <v>4.9000000000000004</v>
      </c>
      <c r="E28" s="75" t="s">
        <v>20</v>
      </c>
      <c r="F28" s="143">
        <v>36.9</v>
      </c>
      <c r="G28" s="143">
        <v>44.2</v>
      </c>
      <c r="H28" s="75" t="s">
        <v>20</v>
      </c>
      <c r="I28" s="75" t="s">
        <v>20</v>
      </c>
      <c r="J28" s="385">
        <v>14.7</v>
      </c>
      <c r="K28" s="143">
        <v>56.5</v>
      </c>
      <c r="L28" s="143">
        <v>540.79999999999995</v>
      </c>
      <c r="M28" s="143">
        <v>730</v>
      </c>
      <c r="N28" s="143">
        <v>122.9</v>
      </c>
      <c r="O28" s="143">
        <v>189.3</v>
      </c>
      <c r="P28" s="143">
        <v>398.2</v>
      </c>
      <c r="Q28" s="143">
        <v>395.7</v>
      </c>
    </row>
    <row r="29" spans="1:17">
      <c r="A29" s="73" t="s">
        <v>42</v>
      </c>
      <c r="B29" s="143">
        <v>13</v>
      </c>
      <c r="C29" s="143">
        <v>8.9</v>
      </c>
      <c r="D29" s="389" t="s">
        <v>20</v>
      </c>
      <c r="E29" s="75" t="s">
        <v>20</v>
      </c>
      <c r="F29" s="143">
        <v>5.3</v>
      </c>
      <c r="G29" s="143">
        <v>11.2</v>
      </c>
      <c r="H29" s="75" t="s">
        <v>20</v>
      </c>
      <c r="I29" s="75" t="s">
        <v>20</v>
      </c>
      <c r="J29" s="385">
        <v>11.8</v>
      </c>
      <c r="K29" s="143">
        <v>7.7</v>
      </c>
      <c r="L29" s="143">
        <v>116</v>
      </c>
      <c r="M29" s="143">
        <v>184.7</v>
      </c>
      <c r="N29" s="143">
        <v>76.3</v>
      </c>
      <c r="O29" s="143">
        <v>107.7</v>
      </c>
      <c r="P29" s="143">
        <v>235</v>
      </c>
      <c r="Q29" s="143">
        <v>155.1</v>
      </c>
    </row>
    <row r="30" spans="1:17">
      <c r="A30" s="148" t="s">
        <v>43</v>
      </c>
      <c r="B30" s="150">
        <v>5.2</v>
      </c>
      <c r="C30" s="150">
        <v>8.9</v>
      </c>
      <c r="D30" s="567" t="s">
        <v>20</v>
      </c>
      <c r="E30" s="339" t="s">
        <v>20</v>
      </c>
      <c r="F30" s="150">
        <v>0.7</v>
      </c>
      <c r="G30" s="150">
        <v>2.2000000000000002</v>
      </c>
      <c r="H30" s="339" t="s">
        <v>20</v>
      </c>
      <c r="I30" s="339" t="s">
        <v>20</v>
      </c>
      <c r="J30" s="309">
        <v>11.9</v>
      </c>
      <c r="K30" s="150">
        <v>13.3</v>
      </c>
      <c r="L30" s="150">
        <v>135.80000000000001</v>
      </c>
      <c r="M30" s="150">
        <v>48.2</v>
      </c>
      <c r="N30" s="150">
        <v>103.1</v>
      </c>
      <c r="O30" s="150">
        <v>166.9</v>
      </c>
      <c r="P30" s="150">
        <v>238.1</v>
      </c>
      <c r="Q30" s="150">
        <v>174.3</v>
      </c>
    </row>
    <row r="32" spans="1:17">
      <c r="A32" s="375" t="s">
        <v>191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K28" sqref="K28"/>
    </sheetView>
  </sheetViews>
  <sheetFormatPr defaultRowHeight="12.75"/>
  <cols>
    <col min="1" max="1" width="28.28515625" style="359" customWidth="1"/>
    <col min="2" max="3" width="15.140625" style="288" customWidth="1"/>
    <col min="4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360" t="s">
        <v>288</v>
      </c>
    </row>
    <row r="5" spans="1:6" ht="38.25">
      <c r="A5" s="361" t="s">
        <v>120</v>
      </c>
      <c r="B5" s="156" t="s">
        <v>301</v>
      </c>
      <c r="C5" s="156" t="s">
        <v>302</v>
      </c>
      <c r="D5" s="311" t="s">
        <v>122</v>
      </c>
      <c r="E5" s="311" t="s">
        <v>303</v>
      </c>
      <c r="F5" s="311" t="s">
        <v>304</v>
      </c>
    </row>
    <row r="6" spans="1:6">
      <c r="A6" s="362" t="s">
        <v>123</v>
      </c>
      <c r="B6" s="363">
        <v>282</v>
      </c>
      <c r="C6" s="363">
        <v>257</v>
      </c>
      <c r="D6" s="363">
        <v>422</v>
      </c>
      <c r="E6" s="363">
        <v>2405</v>
      </c>
      <c r="F6" s="363">
        <v>1946</v>
      </c>
    </row>
    <row r="7" spans="1:6">
      <c r="A7" s="362" t="s">
        <v>166</v>
      </c>
      <c r="B7" s="363">
        <v>29</v>
      </c>
      <c r="C7" s="363">
        <v>25</v>
      </c>
      <c r="D7" s="363">
        <v>38</v>
      </c>
      <c r="E7" s="363">
        <v>361</v>
      </c>
      <c r="F7" s="363">
        <v>219</v>
      </c>
    </row>
    <row r="8" spans="1:6">
      <c r="A8" s="362" t="s">
        <v>125</v>
      </c>
      <c r="B8" s="363">
        <v>951</v>
      </c>
      <c r="C8" s="363">
        <v>936</v>
      </c>
      <c r="D8" s="363">
        <v>591</v>
      </c>
      <c r="E8" s="363">
        <v>8431</v>
      </c>
      <c r="F8" s="363">
        <v>7992</v>
      </c>
    </row>
    <row r="9" spans="1:6" ht="25.5">
      <c r="A9" s="361" t="s">
        <v>167</v>
      </c>
      <c r="B9" s="363">
        <v>2618</v>
      </c>
      <c r="C9" s="363">
        <v>3052</v>
      </c>
      <c r="D9" s="363">
        <v>3228</v>
      </c>
      <c r="E9" s="363">
        <v>26189</v>
      </c>
      <c r="F9" s="363">
        <v>23057</v>
      </c>
    </row>
    <row r="10" spans="1:6">
      <c r="A10" s="362" t="s">
        <v>127</v>
      </c>
      <c r="B10" s="363">
        <v>32</v>
      </c>
      <c r="C10" s="363">
        <v>12</v>
      </c>
      <c r="D10" s="363">
        <v>8</v>
      </c>
      <c r="E10" s="363">
        <v>185</v>
      </c>
      <c r="F10" s="363">
        <v>357</v>
      </c>
    </row>
    <row r="11" spans="1:6" ht="25.5">
      <c r="A11" s="361" t="s">
        <v>168</v>
      </c>
      <c r="B11" s="363">
        <v>99</v>
      </c>
      <c r="C11" s="363">
        <v>93</v>
      </c>
      <c r="D11" s="363">
        <v>59</v>
      </c>
      <c r="E11" s="363">
        <v>890</v>
      </c>
      <c r="F11" s="363">
        <v>1982</v>
      </c>
    </row>
    <row r="12" spans="1:6">
      <c r="A12" s="362" t="s">
        <v>129</v>
      </c>
      <c r="B12" s="363">
        <v>468</v>
      </c>
      <c r="C12" s="363">
        <v>431</v>
      </c>
      <c r="D12" s="363">
        <v>355</v>
      </c>
      <c r="E12" s="363">
        <v>5122</v>
      </c>
      <c r="F12" s="363">
        <v>4172</v>
      </c>
    </row>
    <row r="13" spans="1:6">
      <c r="A13" s="362" t="s">
        <v>130</v>
      </c>
      <c r="B13" s="363">
        <v>5</v>
      </c>
      <c r="C13" s="363">
        <v>18</v>
      </c>
      <c r="D13" s="363">
        <v>29</v>
      </c>
      <c r="E13" s="363">
        <v>261</v>
      </c>
      <c r="F13" s="363">
        <v>159</v>
      </c>
    </row>
    <row r="14" spans="1:6">
      <c r="A14" s="362" t="s">
        <v>131</v>
      </c>
      <c r="B14" s="363">
        <v>4888</v>
      </c>
      <c r="C14" s="363">
        <v>5431</v>
      </c>
      <c r="D14" s="363">
        <v>6763</v>
      </c>
      <c r="E14" s="363">
        <v>45432</v>
      </c>
      <c r="F14" s="363">
        <v>35589</v>
      </c>
    </row>
    <row r="15" spans="1:6">
      <c r="A15" s="362" t="s">
        <v>132</v>
      </c>
      <c r="B15" s="363">
        <v>6</v>
      </c>
      <c r="C15" s="363">
        <v>3</v>
      </c>
      <c r="D15" s="363">
        <v>104</v>
      </c>
      <c r="E15" s="363">
        <v>92</v>
      </c>
      <c r="F15" s="363">
        <v>56</v>
      </c>
    </row>
    <row r="16" spans="1:6">
      <c r="A16" s="362" t="s">
        <v>133</v>
      </c>
      <c r="B16" s="363">
        <v>253</v>
      </c>
      <c r="C16" s="363">
        <v>366</v>
      </c>
      <c r="D16" s="363">
        <v>638</v>
      </c>
      <c r="E16" s="363">
        <v>3864</v>
      </c>
      <c r="F16" s="363">
        <v>2696</v>
      </c>
    </row>
    <row r="17" spans="1:6">
      <c r="A17" s="362" t="s">
        <v>134</v>
      </c>
      <c r="B17" s="363">
        <v>6346</v>
      </c>
      <c r="C17" s="363">
        <v>5062</v>
      </c>
      <c r="D17" s="363">
        <v>7236</v>
      </c>
      <c r="E17" s="363">
        <v>33718</v>
      </c>
      <c r="F17" s="363">
        <v>44980</v>
      </c>
    </row>
    <row r="18" spans="1:6">
      <c r="A18" s="362" t="s">
        <v>135</v>
      </c>
      <c r="B18" s="363">
        <v>11524</v>
      </c>
      <c r="C18" s="363">
        <v>5567</v>
      </c>
      <c r="D18" s="363">
        <v>5344</v>
      </c>
      <c r="E18" s="363">
        <v>121562</v>
      </c>
      <c r="F18" s="363">
        <v>72942</v>
      </c>
    </row>
    <row r="19" spans="1:6">
      <c r="A19" s="362" t="s">
        <v>136</v>
      </c>
      <c r="B19" s="363">
        <v>4942</v>
      </c>
      <c r="C19" s="363">
        <v>3159</v>
      </c>
      <c r="D19" s="363">
        <v>5680</v>
      </c>
      <c r="E19" s="363">
        <v>46593</v>
      </c>
      <c r="F19" s="363">
        <v>36825</v>
      </c>
    </row>
    <row r="20" spans="1:6">
      <c r="A20" s="361" t="s">
        <v>185</v>
      </c>
      <c r="B20" s="363">
        <v>4437</v>
      </c>
      <c r="C20" s="363">
        <v>3916</v>
      </c>
      <c r="D20" s="363">
        <v>3980</v>
      </c>
      <c r="E20" s="363">
        <v>57181</v>
      </c>
      <c r="F20" s="363">
        <v>35688</v>
      </c>
    </row>
    <row r="21" spans="1:6" ht="25.5">
      <c r="A21" s="361" t="s">
        <v>138</v>
      </c>
      <c r="B21" s="363">
        <v>98</v>
      </c>
      <c r="C21" s="363">
        <v>104</v>
      </c>
      <c r="D21" s="363">
        <v>92</v>
      </c>
      <c r="E21" s="363">
        <v>807</v>
      </c>
      <c r="F21" s="363">
        <v>766</v>
      </c>
    </row>
    <row r="22" spans="1:6">
      <c r="A22" s="362" t="s">
        <v>139</v>
      </c>
      <c r="B22" s="363">
        <v>15610</v>
      </c>
      <c r="C22" s="363">
        <v>11668</v>
      </c>
      <c r="D22" s="363">
        <v>15800</v>
      </c>
      <c r="E22" s="363">
        <v>514701</v>
      </c>
      <c r="F22" s="363">
        <v>3056806</v>
      </c>
    </row>
    <row r="23" spans="1:6" ht="25.5">
      <c r="A23" s="361" t="s">
        <v>140</v>
      </c>
      <c r="B23" s="363">
        <v>8</v>
      </c>
      <c r="C23" s="363">
        <v>16</v>
      </c>
      <c r="D23" s="363">
        <v>20</v>
      </c>
      <c r="E23" s="363">
        <v>176</v>
      </c>
      <c r="F23" s="363">
        <v>124</v>
      </c>
    </row>
    <row r="24" spans="1:6">
      <c r="A24" s="362" t="s">
        <v>141</v>
      </c>
      <c r="B24" s="161">
        <v>2</v>
      </c>
      <c r="C24" s="161" t="s">
        <v>20</v>
      </c>
      <c r="D24" s="161">
        <v>2</v>
      </c>
      <c r="E24" s="363">
        <v>3</v>
      </c>
      <c r="F24" s="161">
        <v>11</v>
      </c>
    </row>
    <row r="25" spans="1:6">
      <c r="A25" s="362" t="s">
        <v>142</v>
      </c>
      <c r="B25" s="161">
        <v>2</v>
      </c>
      <c r="C25" s="161" t="s">
        <v>20</v>
      </c>
      <c r="D25" s="161" t="s">
        <v>20</v>
      </c>
      <c r="E25" s="161">
        <v>2</v>
      </c>
      <c r="F25" s="161">
        <v>4</v>
      </c>
    </row>
    <row r="26" spans="1:6">
      <c r="A26" s="362" t="s">
        <v>143</v>
      </c>
      <c r="B26" s="363">
        <v>2</v>
      </c>
      <c r="C26" s="161">
        <v>2</v>
      </c>
      <c r="D26" s="363">
        <v>2</v>
      </c>
      <c r="E26" s="363">
        <v>36</v>
      </c>
      <c r="F26" s="363">
        <v>52</v>
      </c>
    </row>
    <row r="27" spans="1:6">
      <c r="A27" s="362" t="s">
        <v>144</v>
      </c>
      <c r="B27" s="363">
        <v>35</v>
      </c>
      <c r="C27" s="363">
        <v>36</v>
      </c>
      <c r="D27" s="363">
        <v>36</v>
      </c>
      <c r="E27" s="363">
        <v>311</v>
      </c>
      <c r="F27" s="363">
        <v>274</v>
      </c>
    </row>
    <row r="28" spans="1:6">
      <c r="A28" s="362" t="s">
        <v>145</v>
      </c>
      <c r="B28" s="363">
        <v>223</v>
      </c>
      <c r="C28" s="363">
        <v>185</v>
      </c>
      <c r="D28" s="363">
        <v>201</v>
      </c>
      <c r="E28" s="363">
        <v>1426</v>
      </c>
      <c r="F28" s="363">
        <v>1678</v>
      </c>
    </row>
    <row r="30" spans="1:6">
      <c r="A30" s="359" t="s">
        <v>305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K1" zoomScale="90" zoomScaleNormal="90" workbookViewId="0">
      <selection activeCell="Y5" sqref="Y5"/>
    </sheetView>
  </sheetViews>
  <sheetFormatPr defaultRowHeight="12.75"/>
  <cols>
    <col min="1" max="1" width="16.85546875" style="495" customWidth="1"/>
    <col min="2" max="2" width="9.7109375" style="495" customWidth="1"/>
    <col min="3" max="3" width="14.140625" style="51" customWidth="1"/>
    <col min="4" max="4" width="12.42578125" style="51" customWidth="1"/>
    <col min="5" max="5" width="15" style="51" customWidth="1"/>
    <col min="6" max="6" width="14.85546875" style="51" customWidth="1"/>
    <col min="7" max="7" width="14" style="51" customWidth="1"/>
    <col min="8" max="8" width="13.140625" style="51" customWidth="1"/>
    <col min="9" max="9" width="13" style="51" customWidth="1"/>
    <col min="10" max="10" width="11" style="51" customWidth="1"/>
    <col min="11" max="11" width="14.85546875" style="51" customWidth="1"/>
    <col min="12" max="12" width="15" style="51" customWidth="1"/>
    <col min="13" max="14" width="7" style="51" customWidth="1"/>
    <col min="15" max="15" width="9" style="51" customWidth="1"/>
    <col min="16" max="16" width="7" style="51" customWidth="1"/>
    <col min="17" max="17" width="15.140625" style="51" customWidth="1"/>
    <col min="18" max="21" width="7" style="51" customWidth="1"/>
    <col min="22" max="22" width="6" style="51" customWidth="1"/>
    <col min="23" max="25" width="7" style="51" customWidth="1"/>
    <col min="26" max="27" width="4" customWidth="1"/>
    <col min="28" max="1025" width="8.7109375" customWidth="1"/>
  </cols>
  <sheetData>
    <row r="1" spans="1:25">
      <c r="A1" s="496" t="s">
        <v>65</v>
      </c>
      <c r="B1" s="496"/>
    </row>
    <row r="3" spans="1:25">
      <c r="A3" s="522" t="s">
        <v>306</v>
      </c>
      <c r="B3" s="522"/>
    </row>
    <row r="5" spans="1:25" ht="21" customHeight="1">
      <c r="A5" s="657" t="s">
        <v>46</v>
      </c>
      <c r="B5" s="657"/>
      <c r="C5" s="613" t="s">
        <v>106</v>
      </c>
      <c r="D5" s="613" t="s">
        <v>67</v>
      </c>
      <c r="E5" s="613" t="s">
        <v>68</v>
      </c>
      <c r="F5" s="613" t="s">
        <v>149</v>
      </c>
      <c r="G5" s="615" t="s">
        <v>70</v>
      </c>
      <c r="H5" s="613" t="s">
        <v>71</v>
      </c>
      <c r="I5" s="613"/>
      <c r="J5" s="613" t="s">
        <v>72</v>
      </c>
      <c r="K5" s="613" t="s">
        <v>73</v>
      </c>
      <c r="L5" s="613" t="s">
        <v>74</v>
      </c>
      <c r="M5" s="613" t="s">
        <v>75</v>
      </c>
      <c r="N5" s="613" t="s">
        <v>76</v>
      </c>
      <c r="O5" s="613" t="s">
        <v>77</v>
      </c>
      <c r="P5" s="613" t="s">
        <v>78</v>
      </c>
      <c r="Q5" s="613" t="s">
        <v>188</v>
      </c>
      <c r="R5" s="613" t="s">
        <v>307</v>
      </c>
      <c r="S5" s="613" t="s">
        <v>81</v>
      </c>
      <c r="T5" s="613" t="s">
        <v>82</v>
      </c>
      <c r="U5" s="613" t="s">
        <v>83</v>
      </c>
      <c r="V5" s="613" t="s">
        <v>84</v>
      </c>
      <c r="W5" s="613" t="s">
        <v>85</v>
      </c>
      <c r="X5" s="613" t="s">
        <v>86</v>
      </c>
      <c r="Y5" s="613" t="s">
        <v>87</v>
      </c>
    </row>
    <row r="6" spans="1:25" ht="25.5" customHeight="1">
      <c r="A6" s="657"/>
      <c r="B6" s="657"/>
      <c r="C6" s="613"/>
      <c r="D6" s="613"/>
      <c r="E6" s="613"/>
      <c r="F6" s="613"/>
      <c r="G6" s="615"/>
      <c r="H6" s="234" t="s">
        <v>153</v>
      </c>
      <c r="I6" s="234" t="s">
        <v>89</v>
      </c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</row>
    <row r="7" spans="1:25" ht="24" customHeight="1">
      <c r="A7" s="658" t="s">
        <v>90</v>
      </c>
      <c r="B7" s="658"/>
      <c r="C7" s="233">
        <v>40</v>
      </c>
      <c r="D7" s="233">
        <v>41</v>
      </c>
      <c r="E7" s="568" t="s">
        <v>91</v>
      </c>
      <c r="F7" s="569" t="s">
        <v>232</v>
      </c>
      <c r="G7" s="233">
        <v>49</v>
      </c>
      <c r="H7" s="233">
        <v>42</v>
      </c>
      <c r="I7" s="233">
        <v>49</v>
      </c>
      <c r="J7" s="570">
        <v>128</v>
      </c>
      <c r="K7" s="233">
        <v>92</v>
      </c>
      <c r="L7" s="233">
        <v>80</v>
      </c>
      <c r="M7" s="233">
        <v>55</v>
      </c>
      <c r="N7" s="233">
        <v>50</v>
      </c>
      <c r="O7" s="233">
        <v>85</v>
      </c>
      <c r="P7" s="233">
        <v>56</v>
      </c>
      <c r="Q7" s="233">
        <v>89</v>
      </c>
      <c r="R7" s="233">
        <v>75</v>
      </c>
      <c r="S7" s="234" t="s">
        <v>93</v>
      </c>
      <c r="T7" s="570">
        <v>100102</v>
      </c>
      <c r="U7" s="570">
        <v>110117</v>
      </c>
      <c r="V7" s="233">
        <v>94</v>
      </c>
      <c r="W7" s="233">
        <v>44</v>
      </c>
      <c r="X7" s="233">
        <v>61</v>
      </c>
      <c r="Y7" s="233">
        <v>52</v>
      </c>
    </row>
    <row r="8" spans="1:25">
      <c r="A8" s="659" t="s">
        <v>96</v>
      </c>
      <c r="B8" s="571">
        <v>1961</v>
      </c>
      <c r="C8" s="233">
        <v>270</v>
      </c>
      <c r="D8" s="570">
        <v>19</v>
      </c>
      <c r="E8" s="570">
        <v>966</v>
      </c>
      <c r="F8" s="231">
        <v>2096</v>
      </c>
      <c r="G8" s="570">
        <v>11</v>
      </c>
      <c r="H8" s="233">
        <v>43</v>
      </c>
      <c r="I8" s="233">
        <v>327</v>
      </c>
      <c r="J8" s="234">
        <v>17</v>
      </c>
      <c r="K8" s="233">
        <v>6456</v>
      </c>
      <c r="L8" s="570">
        <v>3</v>
      </c>
      <c r="M8" s="572">
        <v>397</v>
      </c>
      <c r="N8" s="233">
        <v>5666</v>
      </c>
      <c r="O8" s="233">
        <v>8185</v>
      </c>
      <c r="P8" s="233">
        <v>3685</v>
      </c>
      <c r="Q8" s="233">
        <v>5698</v>
      </c>
      <c r="R8" s="570">
        <v>73</v>
      </c>
      <c r="S8" s="570">
        <v>18819</v>
      </c>
      <c r="T8" s="570">
        <v>15</v>
      </c>
      <c r="U8" s="573" t="s">
        <v>20</v>
      </c>
      <c r="V8" s="573" t="s">
        <v>20</v>
      </c>
      <c r="W8" s="570">
        <v>11</v>
      </c>
      <c r="X8" s="570">
        <v>31</v>
      </c>
      <c r="Y8" s="233">
        <v>187</v>
      </c>
    </row>
    <row r="9" spans="1:25">
      <c r="A9" s="659"/>
      <c r="B9" s="571">
        <v>1962</v>
      </c>
      <c r="C9" s="233">
        <v>267</v>
      </c>
      <c r="D9" s="570">
        <v>21</v>
      </c>
      <c r="E9" s="570">
        <v>744</v>
      </c>
      <c r="F9" s="231">
        <v>1762</v>
      </c>
      <c r="G9" s="570">
        <v>15</v>
      </c>
      <c r="H9" s="233">
        <v>105</v>
      </c>
      <c r="I9" s="233">
        <v>316</v>
      </c>
      <c r="J9" s="570">
        <v>17</v>
      </c>
      <c r="K9" s="234">
        <v>5661</v>
      </c>
      <c r="L9" s="570">
        <v>4</v>
      </c>
      <c r="M9" s="233">
        <v>248</v>
      </c>
      <c r="N9" s="233">
        <v>7008</v>
      </c>
      <c r="O9" s="233">
        <v>18568</v>
      </c>
      <c r="P9" s="233">
        <v>5844</v>
      </c>
      <c r="Q9" s="233">
        <v>7175</v>
      </c>
      <c r="R9" s="570">
        <v>65</v>
      </c>
      <c r="S9" s="570">
        <v>20551</v>
      </c>
      <c r="T9" s="570">
        <v>10</v>
      </c>
      <c r="U9" s="570">
        <v>1</v>
      </c>
      <c r="V9" s="573" t="s">
        <v>20</v>
      </c>
      <c r="W9" s="570">
        <v>6</v>
      </c>
      <c r="X9" s="570">
        <v>34</v>
      </c>
      <c r="Y9" s="233">
        <v>187</v>
      </c>
    </row>
    <row r="10" spans="1:25">
      <c r="A10" s="660" t="s">
        <v>97</v>
      </c>
      <c r="B10" s="660"/>
      <c r="C10" s="574">
        <v>7</v>
      </c>
      <c r="D10" s="574">
        <v>1</v>
      </c>
      <c r="E10" s="574">
        <v>119</v>
      </c>
      <c r="F10" s="574">
        <v>76</v>
      </c>
      <c r="G10" s="574" t="s">
        <v>20</v>
      </c>
      <c r="H10" s="574">
        <v>1</v>
      </c>
      <c r="I10" s="574">
        <v>52</v>
      </c>
      <c r="J10" s="574">
        <v>1</v>
      </c>
      <c r="K10" s="574">
        <v>210</v>
      </c>
      <c r="L10" s="574" t="s">
        <v>20</v>
      </c>
      <c r="M10" s="574">
        <v>1</v>
      </c>
      <c r="N10" s="574">
        <v>763</v>
      </c>
      <c r="O10" s="574">
        <v>781</v>
      </c>
      <c r="P10" s="574">
        <v>346</v>
      </c>
      <c r="Q10" s="574">
        <v>606</v>
      </c>
      <c r="R10" s="574">
        <v>7</v>
      </c>
      <c r="S10" s="574">
        <v>1309</v>
      </c>
      <c r="T10" s="574">
        <v>1</v>
      </c>
      <c r="U10" s="575" t="s">
        <v>20</v>
      </c>
      <c r="V10" s="575" t="s">
        <v>20</v>
      </c>
      <c r="W10" s="574">
        <v>1</v>
      </c>
      <c r="X10" s="575" t="s">
        <v>20</v>
      </c>
      <c r="Y10" s="574">
        <v>12</v>
      </c>
    </row>
    <row r="11" spans="1:25">
      <c r="A11" s="661" t="s">
        <v>22</v>
      </c>
      <c r="B11" s="661"/>
      <c r="C11" s="576">
        <v>49</v>
      </c>
      <c r="D11" s="577">
        <v>2</v>
      </c>
      <c r="E11" s="576">
        <v>68</v>
      </c>
      <c r="F11" s="576">
        <v>166</v>
      </c>
      <c r="G11" s="576" t="s">
        <v>20</v>
      </c>
      <c r="H11" s="576">
        <v>1</v>
      </c>
      <c r="I11" s="576">
        <v>9</v>
      </c>
      <c r="J11" s="576">
        <v>1</v>
      </c>
      <c r="K11" s="576">
        <v>270</v>
      </c>
      <c r="L11" s="576" t="s">
        <v>20</v>
      </c>
      <c r="M11" s="576">
        <v>13</v>
      </c>
      <c r="N11" s="576">
        <v>458</v>
      </c>
      <c r="O11" s="576">
        <v>499</v>
      </c>
      <c r="P11" s="576">
        <v>401</v>
      </c>
      <c r="Q11" s="576">
        <v>483</v>
      </c>
      <c r="R11" s="576">
        <v>4</v>
      </c>
      <c r="S11" s="576">
        <v>354</v>
      </c>
      <c r="T11" s="576">
        <v>3</v>
      </c>
      <c r="U11" s="576">
        <v>1</v>
      </c>
      <c r="V11" s="577" t="s">
        <v>20</v>
      </c>
      <c r="W11" s="577" t="s">
        <v>20</v>
      </c>
      <c r="X11" s="576">
        <v>1</v>
      </c>
      <c r="Y11" s="576">
        <v>14</v>
      </c>
    </row>
    <row r="12" spans="1:25">
      <c r="A12" s="661" t="s">
        <v>23</v>
      </c>
      <c r="B12" s="661"/>
      <c r="C12" s="576">
        <v>29</v>
      </c>
      <c r="D12" s="576" t="s">
        <v>20</v>
      </c>
      <c r="E12" s="576">
        <v>37</v>
      </c>
      <c r="F12" s="576">
        <v>51</v>
      </c>
      <c r="G12" s="576">
        <v>8</v>
      </c>
      <c r="H12" s="576">
        <v>7</v>
      </c>
      <c r="I12" s="576">
        <v>53</v>
      </c>
      <c r="J12" s="576" t="s">
        <v>20</v>
      </c>
      <c r="K12" s="576">
        <v>272</v>
      </c>
      <c r="L12" s="576" t="s">
        <v>20</v>
      </c>
      <c r="M12" s="576">
        <v>2</v>
      </c>
      <c r="N12" s="576">
        <v>377</v>
      </c>
      <c r="O12" s="576">
        <v>2165</v>
      </c>
      <c r="P12" s="576">
        <v>482</v>
      </c>
      <c r="Q12" s="576">
        <v>288</v>
      </c>
      <c r="R12" s="576">
        <v>1</v>
      </c>
      <c r="S12" s="576">
        <v>671</v>
      </c>
      <c r="T12" s="576" t="s">
        <v>20</v>
      </c>
      <c r="U12" s="577" t="s">
        <v>20</v>
      </c>
      <c r="V12" s="577" t="s">
        <v>20</v>
      </c>
      <c r="W12" s="577" t="s">
        <v>20</v>
      </c>
      <c r="X12" s="576">
        <v>1</v>
      </c>
      <c r="Y12" s="576">
        <v>23</v>
      </c>
    </row>
    <row r="13" spans="1:25">
      <c r="A13" s="661" t="s">
        <v>98</v>
      </c>
      <c r="B13" s="661"/>
      <c r="C13" s="576">
        <v>1</v>
      </c>
      <c r="D13" s="576">
        <v>1</v>
      </c>
      <c r="E13" s="576">
        <v>8</v>
      </c>
      <c r="F13" s="576">
        <v>28</v>
      </c>
      <c r="G13" s="576" t="s">
        <v>20</v>
      </c>
      <c r="H13" s="576" t="s">
        <v>20</v>
      </c>
      <c r="I13" s="576">
        <v>3</v>
      </c>
      <c r="J13" s="576" t="s">
        <v>20</v>
      </c>
      <c r="K13" s="576">
        <v>78</v>
      </c>
      <c r="L13" s="576" t="s">
        <v>20</v>
      </c>
      <c r="M13" s="577" t="s">
        <v>20</v>
      </c>
      <c r="N13" s="576">
        <v>169</v>
      </c>
      <c r="O13" s="576">
        <v>189</v>
      </c>
      <c r="P13" s="576">
        <v>123</v>
      </c>
      <c r="Q13" s="576">
        <v>117</v>
      </c>
      <c r="R13" s="576" t="s">
        <v>20</v>
      </c>
      <c r="S13" s="576">
        <v>321</v>
      </c>
      <c r="T13" s="576" t="s">
        <v>20</v>
      </c>
      <c r="U13" s="577" t="s">
        <v>20</v>
      </c>
      <c r="V13" s="577" t="s">
        <v>20</v>
      </c>
      <c r="W13" s="577" t="s">
        <v>20</v>
      </c>
      <c r="X13" s="577" t="s">
        <v>20</v>
      </c>
      <c r="Y13" s="576">
        <v>3</v>
      </c>
    </row>
    <row r="14" spans="1:25">
      <c r="A14" s="661" t="s">
        <v>25</v>
      </c>
      <c r="B14" s="661"/>
      <c r="C14" s="576">
        <v>9</v>
      </c>
      <c r="D14" s="576">
        <v>3</v>
      </c>
      <c r="E14" s="576">
        <v>25</v>
      </c>
      <c r="F14" s="576">
        <v>78</v>
      </c>
      <c r="G14" s="576">
        <v>4</v>
      </c>
      <c r="H14" s="576">
        <v>3</v>
      </c>
      <c r="I14" s="576">
        <v>5</v>
      </c>
      <c r="J14" s="576" t="s">
        <v>20</v>
      </c>
      <c r="K14" s="576">
        <v>247</v>
      </c>
      <c r="L14" s="576" t="s">
        <v>20</v>
      </c>
      <c r="M14" s="576">
        <v>5</v>
      </c>
      <c r="N14" s="576">
        <v>445</v>
      </c>
      <c r="O14" s="576">
        <v>650</v>
      </c>
      <c r="P14" s="576">
        <v>383</v>
      </c>
      <c r="Q14" s="576">
        <v>278</v>
      </c>
      <c r="R14" s="576">
        <v>1</v>
      </c>
      <c r="S14" s="576">
        <v>470</v>
      </c>
      <c r="T14" s="576" t="s">
        <v>20</v>
      </c>
      <c r="U14" s="577" t="s">
        <v>20</v>
      </c>
      <c r="V14" s="577" t="s">
        <v>20</v>
      </c>
      <c r="W14" s="577" t="s">
        <v>20</v>
      </c>
      <c r="X14" s="576">
        <v>1</v>
      </c>
      <c r="Y14" s="576">
        <v>9</v>
      </c>
    </row>
    <row r="15" spans="1:25">
      <c r="A15" s="661" t="s">
        <v>99</v>
      </c>
      <c r="B15" s="661"/>
      <c r="C15" s="576">
        <v>5</v>
      </c>
      <c r="D15" s="576" t="s">
        <v>20</v>
      </c>
      <c r="E15" s="576">
        <v>25</v>
      </c>
      <c r="F15" s="576">
        <v>80</v>
      </c>
      <c r="G15" s="576" t="s">
        <v>20</v>
      </c>
      <c r="H15" s="576" t="s">
        <v>20</v>
      </c>
      <c r="I15" s="576">
        <v>22</v>
      </c>
      <c r="J15" s="576" t="s">
        <v>20</v>
      </c>
      <c r="K15" s="576">
        <v>150</v>
      </c>
      <c r="L15" s="576" t="s">
        <v>20</v>
      </c>
      <c r="M15" s="576">
        <v>12</v>
      </c>
      <c r="N15" s="576">
        <v>404</v>
      </c>
      <c r="O15" s="576">
        <v>144</v>
      </c>
      <c r="P15" s="576">
        <v>80</v>
      </c>
      <c r="Q15" s="576">
        <v>99</v>
      </c>
      <c r="R15" s="576" t="s">
        <v>20</v>
      </c>
      <c r="S15" s="576">
        <v>9579</v>
      </c>
      <c r="T15" s="577" t="s">
        <v>20</v>
      </c>
      <c r="U15" s="577" t="s">
        <v>20</v>
      </c>
      <c r="V15" s="577" t="s">
        <v>20</v>
      </c>
      <c r="W15" s="577" t="s">
        <v>20</v>
      </c>
      <c r="X15" s="577" t="s">
        <v>20</v>
      </c>
      <c r="Y15" s="576">
        <v>9</v>
      </c>
    </row>
    <row r="16" spans="1:25">
      <c r="A16" s="661" t="s">
        <v>27</v>
      </c>
      <c r="B16" s="661"/>
      <c r="C16" s="576">
        <v>17</v>
      </c>
      <c r="D16" s="576" t="s">
        <v>20</v>
      </c>
      <c r="E16" s="576">
        <v>11</v>
      </c>
      <c r="F16" s="576">
        <v>38</v>
      </c>
      <c r="G16" s="576" t="s">
        <v>20</v>
      </c>
      <c r="H16" s="576" t="s">
        <v>20</v>
      </c>
      <c r="I16" s="576">
        <v>10</v>
      </c>
      <c r="J16" s="576">
        <v>8</v>
      </c>
      <c r="K16" s="576">
        <v>181</v>
      </c>
      <c r="L16" s="576" t="s">
        <v>20</v>
      </c>
      <c r="M16" s="576">
        <v>10</v>
      </c>
      <c r="N16" s="576">
        <v>195</v>
      </c>
      <c r="O16" s="576">
        <v>639</v>
      </c>
      <c r="P16" s="576">
        <v>148</v>
      </c>
      <c r="Q16" s="576">
        <v>146</v>
      </c>
      <c r="R16" s="576">
        <v>1</v>
      </c>
      <c r="S16" s="576">
        <v>965</v>
      </c>
      <c r="T16" s="577" t="s">
        <v>20</v>
      </c>
      <c r="U16" s="577" t="s">
        <v>20</v>
      </c>
      <c r="V16" s="577" t="s">
        <v>20</v>
      </c>
      <c r="W16" s="577" t="s">
        <v>20</v>
      </c>
      <c r="X16" s="576">
        <v>2</v>
      </c>
      <c r="Y16" s="576">
        <v>10</v>
      </c>
    </row>
    <row r="17" spans="1:25">
      <c r="A17" s="661" t="s">
        <v>100</v>
      </c>
      <c r="B17" s="661"/>
      <c r="C17" s="576">
        <v>21</v>
      </c>
      <c r="D17" s="576">
        <v>1</v>
      </c>
      <c r="E17" s="576">
        <v>4</v>
      </c>
      <c r="F17" s="576">
        <v>67</v>
      </c>
      <c r="G17" s="576" t="s">
        <v>20</v>
      </c>
      <c r="H17" s="576" t="s">
        <v>20</v>
      </c>
      <c r="I17" s="576">
        <v>4</v>
      </c>
      <c r="J17" s="576" t="s">
        <v>20</v>
      </c>
      <c r="K17" s="576">
        <v>211</v>
      </c>
      <c r="L17" s="576" t="s">
        <v>20</v>
      </c>
      <c r="M17" s="576">
        <v>43</v>
      </c>
      <c r="N17" s="576">
        <v>164</v>
      </c>
      <c r="O17" s="576">
        <v>637</v>
      </c>
      <c r="P17" s="576">
        <v>253</v>
      </c>
      <c r="Q17" s="576">
        <v>259</v>
      </c>
      <c r="R17" s="576">
        <v>5</v>
      </c>
      <c r="S17" s="576">
        <v>523</v>
      </c>
      <c r="T17" s="576">
        <v>1</v>
      </c>
      <c r="U17" s="577" t="s">
        <v>20</v>
      </c>
      <c r="V17" s="577" t="s">
        <v>20</v>
      </c>
      <c r="W17" s="577" t="s">
        <v>20</v>
      </c>
      <c r="X17" s="577" t="s">
        <v>20</v>
      </c>
      <c r="Y17" s="576">
        <v>9</v>
      </c>
    </row>
    <row r="18" spans="1:25">
      <c r="A18" s="661" t="s">
        <v>29</v>
      </c>
      <c r="B18" s="661"/>
      <c r="C18" s="576">
        <v>13</v>
      </c>
      <c r="D18" s="576" t="s">
        <v>20</v>
      </c>
      <c r="E18" s="576">
        <v>34</v>
      </c>
      <c r="F18" s="576">
        <v>36</v>
      </c>
      <c r="G18" s="576" t="s">
        <v>20</v>
      </c>
      <c r="H18" s="576">
        <v>1</v>
      </c>
      <c r="I18" s="576">
        <v>10</v>
      </c>
      <c r="J18" s="576" t="s">
        <v>20</v>
      </c>
      <c r="K18" s="576">
        <v>409</v>
      </c>
      <c r="L18" s="576" t="s">
        <v>20</v>
      </c>
      <c r="M18" s="576">
        <v>8</v>
      </c>
      <c r="N18" s="576">
        <v>134</v>
      </c>
      <c r="O18" s="576">
        <v>444</v>
      </c>
      <c r="P18" s="576">
        <v>232</v>
      </c>
      <c r="Q18" s="576">
        <v>330</v>
      </c>
      <c r="R18" s="576">
        <v>1</v>
      </c>
      <c r="S18" s="576">
        <v>493</v>
      </c>
      <c r="T18" s="576" t="s">
        <v>20</v>
      </c>
      <c r="U18" s="577" t="s">
        <v>20</v>
      </c>
      <c r="V18" s="577" t="s">
        <v>20</v>
      </c>
      <c r="W18" s="576">
        <v>4</v>
      </c>
      <c r="X18" s="576">
        <v>1</v>
      </c>
      <c r="Y18" s="576">
        <v>5</v>
      </c>
    </row>
    <row r="19" spans="1:25">
      <c r="A19" s="661" t="s">
        <v>30</v>
      </c>
      <c r="B19" s="661"/>
      <c r="C19" s="576">
        <v>8</v>
      </c>
      <c r="D19" s="576">
        <v>3</v>
      </c>
      <c r="E19" s="576">
        <v>49</v>
      </c>
      <c r="F19" s="576">
        <v>91</v>
      </c>
      <c r="G19" s="576">
        <v>1</v>
      </c>
      <c r="H19" s="576">
        <v>2</v>
      </c>
      <c r="I19" s="576">
        <v>5</v>
      </c>
      <c r="J19" s="576">
        <v>4</v>
      </c>
      <c r="K19" s="576">
        <v>114</v>
      </c>
      <c r="L19" s="576" t="s">
        <v>20</v>
      </c>
      <c r="M19" s="576">
        <v>4</v>
      </c>
      <c r="N19" s="576">
        <v>133</v>
      </c>
      <c r="O19" s="576">
        <v>610</v>
      </c>
      <c r="P19" s="576">
        <v>145</v>
      </c>
      <c r="Q19" s="576">
        <v>132</v>
      </c>
      <c r="R19" s="576">
        <v>6</v>
      </c>
      <c r="S19" s="576">
        <v>119</v>
      </c>
      <c r="T19" s="576">
        <v>1</v>
      </c>
      <c r="U19" s="577" t="s">
        <v>20</v>
      </c>
      <c r="V19" s="577" t="s">
        <v>20</v>
      </c>
      <c r="W19" s="577" t="s">
        <v>20</v>
      </c>
      <c r="X19" s="576">
        <v>1</v>
      </c>
      <c r="Y19" s="576">
        <v>11</v>
      </c>
    </row>
    <row r="20" spans="1:25">
      <c r="A20" s="661" t="s">
        <v>31</v>
      </c>
      <c r="B20" s="661"/>
      <c r="C20" s="576">
        <v>21</v>
      </c>
      <c r="D20" s="576" t="s">
        <v>20</v>
      </c>
      <c r="E20" s="576">
        <v>48</v>
      </c>
      <c r="F20" s="576">
        <v>83</v>
      </c>
      <c r="G20" s="576" t="s">
        <v>20</v>
      </c>
      <c r="H20" s="576">
        <v>1</v>
      </c>
      <c r="I20" s="576">
        <v>14</v>
      </c>
      <c r="J20" s="576" t="s">
        <v>20</v>
      </c>
      <c r="K20" s="576">
        <v>146</v>
      </c>
      <c r="L20" s="576" t="s">
        <v>20</v>
      </c>
      <c r="M20" s="576">
        <v>2</v>
      </c>
      <c r="N20" s="576">
        <v>132</v>
      </c>
      <c r="O20" s="576">
        <v>301</v>
      </c>
      <c r="P20" s="576">
        <v>150</v>
      </c>
      <c r="Q20" s="576">
        <v>114</v>
      </c>
      <c r="R20" s="576">
        <v>4</v>
      </c>
      <c r="S20" s="576">
        <v>253</v>
      </c>
      <c r="T20" s="576" t="s">
        <v>20</v>
      </c>
      <c r="U20" s="577" t="s">
        <v>20</v>
      </c>
      <c r="V20" s="576" t="s">
        <v>20</v>
      </c>
      <c r="W20" s="577" t="s">
        <v>20</v>
      </c>
      <c r="X20" s="577" t="s">
        <v>20</v>
      </c>
      <c r="Y20" s="576">
        <v>7</v>
      </c>
    </row>
    <row r="21" spans="1:25">
      <c r="A21" s="661" t="s">
        <v>32</v>
      </c>
      <c r="B21" s="661"/>
      <c r="C21" s="576">
        <v>9</v>
      </c>
      <c r="D21" s="576" t="s">
        <v>20</v>
      </c>
      <c r="E21" s="576">
        <v>70</v>
      </c>
      <c r="F21" s="576">
        <v>215</v>
      </c>
      <c r="G21" s="576" t="s">
        <v>20</v>
      </c>
      <c r="H21" s="576">
        <v>2</v>
      </c>
      <c r="I21" s="576">
        <v>50</v>
      </c>
      <c r="J21" s="576" t="s">
        <v>20</v>
      </c>
      <c r="K21" s="576">
        <v>285</v>
      </c>
      <c r="L21" s="576" t="s">
        <v>20</v>
      </c>
      <c r="M21" s="577" t="s">
        <v>20</v>
      </c>
      <c r="N21" s="576">
        <v>224</v>
      </c>
      <c r="O21" s="576">
        <v>1300</v>
      </c>
      <c r="P21" s="576">
        <v>622</v>
      </c>
      <c r="Q21" s="576">
        <v>567</v>
      </c>
      <c r="R21" s="576">
        <v>4</v>
      </c>
      <c r="S21" s="576">
        <v>470</v>
      </c>
      <c r="T21" s="576">
        <v>1</v>
      </c>
      <c r="U21" s="576" t="s">
        <v>20</v>
      </c>
      <c r="V21" s="577" t="s">
        <v>20</v>
      </c>
      <c r="W21" s="577" t="s">
        <v>20</v>
      </c>
      <c r="X21" s="576">
        <v>5</v>
      </c>
      <c r="Y21" s="576">
        <v>15</v>
      </c>
    </row>
    <row r="22" spans="1:25">
      <c r="A22" s="661" t="s">
        <v>33</v>
      </c>
      <c r="B22" s="661"/>
      <c r="C22" s="576" t="s">
        <v>20</v>
      </c>
      <c r="D22" s="576">
        <v>1</v>
      </c>
      <c r="E22" s="576">
        <v>12</v>
      </c>
      <c r="F22" s="576">
        <v>118</v>
      </c>
      <c r="G22" s="576" t="s">
        <v>20</v>
      </c>
      <c r="H22" s="576">
        <v>59</v>
      </c>
      <c r="I22" s="576">
        <v>2</v>
      </c>
      <c r="J22" s="576" t="s">
        <v>20</v>
      </c>
      <c r="K22" s="576">
        <v>86</v>
      </c>
      <c r="L22" s="576">
        <v>4</v>
      </c>
      <c r="M22" s="576">
        <v>1</v>
      </c>
      <c r="N22" s="576">
        <v>69</v>
      </c>
      <c r="O22" s="576">
        <v>486</v>
      </c>
      <c r="P22" s="576">
        <v>70</v>
      </c>
      <c r="Q22" s="576">
        <v>354</v>
      </c>
      <c r="R22" s="576">
        <v>1</v>
      </c>
      <c r="S22" s="576">
        <v>177</v>
      </c>
      <c r="T22" s="577" t="s">
        <v>20</v>
      </c>
      <c r="U22" s="577" t="s">
        <v>20</v>
      </c>
      <c r="V22" s="577" t="s">
        <v>20</v>
      </c>
      <c r="W22" s="577" t="s">
        <v>20</v>
      </c>
      <c r="X22" s="577" t="s">
        <v>20</v>
      </c>
      <c r="Y22" s="576">
        <v>3</v>
      </c>
    </row>
    <row r="23" spans="1:25">
      <c r="A23" s="661" t="s">
        <v>34</v>
      </c>
      <c r="B23" s="661"/>
      <c r="C23" s="576">
        <v>4</v>
      </c>
      <c r="D23" s="576" t="s">
        <v>20</v>
      </c>
      <c r="E23" s="576">
        <v>23</v>
      </c>
      <c r="F23" s="576">
        <v>57</v>
      </c>
      <c r="G23" s="576">
        <v>1</v>
      </c>
      <c r="H23" s="576">
        <v>2</v>
      </c>
      <c r="I23" s="576">
        <v>14</v>
      </c>
      <c r="J23" s="576" t="s">
        <v>20</v>
      </c>
      <c r="K23" s="576">
        <v>214</v>
      </c>
      <c r="L23" s="576" t="s">
        <v>20</v>
      </c>
      <c r="M23" s="576">
        <v>11</v>
      </c>
      <c r="N23" s="576">
        <v>165</v>
      </c>
      <c r="O23" s="576">
        <v>1134</v>
      </c>
      <c r="P23" s="576">
        <v>259</v>
      </c>
      <c r="Q23" s="576">
        <v>544</v>
      </c>
      <c r="R23" s="576">
        <v>1</v>
      </c>
      <c r="S23" s="576">
        <v>145</v>
      </c>
      <c r="T23" s="577" t="s">
        <v>20</v>
      </c>
      <c r="U23" s="577" t="s">
        <v>20</v>
      </c>
      <c r="V23" s="577" t="s">
        <v>20</v>
      </c>
      <c r="W23" s="577" t="s">
        <v>20</v>
      </c>
      <c r="X23" s="576">
        <v>1</v>
      </c>
      <c r="Y23" s="576">
        <v>2</v>
      </c>
    </row>
    <row r="24" spans="1:25">
      <c r="A24" s="661" t="s">
        <v>35</v>
      </c>
      <c r="B24" s="661"/>
      <c r="C24" s="576">
        <v>4</v>
      </c>
      <c r="D24" s="576" t="s">
        <v>20</v>
      </c>
      <c r="E24" s="576">
        <v>38</v>
      </c>
      <c r="F24" s="576">
        <v>51</v>
      </c>
      <c r="G24" s="576" t="s">
        <v>20</v>
      </c>
      <c r="H24" s="576">
        <v>12</v>
      </c>
      <c r="I24" s="576">
        <v>8</v>
      </c>
      <c r="J24" s="576" t="s">
        <v>20</v>
      </c>
      <c r="K24" s="576">
        <v>156</v>
      </c>
      <c r="L24" s="576" t="s">
        <v>20</v>
      </c>
      <c r="M24" s="576">
        <v>14</v>
      </c>
      <c r="N24" s="576">
        <v>97</v>
      </c>
      <c r="O24" s="576">
        <v>550</v>
      </c>
      <c r="P24" s="576">
        <v>269</v>
      </c>
      <c r="Q24" s="576">
        <v>389</v>
      </c>
      <c r="R24" s="577" t="s">
        <v>20</v>
      </c>
      <c r="S24" s="576">
        <v>378</v>
      </c>
      <c r="T24" s="577" t="s">
        <v>20</v>
      </c>
      <c r="U24" s="577" t="s">
        <v>20</v>
      </c>
      <c r="V24" s="577" t="s">
        <v>20</v>
      </c>
      <c r="W24" s="577" t="s">
        <v>20</v>
      </c>
      <c r="X24" s="576">
        <v>1</v>
      </c>
      <c r="Y24" s="576">
        <v>2</v>
      </c>
    </row>
    <row r="25" spans="1:25">
      <c r="A25" s="661" t="s">
        <v>101</v>
      </c>
      <c r="B25" s="661"/>
      <c r="C25" s="576">
        <v>2</v>
      </c>
      <c r="D25" s="576" t="s">
        <v>20</v>
      </c>
      <c r="E25" s="576">
        <v>2</v>
      </c>
      <c r="F25" s="576">
        <v>33</v>
      </c>
      <c r="G25" s="576" t="s">
        <v>20</v>
      </c>
      <c r="H25" s="576">
        <v>1</v>
      </c>
      <c r="I25" s="576">
        <v>12</v>
      </c>
      <c r="J25" s="578" t="s">
        <v>20</v>
      </c>
      <c r="K25" s="576">
        <v>181</v>
      </c>
      <c r="L25" s="576" t="s">
        <v>20</v>
      </c>
      <c r="M25" s="576">
        <v>3</v>
      </c>
      <c r="N25" s="576">
        <v>190</v>
      </c>
      <c r="O25" s="576">
        <v>124</v>
      </c>
      <c r="P25" s="576">
        <v>122</v>
      </c>
      <c r="Q25" s="576">
        <v>201</v>
      </c>
      <c r="R25" s="577" t="s">
        <v>20</v>
      </c>
      <c r="S25" s="576">
        <v>13</v>
      </c>
      <c r="T25" s="576">
        <v>1</v>
      </c>
      <c r="U25" s="577" t="s">
        <v>20</v>
      </c>
      <c r="V25" s="577" t="s">
        <v>20</v>
      </c>
      <c r="W25" s="577" t="s">
        <v>20</v>
      </c>
      <c r="X25" s="577" t="s">
        <v>20</v>
      </c>
      <c r="Y25" s="576">
        <v>3</v>
      </c>
    </row>
    <row r="26" spans="1:25">
      <c r="A26" s="661" t="s">
        <v>37</v>
      </c>
      <c r="B26" s="661"/>
      <c r="C26" s="576">
        <v>20</v>
      </c>
      <c r="D26" s="576">
        <v>1</v>
      </c>
      <c r="E26" s="576">
        <v>75</v>
      </c>
      <c r="F26" s="576">
        <v>118</v>
      </c>
      <c r="G26" s="576" t="s">
        <v>20</v>
      </c>
      <c r="H26" s="576" t="s">
        <v>20</v>
      </c>
      <c r="I26" s="576">
        <v>18</v>
      </c>
      <c r="J26" s="578" t="s">
        <v>20</v>
      </c>
      <c r="K26" s="576">
        <v>441</v>
      </c>
      <c r="L26" s="576" t="s">
        <v>20</v>
      </c>
      <c r="M26" s="576">
        <v>34</v>
      </c>
      <c r="N26" s="576">
        <v>673</v>
      </c>
      <c r="O26" s="576">
        <v>1809</v>
      </c>
      <c r="P26" s="576">
        <v>289</v>
      </c>
      <c r="Q26" s="576">
        <v>439</v>
      </c>
      <c r="R26" s="576">
        <v>9</v>
      </c>
      <c r="S26" s="576">
        <v>633</v>
      </c>
      <c r="T26" s="577">
        <v>1</v>
      </c>
      <c r="U26" s="577" t="s">
        <v>20</v>
      </c>
      <c r="V26" s="577" t="s">
        <v>20</v>
      </c>
      <c r="W26" s="576">
        <v>1</v>
      </c>
      <c r="X26" s="576">
        <v>3</v>
      </c>
      <c r="Y26" s="576">
        <v>9</v>
      </c>
    </row>
    <row r="27" spans="1:25">
      <c r="A27" s="661" t="s">
        <v>39</v>
      </c>
      <c r="B27" s="661"/>
      <c r="C27" s="576">
        <v>16</v>
      </c>
      <c r="D27" s="576">
        <v>4</v>
      </c>
      <c r="E27" s="576">
        <v>7</v>
      </c>
      <c r="F27" s="576">
        <v>95</v>
      </c>
      <c r="G27" s="576" t="s">
        <v>20</v>
      </c>
      <c r="H27" s="576">
        <v>1</v>
      </c>
      <c r="I27" s="576">
        <v>2</v>
      </c>
      <c r="J27" s="576" t="s">
        <v>20</v>
      </c>
      <c r="K27" s="576">
        <v>294</v>
      </c>
      <c r="L27" s="576" t="s">
        <v>20</v>
      </c>
      <c r="M27" s="576">
        <v>12</v>
      </c>
      <c r="N27" s="576">
        <v>153</v>
      </c>
      <c r="O27" s="576">
        <v>694</v>
      </c>
      <c r="P27" s="576">
        <v>138</v>
      </c>
      <c r="Q27" s="576">
        <v>77</v>
      </c>
      <c r="R27" s="576">
        <v>5</v>
      </c>
      <c r="S27" s="576">
        <v>604</v>
      </c>
      <c r="T27" s="577" t="s">
        <v>20</v>
      </c>
      <c r="U27" s="577" t="s">
        <v>20</v>
      </c>
      <c r="V27" s="577" t="s">
        <v>20</v>
      </c>
      <c r="W27" s="577" t="s">
        <v>20</v>
      </c>
      <c r="X27" s="576">
        <v>3</v>
      </c>
      <c r="Y27" s="576">
        <v>5</v>
      </c>
    </row>
    <row r="28" spans="1:25">
      <c r="A28" s="661" t="s">
        <v>40</v>
      </c>
      <c r="B28" s="661"/>
      <c r="C28" s="576">
        <v>15</v>
      </c>
      <c r="D28" s="576">
        <v>2</v>
      </c>
      <c r="E28" s="576">
        <v>72</v>
      </c>
      <c r="F28" s="576">
        <v>191</v>
      </c>
      <c r="G28" s="576">
        <v>1</v>
      </c>
      <c r="H28" s="576">
        <v>11</v>
      </c>
      <c r="I28" s="576">
        <v>7</v>
      </c>
      <c r="J28" s="577">
        <v>3</v>
      </c>
      <c r="K28" s="576">
        <v>941</v>
      </c>
      <c r="L28" s="578" t="s">
        <v>20</v>
      </c>
      <c r="M28" s="576">
        <v>12</v>
      </c>
      <c r="N28" s="576">
        <v>1317</v>
      </c>
      <c r="O28" s="576">
        <v>3425</v>
      </c>
      <c r="P28" s="576">
        <v>882</v>
      </c>
      <c r="Q28" s="576">
        <v>911</v>
      </c>
      <c r="R28" s="576">
        <v>3</v>
      </c>
      <c r="S28" s="576">
        <v>2127</v>
      </c>
      <c r="T28" s="577" t="s">
        <v>20</v>
      </c>
      <c r="U28" s="577" t="s">
        <v>20</v>
      </c>
      <c r="V28" s="579" t="s">
        <v>20</v>
      </c>
      <c r="W28" s="577" t="s">
        <v>20</v>
      </c>
      <c r="X28" s="577" t="s">
        <v>20</v>
      </c>
      <c r="Y28" s="576">
        <v>15</v>
      </c>
    </row>
    <row r="29" spans="1:25">
      <c r="A29" s="661" t="s">
        <v>102</v>
      </c>
      <c r="B29" s="661"/>
      <c r="C29" s="576">
        <v>2</v>
      </c>
      <c r="D29" s="576">
        <v>1</v>
      </c>
      <c r="E29" s="576">
        <v>9</v>
      </c>
      <c r="F29" s="576">
        <v>18</v>
      </c>
      <c r="G29" s="576" t="s">
        <v>20</v>
      </c>
      <c r="H29" s="576" t="s">
        <v>20</v>
      </c>
      <c r="I29" s="576">
        <v>8</v>
      </c>
      <c r="J29" s="576" t="s">
        <v>20</v>
      </c>
      <c r="K29" s="576">
        <v>110</v>
      </c>
      <c r="L29" s="576" t="s">
        <v>20</v>
      </c>
      <c r="M29" s="576">
        <v>27</v>
      </c>
      <c r="N29" s="576">
        <v>290</v>
      </c>
      <c r="O29" s="576">
        <v>418</v>
      </c>
      <c r="P29" s="576">
        <v>81</v>
      </c>
      <c r="Q29" s="576">
        <v>328</v>
      </c>
      <c r="R29" s="576" t="s">
        <v>20</v>
      </c>
      <c r="S29" s="576">
        <v>161</v>
      </c>
      <c r="T29" s="577" t="s">
        <v>20</v>
      </c>
      <c r="U29" s="577" t="s">
        <v>20</v>
      </c>
      <c r="V29" s="577" t="s">
        <v>20</v>
      </c>
      <c r="W29" s="577" t="s">
        <v>20</v>
      </c>
      <c r="X29" s="576">
        <v>3</v>
      </c>
      <c r="Y29" s="577">
        <v>4</v>
      </c>
    </row>
    <row r="30" spans="1:25">
      <c r="A30" s="661" t="s">
        <v>42</v>
      </c>
      <c r="B30" s="661"/>
      <c r="C30" s="576">
        <v>9</v>
      </c>
      <c r="D30" s="576">
        <v>1</v>
      </c>
      <c r="E30" s="576">
        <v>7</v>
      </c>
      <c r="F30" s="576">
        <v>34</v>
      </c>
      <c r="G30" s="576" t="s">
        <v>20</v>
      </c>
      <c r="H30" s="576">
        <v>1</v>
      </c>
      <c r="I30" s="576">
        <v>8</v>
      </c>
      <c r="J30" s="576" t="s">
        <v>20</v>
      </c>
      <c r="K30" s="576">
        <v>403</v>
      </c>
      <c r="L30" s="576" t="s">
        <v>20</v>
      </c>
      <c r="M30" s="576">
        <v>25</v>
      </c>
      <c r="N30" s="576">
        <v>360</v>
      </c>
      <c r="O30" s="576">
        <v>646</v>
      </c>
      <c r="P30" s="576">
        <v>186</v>
      </c>
      <c r="Q30" s="576">
        <v>242</v>
      </c>
      <c r="R30" s="576">
        <v>6</v>
      </c>
      <c r="S30" s="576">
        <v>560</v>
      </c>
      <c r="T30" s="577" t="s">
        <v>20</v>
      </c>
      <c r="U30" s="577" t="s">
        <v>20</v>
      </c>
      <c r="V30" s="577" t="s">
        <v>20</v>
      </c>
      <c r="W30" s="577" t="s">
        <v>20</v>
      </c>
      <c r="X30" s="576">
        <v>3</v>
      </c>
      <c r="Y30" s="576">
        <v>13</v>
      </c>
    </row>
    <row r="31" spans="1:25">
      <c r="A31" s="662" t="s">
        <v>43</v>
      </c>
      <c r="B31" s="662"/>
      <c r="C31" s="580">
        <v>6</v>
      </c>
      <c r="D31" s="581" t="s">
        <v>20</v>
      </c>
      <c r="E31" s="581">
        <v>1</v>
      </c>
      <c r="F31" s="581">
        <v>38</v>
      </c>
      <c r="G31" s="581" t="s">
        <v>20</v>
      </c>
      <c r="H31" s="581" t="s">
        <v>20</v>
      </c>
      <c r="I31" s="581" t="s">
        <v>20</v>
      </c>
      <c r="J31" s="581" t="s">
        <v>20</v>
      </c>
      <c r="K31" s="581">
        <v>262</v>
      </c>
      <c r="L31" s="581" t="s">
        <v>20</v>
      </c>
      <c r="M31" s="581">
        <v>9</v>
      </c>
      <c r="N31" s="581">
        <v>96</v>
      </c>
      <c r="O31" s="581">
        <v>923</v>
      </c>
      <c r="P31" s="581">
        <v>183</v>
      </c>
      <c r="Q31" s="581">
        <v>271</v>
      </c>
      <c r="R31" s="581">
        <v>6</v>
      </c>
      <c r="S31" s="581">
        <v>226</v>
      </c>
      <c r="T31" s="580">
        <v>1</v>
      </c>
      <c r="U31" s="581" t="s">
        <v>20</v>
      </c>
      <c r="V31" s="580" t="s">
        <v>20</v>
      </c>
      <c r="W31" s="580" t="s">
        <v>20</v>
      </c>
      <c r="X31" s="581">
        <v>8</v>
      </c>
      <c r="Y31" s="581">
        <v>4</v>
      </c>
    </row>
    <row r="32" spans="1:25">
      <c r="C32" s="62">
        <f t="shared" ref="C32:Y32" si="0">SUM(C10:C31)</f>
        <v>267</v>
      </c>
      <c r="D32" s="62">
        <f t="shared" si="0"/>
        <v>21</v>
      </c>
      <c r="E32" s="62">
        <f t="shared" si="0"/>
        <v>744</v>
      </c>
      <c r="F32" s="62">
        <f t="shared" si="0"/>
        <v>1762</v>
      </c>
      <c r="G32" s="62">
        <f t="shared" si="0"/>
        <v>15</v>
      </c>
      <c r="H32" s="62">
        <f t="shared" si="0"/>
        <v>105</v>
      </c>
      <c r="I32" s="62">
        <f t="shared" si="0"/>
        <v>316</v>
      </c>
      <c r="J32" s="62">
        <f t="shared" si="0"/>
        <v>17</v>
      </c>
      <c r="K32" s="62">
        <f t="shared" si="0"/>
        <v>5661</v>
      </c>
      <c r="L32" s="62">
        <f t="shared" si="0"/>
        <v>4</v>
      </c>
      <c r="M32" s="62">
        <f t="shared" si="0"/>
        <v>248</v>
      </c>
      <c r="N32" s="62">
        <f t="shared" si="0"/>
        <v>7008</v>
      </c>
      <c r="O32" s="62">
        <f t="shared" si="0"/>
        <v>18568</v>
      </c>
      <c r="P32" s="62">
        <f t="shared" si="0"/>
        <v>5844</v>
      </c>
      <c r="Q32" s="62">
        <f t="shared" si="0"/>
        <v>7175</v>
      </c>
      <c r="R32" s="62">
        <f t="shared" si="0"/>
        <v>65</v>
      </c>
      <c r="S32" s="62">
        <f t="shared" si="0"/>
        <v>20551</v>
      </c>
      <c r="T32" s="62">
        <f t="shared" si="0"/>
        <v>10</v>
      </c>
      <c r="U32" s="62">
        <f t="shared" si="0"/>
        <v>1</v>
      </c>
      <c r="V32" s="62">
        <f t="shared" si="0"/>
        <v>0</v>
      </c>
      <c r="W32" s="62">
        <f t="shared" si="0"/>
        <v>6</v>
      </c>
      <c r="X32" s="62">
        <f t="shared" si="0"/>
        <v>34</v>
      </c>
      <c r="Y32" s="62">
        <f t="shared" si="0"/>
        <v>187</v>
      </c>
    </row>
    <row r="33" spans="1:25">
      <c r="A33" s="375" t="s">
        <v>176</v>
      </c>
      <c r="B33" s="37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p</v>
      </c>
      <c r="V34" s="227" t="str">
        <f t="shared" si="1"/>
        <v>-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A12" sqref="A12"/>
    </sheetView>
  </sheetViews>
  <sheetFormatPr defaultRowHeight="12.75"/>
  <cols>
    <col min="1" max="1" width="20.140625" style="495" customWidth="1"/>
    <col min="2" max="2" width="14.140625" style="51" customWidth="1"/>
    <col min="3" max="3" width="18.42578125" style="51" customWidth="1"/>
    <col min="4" max="4" width="8.5703125" style="51" customWidth="1"/>
    <col min="5" max="5" width="14.140625" style="51" customWidth="1"/>
    <col min="6" max="6" width="14" style="51" customWidth="1"/>
    <col min="7" max="7" width="16" style="51" customWidth="1"/>
    <col min="8" max="8" width="13" style="51" customWidth="1"/>
    <col min="9" max="9" width="11" style="51" customWidth="1"/>
    <col min="10" max="10" width="8" style="51" customWidth="1"/>
    <col min="11" max="11" width="15" style="51" customWidth="1"/>
    <col min="12" max="13" width="7" style="51" customWidth="1"/>
    <col min="14" max="14" width="9" style="51" customWidth="1"/>
    <col min="15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496" t="s">
        <v>104</v>
      </c>
    </row>
    <row r="3" spans="1:17">
      <c r="A3" s="522" t="s">
        <v>308</v>
      </c>
    </row>
    <row r="5" spans="1:17" ht="32.25" customHeight="1">
      <c r="A5" s="67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>
      <c r="A6" s="582" t="s">
        <v>90</v>
      </c>
      <c r="B6" s="656" t="s">
        <v>291</v>
      </c>
      <c r="C6" s="656"/>
      <c r="D6" s="656" t="s">
        <v>245</v>
      </c>
      <c r="E6" s="656"/>
      <c r="F6" s="642" t="s">
        <v>159</v>
      </c>
      <c r="G6" s="642"/>
      <c r="H6" s="656" t="s">
        <v>246</v>
      </c>
      <c r="I6" s="656"/>
      <c r="J6" s="606">
        <v>55</v>
      </c>
      <c r="K6" s="606"/>
      <c r="L6" s="606">
        <v>50</v>
      </c>
      <c r="M6" s="606"/>
      <c r="N6" s="606">
        <v>56</v>
      </c>
      <c r="O6" s="606"/>
      <c r="P6" s="606">
        <v>92</v>
      </c>
      <c r="Q6" s="606"/>
    </row>
    <row r="7" spans="1:17">
      <c r="A7" s="524" t="s">
        <v>110</v>
      </c>
      <c r="B7" s="23">
        <v>1961</v>
      </c>
      <c r="C7" s="23">
        <v>1962</v>
      </c>
      <c r="D7" s="132">
        <v>1961</v>
      </c>
      <c r="E7" s="506">
        <v>1962</v>
      </c>
      <c r="F7" s="23">
        <v>1961</v>
      </c>
      <c r="G7" s="505">
        <v>1962</v>
      </c>
      <c r="H7" s="132">
        <v>1961</v>
      </c>
      <c r="I7" s="506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132">
        <v>1961</v>
      </c>
      <c r="Q7" s="23">
        <v>1962</v>
      </c>
    </row>
    <row r="8" spans="1:17">
      <c r="A8" s="524" t="s">
        <v>63</v>
      </c>
      <c r="B8" s="382">
        <v>10.7</v>
      </c>
      <c r="C8" s="382">
        <v>10.6</v>
      </c>
      <c r="D8" s="382">
        <v>0.7</v>
      </c>
      <c r="E8" s="292">
        <v>0.8</v>
      </c>
      <c r="F8" s="292">
        <v>38.200000000000003</v>
      </c>
      <c r="G8" s="292">
        <v>29.5</v>
      </c>
      <c r="H8" s="583">
        <v>0.03</v>
      </c>
      <c r="I8" s="293">
        <v>0.12</v>
      </c>
      <c r="J8" s="292">
        <v>15.7</v>
      </c>
      <c r="K8" s="292">
        <v>9.8000000000000007</v>
      </c>
      <c r="L8" s="292">
        <v>224.4</v>
      </c>
      <c r="M8" s="292">
        <v>277.5</v>
      </c>
      <c r="N8" s="292">
        <v>145.9</v>
      </c>
      <c r="O8" s="292">
        <v>231.4</v>
      </c>
      <c r="P8" s="482" t="s">
        <v>309</v>
      </c>
      <c r="Q8" s="292">
        <v>224.2</v>
      </c>
    </row>
    <row r="9" spans="1:17">
      <c r="A9" s="525" t="s">
        <v>111</v>
      </c>
      <c r="B9" s="295">
        <v>15.5</v>
      </c>
      <c r="C9" s="354">
        <v>7.2</v>
      </c>
      <c r="D9" s="295" t="s">
        <v>20</v>
      </c>
      <c r="E9" s="295">
        <v>1</v>
      </c>
      <c r="F9" s="295">
        <v>76.7</v>
      </c>
      <c r="G9" s="295">
        <v>123.3</v>
      </c>
      <c r="H9" s="354" t="s">
        <v>20</v>
      </c>
      <c r="I9" s="354" t="s">
        <v>20</v>
      </c>
      <c r="J9" s="295">
        <v>1</v>
      </c>
      <c r="K9" s="295">
        <v>1</v>
      </c>
      <c r="L9" s="295">
        <v>844.7</v>
      </c>
      <c r="M9" s="295">
        <v>790.8</v>
      </c>
      <c r="N9" s="295">
        <v>477.8</v>
      </c>
      <c r="O9" s="295">
        <v>358.6</v>
      </c>
      <c r="P9" s="295">
        <v>276.7</v>
      </c>
      <c r="Q9" s="295">
        <v>217.7</v>
      </c>
    </row>
    <row r="10" spans="1:17">
      <c r="A10" s="73" t="s">
        <v>22</v>
      </c>
      <c r="B10" s="143">
        <v>17.3</v>
      </c>
      <c r="C10" s="143">
        <v>24.9</v>
      </c>
      <c r="D10" s="143">
        <v>0.5</v>
      </c>
      <c r="E10" s="143">
        <v>1</v>
      </c>
      <c r="F10" s="143">
        <v>22.9</v>
      </c>
      <c r="G10" s="143">
        <v>34.6</v>
      </c>
      <c r="H10" s="143" t="s">
        <v>20</v>
      </c>
      <c r="I10" s="143" t="s">
        <v>20</v>
      </c>
      <c r="J10" s="143">
        <v>6.1</v>
      </c>
      <c r="K10" s="143">
        <v>6.6</v>
      </c>
      <c r="L10" s="143">
        <v>163.30000000000001</v>
      </c>
      <c r="M10" s="143">
        <v>232.9</v>
      </c>
      <c r="N10" s="143">
        <v>106.8</v>
      </c>
      <c r="O10" s="143">
        <v>203.9</v>
      </c>
      <c r="P10" s="143">
        <v>166.3</v>
      </c>
      <c r="Q10" s="143">
        <v>137.30000000000001</v>
      </c>
    </row>
    <row r="11" spans="1:17">
      <c r="A11" s="73" t="s">
        <v>23</v>
      </c>
      <c r="B11" s="143">
        <v>9</v>
      </c>
      <c r="C11" s="143">
        <v>20</v>
      </c>
      <c r="D11" s="75" t="s">
        <v>20</v>
      </c>
      <c r="E11" s="143" t="s">
        <v>20</v>
      </c>
      <c r="F11" s="143">
        <v>25.5</v>
      </c>
      <c r="G11" s="143">
        <v>25.5</v>
      </c>
      <c r="H11" s="75" t="s">
        <v>20</v>
      </c>
      <c r="I11" s="75" t="s">
        <v>20</v>
      </c>
      <c r="J11" s="143">
        <v>4.8</v>
      </c>
      <c r="K11" s="143">
        <v>1.4</v>
      </c>
      <c r="L11" s="143">
        <v>194.6</v>
      </c>
      <c r="M11" s="143">
        <v>260.2</v>
      </c>
      <c r="N11" s="143">
        <v>83.5</v>
      </c>
      <c r="O11" s="143">
        <v>332.6</v>
      </c>
      <c r="P11" s="143">
        <v>190.5</v>
      </c>
      <c r="Q11" s="143">
        <v>187.7</v>
      </c>
    </row>
    <row r="12" spans="1:17">
      <c r="A12" s="73" t="s">
        <v>98</v>
      </c>
      <c r="B12" s="143">
        <v>8.6999999999999993</v>
      </c>
      <c r="C12" s="143">
        <v>2.9</v>
      </c>
      <c r="D12" s="75" t="s">
        <v>20</v>
      </c>
      <c r="E12" s="75">
        <v>2.9</v>
      </c>
      <c r="F12" s="143">
        <v>40.4</v>
      </c>
      <c r="G12" s="143">
        <v>23.1</v>
      </c>
      <c r="H12" s="75" t="s">
        <v>20</v>
      </c>
      <c r="I12" s="143" t="s">
        <v>20</v>
      </c>
      <c r="J12" s="143">
        <v>14.4</v>
      </c>
      <c r="K12" s="143" t="s">
        <v>20</v>
      </c>
      <c r="L12" s="75">
        <v>574.5</v>
      </c>
      <c r="M12" s="143">
        <v>487.9</v>
      </c>
      <c r="N12" s="143">
        <v>225.2</v>
      </c>
      <c r="O12" s="143">
        <v>355.1</v>
      </c>
      <c r="P12" s="143">
        <v>363.8</v>
      </c>
      <c r="Q12" s="143">
        <v>225.2</v>
      </c>
    </row>
    <row r="13" spans="1:17" ht="13.5">
      <c r="A13" s="73" t="s">
        <v>25</v>
      </c>
      <c r="B13" s="143">
        <v>4.0999999999999996</v>
      </c>
      <c r="C13" s="143">
        <v>5.3</v>
      </c>
      <c r="D13" s="75" t="s">
        <v>20</v>
      </c>
      <c r="E13" s="564">
        <v>1.8</v>
      </c>
      <c r="F13" s="143">
        <v>15.3</v>
      </c>
      <c r="G13" s="143">
        <v>14.8</v>
      </c>
      <c r="H13" s="75" t="s">
        <v>20</v>
      </c>
      <c r="I13" s="75" t="s">
        <v>20</v>
      </c>
      <c r="J13" s="565">
        <v>3.5</v>
      </c>
      <c r="K13" s="143">
        <v>2.9</v>
      </c>
      <c r="L13" s="143">
        <v>138.80000000000001</v>
      </c>
      <c r="M13" s="75">
        <v>262.8</v>
      </c>
      <c r="N13" s="143">
        <v>73.8</v>
      </c>
      <c r="O13" s="143">
        <v>226.2</v>
      </c>
      <c r="P13" s="143">
        <v>210.2</v>
      </c>
      <c r="Q13" s="75">
        <v>145.9</v>
      </c>
    </row>
    <row r="14" spans="1:17">
      <c r="A14" s="73" t="s">
        <v>99</v>
      </c>
      <c r="B14" s="143">
        <v>5</v>
      </c>
      <c r="C14" s="143">
        <v>8.3000000000000007</v>
      </c>
      <c r="D14" s="143" t="s">
        <v>20</v>
      </c>
      <c r="E14" s="143" t="s">
        <v>20</v>
      </c>
      <c r="F14" s="143">
        <v>54.8</v>
      </c>
      <c r="G14" s="143">
        <v>41.5</v>
      </c>
      <c r="H14" s="75" t="s">
        <v>20</v>
      </c>
      <c r="I14" s="75" t="s">
        <v>20</v>
      </c>
      <c r="J14" s="143">
        <v>16.600000000000001</v>
      </c>
      <c r="K14" s="143">
        <v>19.899999999999999</v>
      </c>
      <c r="L14" s="143">
        <v>601.70000000000005</v>
      </c>
      <c r="M14" s="75">
        <v>671.5</v>
      </c>
      <c r="N14" s="143">
        <v>157.9</v>
      </c>
      <c r="O14" s="143">
        <v>133</v>
      </c>
      <c r="P14" s="143">
        <v>264.3</v>
      </c>
      <c r="Q14" s="143">
        <v>249.3</v>
      </c>
    </row>
    <row r="15" spans="1:17">
      <c r="A15" s="73" t="s">
        <v>27</v>
      </c>
      <c r="B15" s="143">
        <v>11.8</v>
      </c>
      <c r="C15" s="143">
        <v>12.5</v>
      </c>
      <c r="D15" s="75" t="s">
        <v>20</v>
      </c>
      <c r="E15" s="75" t="s">
        <v>20</v>
      </c>
      <c r="F15" s="143">
        <v>13.3</v>
      </c>
      <c r="G15" s="143">
        <v>8.1</v>
      </c>
      <c r="H15" s="75" t="s">
        <v>20</v>
      </c>
      <c r="I15" s="75" t="s">
        <v>20</v>
      </c>
      <c r="J15" s="143">
        <v>3.7</v>
      </c>
      <c r="K15" s="143">
        <v>7.4</v>
      </c>
      <c r="L15" s="143">
        <v>127.5</v>
      </c>
      <c r="M15" s="143">
        <v>143.69999999999999</v>
      </c>
      <c r="N15" s="143">
        <v>61.9</v>
      </c>
      <c r="O15" s="143">
        <v>109.1</v>
      </c>
      <c r="P15" s="143">
        <v>181.3</v>
      </c>
      <c r="Q15" s="143">
        <v>133.4</v>
      </c>
    </row>
    <row r="16" spans="1:17">
      <c r="A16" s="73" t="s">
        <v>28</v>
      </c>
      <c r="B16" s="566">
        <v>29.8</v>
      </c>
      <c r="C16" s="143">
        <v>13.6</v>
      </c>
      <c r="D16" s="143" t="s">
        <v>20</v>
      </c>
      <c r="E16" s="143">
        <v>0.6</v>
      </c>
      <c r="F16" s="143">
        <v>1.3</v>
      </c>
      <c r="G16" s="75">
        <v>2.6</v>
      </c>
      <c r="H16" s="77" t="s">
        <v>20</v>
      </c>
      <c r="I16" s="75" t="s">
        <v>20</v>
      </c>
      <c r="J16" s="143">
        <v>64.099999999999994</v>
      </c>
      <c r="K16" s="143">
        <v>27.8</v>
      </c>
      <c r="L16" s="75">
        <v>152.80000000000001</v>
      </c>
      <c r="M16" s="75">
        <v>106.2</v>
      </c>
      <c r="N16" s="143">
        <v>163.80000000000001</v>
      </c>
      <c r="O16" s="143">
        <v>163.80000000000001</v>
      </c>
      <c r="P16" s="143">
        <v>199.5</v>
      </c>
      <c r="Q16" s="143">
        <v>136.6</v>
      </c>
    </row>
    <row r="17" spans="1:17">
      <c r="A17" s="73" t="s">
        <v>29</v>
      </c>
      <c r="B17" s="143">
        <v>7.2</v>
      </c>
      <c r="C17" s="143">
        <v>8.5</v>
      </c>
      <c r="D17" s="75">
        <v>1.3</v>
      </c>
      <c r="E17" s="143" t="s">
        <v>20</v>
      </c>
      <c r="F17" s="143">
        <v>14.4</v>
      </c>
      <c r="G17" s="143">
        <v>22.2</v>
      </c>
      <c r="H17" s="75" t="s">
        <v>20</v>
      </c>
      <c r="I17" s="143" t="s">
        <v>20</v>
      </c>
      <c r="J17" s="385">
        <v>12.4</v>
      </c>
      <c r="K17" s="143">
        <v>5.2</v>
      </c>
      <c r="L17" s="143">
        <v>178.6</v>
      </c>
      <c r="M17" s="143">
        <v>87.6</v>
      </c>
      <c r="N17" s="143">
        <v>124.9</v>
      </c>
      <c r="O17" s="143">
        <v>151.69999999999999</v>
      </c>
      <c r="P17" s="143">
        <v>213.9</v>
      </c>
      <c r="Q17" s="143">
        <v>267.5</v>
      </c>
    </row>
    <row r="18" spans="1:17">
      <c r="A18" s="73" t="s">
        <v>30</v>
      </c>
      <c r="B18" s="143">
        <v>14</v>
      </c>
      <c r="C18" s="143">
        <v>8.6</v>
      </c>
      <c r="D18" s="143">
        <v>4.3</v>
      </c>
      <c r="E18" s="143">
        <v>3.2</v>
      </c>
      <c r="F18" s="143">
        <v>109.1</v>
      </c>
      <c r="G18" s="143">
        <v>42.1</v>
      </c>
      <c r="H18" s="75" t="s">
        <v>20</v>
      </c>
      <c r="I18" s="75" t="s">
        <v>20</v>
      </c>
      <c r="J18" s="385">
        <v>2.2000000000000002</v>
      </c>
      <c r="K18" s="143">
        <v>4.3</v>
      </c>
      <c r="L18" s="143">
        <v>125.3</v>
      </c>
      <c r="M18" s="143">
        <v>143.69999999999999</v>
      </c>
      <c r="N18" s="143">
        <v>70.2</v>
      </c>
      <c r="O18" s="143">
        <v>156.69999999999999</v>
      </c>
      <c r="P18" s="75">
        <v>140.5</v>
      </c>
      <c r="Q18" s="143">
        <v>123.2</v>
      </c>
    </row>
    <row r="19" spans="1:17">
      <c r="A19" s="73" t="s">
        <v>31</v>
      </c>
      <c r="B19" s="143">
        <v>17.399999999999999</v>
      </c>
      <c r="C19" s="143">
        <v>28.2</v>
      </c>
      <c r="D19" s="75" t="s">
        <v>20</v>
      </c>
      <c r="E19" s="389" t="s">
        <v>20</v>
      </c>
      <c r="F19" s="143">
        <v>99.4</v>
      </c>
      <c r="G19" s="143">
        <v>64.5</v>
      </c>
      <c r="H19" s="75" t="s">
        <v>20</v>
      </c>
      <c r="I19" s="143" t="s">
        <v>20</v>
      </c>
      <c r="J19" s="385">
        <v>2.7</v>
      </c>
      <c r="K19" s="143">
        <v>2.7</v>
      </c>
      <c r="L19" s="143">
        <v>147.69999999999999</v>
      </c>
      <c r="M19" s="143">
        <v>177.3</v>
      </c>
      <c r="N19" s="143">
        <v>91.3</v>
      </c>
      <c r="O19" s="143">
        <v>201.4</v>
      </c>
      <c r="P19" s="491">
        <v>217.6</v>
      </c>
      <c r="Q19" s="143">
        <v>196.1</v>
      </c>
    </row>
    <row r="20" spans="1:17">
      <c r="A20" s="73" t="s">
        <v>32</v>
      </c>
      <c r="B20" s="75">
        <v>22.2</v>
      </c>
      <c r="C20" s="143">
        <v>8.6999999999999993</v>
      </c>
      <c r="D20" s="564">
        <v>1.9</v>
      </c>
      <c r="E20" s="389" t="s">
        <v>20</v>
      </c>
      <c r="F20" s="75">
        <v>198.8</v>
      </c>
      <c r="G20" s="143">
        <v>67.5</v>
      </c>
      <c r="H20" s="143" t="s">
        <v>20</v>
      </c>
      <c r="I20" s="75" t="s">
        <v>20</v>
      </c>
      <c r="J20" s="385">
        <v>7.7</v>
      </c>
      <c r="K20" s="75" t="s">
        <v>20</v>
      </c>
      <c r="L20" s="143">
        <v>250.9</v>
      </c>
      <c r="M20" s="143">
        <v>216.2</v>
      </c>
      <c r="N20" s="143">
        <v>202.7</v>
      </c>
      <c r="O20" s="143">
        <v>600.29999999999995</v>
      </c>
      <c r="P20" s="143">
        <v>251.9</v>
      </c>
      <c r="Q20" s="143">
        <v>275.10000000000002</v>
      </c>
    </row>
    <row r="21" spans="1:17">
      <c r="A21" s="73" t="s">
        <v>33</v>
      </c>
      <c r="B21" s="143">
        <v>3.4</v>
      </c>
      <c r="C21" s="143" t="s">
        <v>20</v>
      </c>
      <c r="D21" s="564" t="s">
        <v>20</v>
      </c>
      <c r="E21" s="564">
        <v>1.7</v>
      </c>
      <c r="F21" s="143">
        <v>85.8</v>
      </c>
      <c r="G21" s="143">
        <v>20.6</v>
      </c>
      <c r="H21" s="143" t="s">
        <v>20</v>
      </c>
      <c r="I21" s="566">
        <v>6.9</v>
      </c>
      <c r="J21" s="385">
        <v>17.100000000000001</v>
      </c>
      <c r="K21" s="143">
        <v>1.7</v>
      </c>
      <c r="L21" s="143">
        <v>164.7</v>
      </c>
      <c r="M21" s="143">
        <v>118.3</v>
      </c>
      <c r="N21" s="143">
        <v>245.3</v>
      </c>
      <c r="O21" s="143">
        <v>120.1</v>
      </c>
      <c r="P21" s="143">
        <v>197.2</v>
      </c>
      <c r="Q21" s="143">
        <v>147.5</v>
      </c>
    </row>
    <row r="22" spans="1:17">
      <c r="A22" s="73" t="s">
        <v>34</v>
      </c>
      <c r="B22" s="143">
        <v>12.5</v>
      </c>
      <c r="C22" s="143">
        <v>6.2</v>
      </c>
      <c r="D22" s="389" t="s">
        <v>20</v>
      </c>
      <c r="E22" s="389" t="s">
        <v>20</v>
      </c>
      <c r="F22" s="143">
        <v>73.3</v>
      </c>
      <c r="G22" s="143">
        <v>35.9</v>
      </c>
      <c r="H22" s="75" t="s">
        <v>20</v>
      </c>
      <c r="I22" s="75" t="s">
        <v>20</v>
      </c>
      <c r="J22" s="385">
        <v>6.2</v>
      </c>
      <c r="K22" s="143">
        <v>17.100000000000001</v>
      </c>
      <c r="L22" s="143">
        <v>170</v>
      </c>
      <c r="M22" s="143">
        <v>257.39999999999998</v>
      </c>
      <c r="N22" s="143">
        <v>185.6</v>
      </c>
      <c r="O22" s="143">
        <v>404</v>
      </c>
      <c r="P22" s="143">
        <v>379</v>
      </c>
      <c r="Q22" s="143">
        <v>333.8</v>
      </c>
    </row>
    <row r="23" spans="1:17">
      <c r="A23" s="73" t="s">
        <v>35</v>
      </c>
      <c r="B23" s="143">
        <v>10.6</v>
      </c>
      <c r="C23" s="143">
        <v>6</v>
      </c>
      <c r="D23" s="143" t="s">
        <v>20</v>
      </c>
      <c r="E23" s="564" t="s">
        <v>20</v>
      </c>
      <c r="F23" s="143">
        <v>43.9</v>
      </c>
      <c r="G23" s="143">
        <v>57.5</v>
      </c>
      <c r="H23" s="75" t="s">
        <v>20</v>
      </c>
      <c r="I23" s="75" t="s">
        <v>20</v>
      </c>
      <c r="J23" s="385">
        <v>6</v>
      </c>
      <c r="K23" s="143">
        <v>21.2</v>
      </c>
      <c r="L23" s="143">
        <v>228.7</v>
      </c>
      <c r="M23" s="143">
        <v>146.9</v>
      </c>
      <c r="N23" s="143">
        <v>145.4</v>
      </c>
      <c r="O23" s="143">
        <v>407.4</v>
      </c>
      <c r="P23" s="143">
        <v>246.9</v>
      </c>
      <c r="Q23" s="143">
        <v>236.3</v>
      </c>
    </row>
    <row r="24" spans="1:17">
      <c r="A24" s="73" t="s">
        <v>101</v>
      </c>
      <c r="B24" s="143">
        <v>2.7</v>
      </c>
      <c r="C24" s="75">
        <v>5.5</v>
      </c>
      <c r="D24" s="389" t="s">
        <v>20</v>
      </c>
      <c r="E24" s="389" t="s">
        <v>20</v>
      </c>
      <c r="F24" s="143">
        <v>30.2</v>
      </c>
      <c r="G24" s="143">
        <v>5.5</v>
      </c>
      <c r="H24" s="75" t="s">
        <v>20</v>
      </c>
      <c r="I24" s="75" t="s">
        <v>20</v>
      </c>
      <c r="J24" s="386">
        <v>19.2</v>
      </c>
      <c r="K24" s="143">
        <v>8.1999999999999993</v>
      </c>
      <c r="L24" s="143">
        <v>266.10000000000002</v>
      </c>
      <c r="M24" s="143">
        <v>521.20000000000005</v>
      </c>
      <c r="N24" s="143">
        <v>271.60000000000002</v>
      </c>
      <c r="O24" s="143">
        <v>334.7</v>
      </c>
      <c r="P24" s="143">
        <v>337.4</v>
      </c>
      <c r="Q24" s="143">
        <v>496.5</v>
      </c>
    </row>
    <row r="25" spans="1:17">
      <c r="A25" s="73" t="s">
        <v>37</v>
      </c>
      <c r="B25" s="143">
        <v>6.5</v>
      </c>
      <c r="C25" s="143">
        <v>13.1</v>
      </c>
      <c r="D25" s="75">
        <v>1.3</v>
      </c>
      <c r="E25" s="143">
        <v>0.6</v>
      </c>
      <c r="F25" s="143">
        <v>50</v>
      </c>
      <c r="G25" s="143">
        <v>49.1</v>
      </c>
      <c r="H25" s="75" t="s">
        <v>20</v>
      </c>
      <c r="I25" s="143" t="s">
        <v>20</v>
      </c>
      <c r="J25" s="385">
        <v>55.6</v>
      </c>
      <c r="K25" s="143">
        <v>22.2</v>
      </c>
      <c r="L25" s="143">
        <v>255.3</v>
      </c>
      <c r="M25" s="143">
        <v>440.5</v>
      </c>
      <c r="N25" s="143">
        <v>176.1</v>
      </c>
      <c r="O25" s="143">
        <v>189.2</v>
      </c>
      <c r="P25" s="143">
        <v>316.2</v>
      </c>
      <c r="Q25" s="143">
        <v>288.7</v>
      </c>
    </row>
    <row r="26" spans="1:17">
      <c r="A26" s="73" t="s">
        <v>39</v>
      </c>
      <c r="B26" s="143">
        <v>10.1</v>
      </c>
      <c r="C26" s="143">
        <v>20.3</v>
      </c>
      <c r="D26" s="143">
        <v>1.3</v>
      </c>
      <c r="E26" s="75">
        <v>5.0999999999999996</v>
      </c>
      <c r="F26" s="143">
        <v>11.4</v>
      </c>
      <c r="G26" s="143">
        <v>8.9</v>
      </c>
      <c r="H26" s="75" t="s">
        <v>20</v>
      </c>
      <c r="I26" s="75" t="s">
        <v>20</v>
      </c>
      <c r="J26" s="385">
        <v>11.4</v>
      </c>
      <c r="K26" s="143">
        <v>15.2</v>
      </c>
      <c r="L26" s="143">
        <v>88.9</v>
      </c>
      <c r="M26" s="143">
        <v>194.2</v>
      </c>
      <c r="N26" s="143">
        <v>119.3</v>
      </c>
      <c r="O26" s="143">
        <v>175.2</v>
      </c>
      <c r="P26" s="143">
        <v>304.7</v>
      </c>
      <c r="Q26" s="143">
        <v>373.3</v>
      </c>
    </row>
    <row r="27" spans="1:17">
      <c r="A27" s="73" t="s">
        <v>40</v>
      </c>
      <c r="B27" s="143">
        <v>5.4</v>
      </c>
      <c r="C27" s="143">
        <v>5.4</v>
      </c>
      <c r="D27" s="143">
        <v>2.5</v>
      </c>
      <c r="E27" s="143">
        <v>0.7</v>
      </c>
      <c r="F27" s="143">
        <v>27.8</v>
      </c>
      <c r="G27" s="143">
        <v>26</v>
      </c>
      <c r="H27" s="75" t="s">
        <v>20</v>
      </c>
      <c r="I27" s="75" t="s">
        <v>20</v>
      </c>
      <c r="J27" s="385">
        <v>21.3</v>
      </c>
      <c r="K27" s="143">
        <v>4.3</v>
      </c>
      <c r="L27" s="143">
        <v>255.4</v>
      </c>
      <c r="M27" s="143">
        <v>475.2</v>
      </c>
      <c r="N27" s="143">
        <v>134.19999999999999</v>
      </c>
      <c r="O27" s="143">
        <v>318.2</v>
      </c>
      <c r="P27" s="143">
        <v>436.9</v>
      </c>
      <c r="Q27" s="143">
        <v>339.5</v>
      </c>
    </row>
    <row r="28" spans="1:17">
      <c r="A28" s="73" t="s">
        <v>102</v>
      </c>
      <c r="B28" s="143">
        <v>4.9000000000000004</v>
      </c>
      <c r="C28" s="143">
        <v>4.9000000000000004</v>
      </c>
      <c r="D28" s="143" t="s">
        <v>20</v>
      </c>
      <c r="E28" s="75">
        <v>2.4</v>
      </c>
      <c r="F28" s="143">
        <v>22.1</v>
      </c>
      <c r="G28" s="143">
        <v>22.1</v>
      </c>
      <c r="H28" s="75">
        <v>2.4</v>
      </c>
      <c r="I28" s="75" t="s">
        <v>20</v>
      </c>
      <c r="J28" s="385">
        <v>31.9</v>
      </c>
      <c r="K28" s="143">
        <v>66.400000000000006</v>
      </c>
      <c r="L28" s="143">
        <v>614.5</v>
      </c>
      <c r="M28" s="143">
        <v>712.8</v>
      </c>
      <c r="N28" s="143">
        <v>213.8</v>
      </c>
      <c r="O28" s="143">
        <v>199.1</v>
      </c>
      <c r="P28" s="143">
        <v>398.2</v>
      </c>
      <c r="Q28" s="143">
        <v>270.39999999999998</v>
      </c>
    </row>
    <row r="29" spans="1:17">
      <c r="A29" s="73" t="s">
        <v>42</v>
      </c>
      <c r="B29" s="143">
        <v>5.9</v>
      </c>
      <c r="C29" s="143">
        <v>5.3</v>
      </c>
      <c r="D29" s="389" t="s">
        <v>20</v>
      </c>
      <c r="E29" s="75">
        <v>0.6</v>
      </c>
      <c r="F29" s="143">
        <v>2.9</v>
      </c>
      <c r="G29" s="143">
        <v>4.0999999999999996</v>
      </c>
      <c r="H29" s="75" t="s">
        <v>20</v>
      </c>
      <c r="I29" s="75" t="s">
        <v>20</v>
      </c>
      <c r="J29" s="385">
        <v>10.6</v>
      </c>
      <c r="K29" s="143">
        <v>14.8</v>
      </c>
      <c r="L29" s="143">
        <v>143.80000000000001</v>
      </c>
      <c r="M29" s="143">
        <v>213.1</v>
      </c>
      <c r="N29" s="143">
        <v>200.1</v>
      </c>
      <c r="O29" s="143">
        <v>110.1</v>
      </c>
      <c r="P29" s="143">
        <v>282.3</v>
      </c>
      <c r="Q29" s="143">
        <v>238.5</v>
      </c>
    </row>
    <row r="30" spans="1:17">
      <c r="A30" s="148" t="s">
        <v>43</v>
      </c>
      <c r="B30" s="150">
        <v>7.4</v>
      </c>
      <c r="C30" s="150">
        <v>4.4000000000000004</v>
      </c>
      <c r="D30" s="567" t="s">
        <v>20</v>
      </c>
      <c r="E30" s="339" t="s">
        <v>20</v>
      </c>
      <c r="F30" s="150" t="s">
        <v>20</v>
      </c>
      <c r="G30" s="150">
        <v>0.7</v>
      </c>
      <c r="H30" s="339" t="s">
        <v>20</v>
      </c>
      <c r="I30" s="339" t="s">
        <v>20</v>
      </c>
      <c r="J30" s="309">
        <v>8.9</v>
      </c>
      <c r="K30" s="150">
        <v>6.7</v>
      </c>
      <c r="L30" s="150">
        <v>79.400000000000006</v>
      </c>
      <c r="M30" s="150">
        <v>71.2</v>
      </c>
      <c r="N30" s="150">
        <v>79.400000000000006</v>
      </c>
      <c r="O30" s="150">
        <v>135.80000000000001</v>
      </c>
      <c r="P30" s="150">
        <v>251.5</v>
      </c>
      <c r="Q30" s="150">
        <v>194.4</v>
      </c>
    </row>
    <row r="32" spans="1:17">
      <c r="A32" s="375" t="s">
        <v>191</v>
      </c>
      <c r="E32" s="653"/>
      <c r="F32" s="653"/>
      <c r="I32" s="653"/>
      <c r="J32" s="653"/>
      <c r="N32" s="520"/>
    </row>
  </sheetData>
  <mergeCells count="18">
    <mergeCell ref="E32:F32"/>
    <mergeCell ref="I32:J32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style="359" customWidth="1"/>
    <col min="2" max="2" width="12.85546875" style="288" customWidth="1"/>
    <col min="3" max="3" width="12.28515625" style="288" customWidth="1"/>
    <col min="4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360" t="s">
        <v>306</v>
      </c>
    </row>
    <row r="5" spans="1:6" ht="38.25">
      <c r="A5" s="361" t="s">
        <v>120</v>
      </c>
      <c r="B5" s="156" t="s">
        <v>310</v>
      </c>
      <c r="C5" s="156" t="s">
        <v>311</v>
      </c>
      <c r="D5" s="311" t="s">
        <v>122</v>
      </c>
      <c r="E5" s="311" t="s">
        <v>312</v>
      </c>
      <c r="F5" s="311" t="s">
        <v>313</v>
      </c>
    </row>
    <row r="6" spans="1:6">
      <c r="A6" s="362" t="s">
        <v>123</v>
      </c>
      <c r="B6" s="363">
        <v>267</v>
      </c>
      <c r="C6" s="363">
        <v>270</v>
      </c>
      <c r="D6" s="363">
        <v>311</v>
      </c>
      <c r="E6" s="363">
        <v>2213</v>
      </c>
      <c r="F6" s="363">
        <v>2675</v>
      </c>
    </row>
    <row r="7" spans="1:6">
      <c r="A7" s="362" t="s">
        <v>166</v>
      </c>
      <c r="B7" s="363">
        <v>21</v>
      </c>
      <c r="C7" s="363">
        <v>19</v>
      </c>
      <c r="D7" s="363">
        <v>25</v>
      </c>
      <c r="E7" s="363">
        <v>240</v>
      </c>
      <c r="F7" s="363">
        <v>380</v>
      </c>
    </row>
    <row r="8" spans="1:6">
      <c r="A8" s="362" t="s">
        <v>125</v>
      </c>
      <c r="B8" s="363">
        <v>744</v>
      </c>
      <c r="C8" s="363">
        <v>966</v>
      </c>
      <c r="D8" s="363">
        <v>455</v>
      </c>
      <c r="E8" s="363">
        <v>8736</v>
      </c>
      <c r="F8" s="363">
        <v>9397</v>
      </c>
    </row>
    <row r="9" spans="1:6" ht="25.5">
      <c r="A9" s="361" t="s">
        <v>167</v>
      </c>
      <c r="B9" s="363">
        <v>1762</v>
      </c>
      <c r="C9" s="363">
        <v>2096</v>
      </c>
      <c r="D9" s="363">
        <v>2481</v>
      </c>
      <c r="E9" s="363">
        <v>24819</v>
      </c>
      <c r="F9" s="363">
        <v>28285</v>
      </c>
    </row>
    <row r="10" spans="1:6">
      <c r="A10" s="362" t="s">
        <v>127</v>
      </c>
      <c r="B10" s="363">
        <v>15</v>
      </c>
      <c r="C10" s="363">
        <v>11</v>
      </c>
      <c r="D10" s="363">
        <v>12</v>
      </c>
      <c r="E10" s="363">
        <v>372</v>
      </c>
      <c r="F10" s="363">
        <v>196</v>
      </c>
    </row>
    <row r="11" spans="1:6" ht="25.5">
      <c r="A11" s="361" t="s">
        <v>168</v>
      </c>
      <c r="B11" s="363">
        <v>105</v>
      </c>
      <c r="C11" s="363">
        <v>43</v>
      </c>
      <c r="D11" s="363">
        <v>43</v>
      </c>
      <c r="E11" s="363">
        <v>2087</v>
      </c>
      <c r="F11" s="363">
        <v>933</v>
      </c>
    </row>
    <row r="12" spans="1:6">
      <c r="A12" s="362" t="s">
        <v>129</v>
      </c>
      <c r="B12" s="363">
        <v>316</v>
      </c>
      <c r="C12" s="363">
        <v>327</v>
      </c>
      <c r="D12" s="363">
        <v>266</v>
      </c>
      <c r="E12" s="363">
        <v>4488</v>
      </c>
      <c r="F12" s="363">
        <v>5449</v>
      </c>
    </row>
    <row r="13" spans="1:6">
      <c r="A13" s="362" t="s">
        <v>130</v>
      </c>
      <c r="B13" s="363">
        <v>17</v>
      </c>
      <c r="C13" s="363">
        <v>17</v>
      </c>
      <c r="D13" s="363">
        <v>12</v>
      </c>
      <c r="E13" s="363">
        <v>176</v>
      </c>
      <c r="F13" s="363">
        <v>278</v>
      </c>
    </row>
    <row r="14" spans="1:6">
      <c r="A14" s="362" t="s">
        <v>131</v>
      </c>
      <c r="B14" s="363">
        <v>5661</v>
      </c>
      <c r="C14" s="363">
        <v>6456</v>
      </c>
      <c r="D14" s="363">
        <v>7931</v>
      </c>
      <c r="E14" s="363">
        <v>41340</v>
      </c>
      <c r="F14" s="363">
        <v>51888</v>
      </c>
    </row>
    <row r="15" spans="1:6">
      <c r="A15" s="362" t="s">
        <v>132</v>
      </c>
      <c r="B15" s="363">
        <v>4</v>
      </c>
      <c r="C15" s="363">
        <v>3</v>
      </c>
      <c r="D15" s="363">
        <v>32</v>
      </c>
      <c r="E15" s="363">
        <v>52</v>
      </c>
      <c r="F15" s="363">
        <v>93</v>
      </c>
    </row>
    <row r="16" spans="1:6">
      <c r="A16" s="362" t="s">
        <v>133</v>
      </c>
      <c r="B16" s="363">
        <v>248</v>
      </c>
      <c r="C16" s="363">
        <v>397</v>
      </c>
      <c r="D16" s="363">
        <v>723</v>
      </c>
      <c r="E16" s="363">
        <v>2944</v>
      </c>
      <c r="F16" s="363">
        <v>4261</v>
      </c>
    </row>
    <row r="17" spans="1:6">
      <c r="A17" s="362" t="s">
        <v>134</v>
      </c>
      <c r="B17" s="363">
        <v>7008</v>
      </c>
      <c r="C17" s="363">
        <v>5666</v>
      </c>
      <c r="D17" s="363">
        <v>7267</v>
      </c>
      <c r="E17" s="363">
        <v>51988</v>
      </c>
      <c r="F17" s="363">
        <v>39384</v>
      </c>
    </row>
    <row r="18" spans="1:6">
      <c r="A18" s="362" t="s">
        <v>135</v>
      </c>
      <c r="B18" s="363">
        <v>18568</v>
      </c>
      <c r="C18" s="363">
        <v>8185</v>
      </c>
      <c r="D18" s="363">
        <v>8587</v>
      </c>
      <c r="E18" s="363">
        <v>91510</v>
      </c>
      <c r="F18" s="363">
        <v>129747</v>
      </c>
    </row>
    <row r="19" spans="1:6">
      <c r="A19" s="362" t="s">
        <v>136</v>
      </c>
      <c r="B19" s="363">
        <v>5844</v>
      </c>
      <c r="C19" s="363">
        <v>3685</v>
      </c>
      <c r="D19" s="363">
        <v>6629</v>
      </c>
      <c r="E19" s="363">
        <v>42669</v>
      </c>
      <c r="F19" s="363">
        <v>50278</v>
      </c>
    </row>
    <row r="20" spans="1:6">
      <c r="A20" s="361" t="s">
        <v>185</v>
      </c>
      <c r="B20" s="363">
        <v>7175</v>
      </c>
      <c r="C20" s="363">
        <v>5698</v>
      </c>
      <c r="D20" s="363">
        <v>5723</v>
      </c>
      <c r="E20" s="363">
        <v>42893</v>
      </c>
      <c r="F20" s="363">
        <v>62879</v>
      </c>
    </row>
    <row r="21" spans="1:6" ht="25.5">
      <c r="A21" s="361" t="s">
        <v>138</v>
      </c>
      <c r="B21" s="363">
        <v>65</v>
      </c>
      <c r="C21" s="363">
        <v>73</v>
      </c>
      <c r="D21" s="363">
        <v>73</v>
      </c>
      <c r="E21" s="363">
        <v>831</v>
      </c>
      <c r="F21" s="363">
        <v>880</v>
      </c>
    </row>
    <row r="22" spans="1:6">
      <c r="A22" s="362" t="s">
        <v>139</v>
      </c>
      <c r="B22" s="363">
        <v>20551</v>
      </c>
      <c r="C22" s="363">
        <v>18819</v>
      </c>
      <c r="D22" s="363">
        <v>13570</v>
      </c>
      <c r="E22" s="363">
        <v>3077357</v>
      </c>
      <c r="F22" s="363">
        <v>533520</v>
      </c>
    </row>
    <row r="23" spans="1:6" ht="25.5">
      <c r="A23" s="361" t="s">
        <v>140</v>
      </c>
      <c r="B23" s="363">
        <v>10</v>
      </c>
      <c r="C23" s="363">
        <v>15</v>
      </c>
      <c r="D23" s="363">
        <v>20</v>
      </c>
      <c r="E23" s="363">
        <v>134</v>
      </c>
      <c r="F23" s="363">
        <v>191</v>
      </c>
    </row>
    <row r="24" spans="1:6">
      <c r="A24" s="362" t="s">
        <v>141</v>
      </c>
      <c r="B24" s="161">
        <v>1</v>
      </c>
      <c r="C24" s="161" t="s">
        <v>20</v>
      </c>
      <c r="D24" s="161">
        <v>1</v>
      </c>
      <c r="E24" s="363">
        <v>12</v>
      </c>
      <c r="F24" s="161">
        <v>3</v>
      </c>
    </row>
    <row r="25" spans="1:6">
      <c r="A25" s="362" t="s">
        <v>142</v>
      </c>
      <c r="B25" s="161" t="s">
        <v>20</v>
      </c>
      <c r="C25" s="161" t="s">
        <v>20</v>
      </c>
      <c r="D25" s="161">
        <v>1</v>
      </c>
      <c r="E25" s="161">
        <v>4</v>
      </c>
      <c r="F25" s="161">
        <v>2</v>
      </c>
    </row>
    <row r="26" spans="1:6">
      <c r="A26" s="362" t="s">
        <v>143</v>
      </c>
      <c r="B26" s="363">
        <v>6</v>
      </c>
      <c r="C26" s="161">
        <v>11</v>
      </c>
      <c r="D26" s="363">
        <v>3</v>
      </c>
      <c r="E26" s="363">
        <v>58</v>
      </c>
      <c r="F26" s="363">
        <v>47</v>
      </c>
    </row>
    <row r="27" spans="1:6">
      <c r="A27" s="362" t="s">
        <v>144</v>
      </c>
      <c r="B27" s="363">
        <v>34</v>
      </c>
      <c r="C27" s="363">
        <v>31</v>
      </c>
      <c r="D27" s="363">
        <v>20</v>
      </c>
      <c r="E27" s="363">
        <v>308</v>
      </c>
      <c r="F27" s="363">
        <v>342</v>
      </c>
    </row>
    <row r="28" spans="1:6">
      <c r="A28" s="362" t="s">
        <v>145</v>
      </c>
      <c r="B28" s="363">
        <v>187</v>
      </c>
      <c r="C28" s="363">
        <v>187</v>
      </c>
      <c r="D28" s="363">
        <v>196</v>
      </c>
      <c r="E28" s="363">
        <v>1865</v>
      </c>
      <c r="F28" s="363">
        <v>1613</v>
      </c>
    </row>
    <row r="30" spans="1:6">
      <c r="A30" s="359" t="s">
        <v>314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8"/>
  <sheetViews>
    <sheetView topLeftCell="A2" zoomScale="90" zoomScaleNormal="90" workbookViewId="0">
      <selection activeCell="N5" sqref="N5"/>
    </sheetView>
  </sheetViews>
  <sheetFormatPr defaultRowHeight="12.75"/>
  <cols>
    <col min="1" max="1" width="14.5703125" style="495" customWidth="1"/>
    <col min="2" max="2" width="6.85546875" style="495" customWidth="1"/>
    <col min="3" max="3" width="12.85546875" style="51" customWidth="1"/>
    <col min="4" max="4" width="16" style="51" customWidth="1"/>
    <col min="5" max="5" width="12.140625" style="51" customWidth="1"/>
    <col min="6" max="6" width="20" style="51" customWidth="1"/>
    <col min="7" max="7" width="14" style="51" customWidth="1"/>
    <col min="8" max="8" width="16" style="51" customWidth="1"/>
    <col min="9" max="9" width="13" style="51" customWidth="1"/>
    <col min="10" max="10" width="11" style="51" customWidth="1"/>
    <col min="11" max="11" width="8" style="51" customWidth="1"/>
    <col min="12" max="12" width="15" style="51" customWidth="1"/>
    <col min="13" max="14" width="7" style="51" customWidth="1"/>
    <col min="15" max="15" width="9" style="51" customWidth="1"/>
    <col min="16" max="16" width="7" style="51" customWidth="1"/>
    <col min="17" max="17" width="9.28515625" style="51" customWidth="1"/>
    <col min="18" max="18" width="8.28515625" style="51" customWidth="1"/>
    <col min="19" max="21" width="7" style="51" customWidth="1"/>
    <col min="22" max="22" width="6" style="51" customWidth="1"/>
    <col min="23" max="25" width="7" style="51" customWidth="1"/>
    <col min="26" max="27" width="4" customWidth="1"/>
    <col min="28" max="1025" width="8.7109375" customWidth="1"/>
  </cols>
  <sheetData>
    <row r="1" spans="1:25">
      <c r="A1" s="496" t="s">
        <v>65</v>
      </c>
      <c r="B1" s="496"/>
    </row>
    <row r="3" spans="1:25">
      <c r="A3" s="522" t="s">
        <v>315</v>
      </c>
      <c r="B3" s="522"/>
    </row>
    <row r="5" spans="1:25" ht="52.5" customHeight="1">
      <c r="A5" s="635" t="s">
        <v>46</v>
      </c>
      <c r="B5" s="635"/>
      <c r="C5" s="7" t="s">
        <v>106</v>
      </c>
      <c r="D5" s="7" t="s">
        <v>67</v>
      </c>
      <c r="E5" s="7" t="s">
        <v>68</v>
      </c>
      <c r="F5" s="7" t="s">
        <v>149</v>
      </c>
      <c r="G5" s="8" t="s">
        <v>70</v>
      </c>
      <c r="H5" s="7" t="s">
        <v>71</v>
      </c>
      <c r="I5" s="7"/>
      <c r="J5" s="7" t="s">
        <v>72</v>
      </c>
      <c r="K5" s="7" t="s">
        <v>73</v>
      </c>
      <c r="L5" s="7" t="s">
        <v>316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188</v>
      </c>
      <c r="R5" s="7" t="s">
        <v>317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86</v>
      </c>
      <c r="Y5" s="7" t="s">
        <v>87</v>
      </c>
    </row>
    <row r="6" spans="1:25" ht="48" customHeight="1">
      <c r="A6" s="635"/>
      <c r="B6" s="635"/>
      <c r="C6" s="7"/>
      <c r="D6" s="7"/>
      <c r="E6" s="7"/>
      <c r="F6" s="7"/>
      <c r="G6" s="8"/>
      <c r="H6" s="68" t="s">
        <v>153</v>
      </c>
      <c r="I6" s="68" t="s">
        <v>89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>
      <c r="A7" s="619" t="s">
        <v>90</v>
      </c>
      <c r="B7" s="619"/>
      <c r="C7" s="132">
        <v>40</v>
      </c>
      <c r="D7" s="132">
        <v>41</v>
      </c>
      <c r="E7" s="501" t="s">
        <v>91</v>
      </c>
      <c r="F7" s="501" t="s">
        <v>232</v>
      </c>
      <c r="G7" s="132">
        <v>49</v>
      </c>
      <c r="H7" s="132">
        <v>42</v>
      </c>
      <c r="I7" s="132">
        <v>49</v>
      </c>
      <c r="J7" s="23">
        <v>128</v>
      </c>
      <c r="K7" s="132">
        <v>92</v>
      </c>
      <c r="L7" s="132">
        <v>80</v>
      </c>
      <c r="M7" s="132">
        <v>55</v>
      </c>
      <c r="N7" s="132">
        <v>50</v>
      </c>
      <c r="O7" s="132">
        <v>85</v>
      </c>
      <c r="P7" s="502">
        <v>56</v>
      </c>
      <c r="Q7" s="132">
        <v>89</v>
      </c>
      <c r="R7" s="132">
        <v>57</v>
      </c>
      <c r="S7" s="501" t="s">
        <v>93</v>
      </c>
      <c r="T7" s="501" t="s">
        <v>318</v>
      </c>
      <c r="U7" s="501" t="s">
        <v>95</v>
      </c>
      <c r="V7" s="132">
        <v>94</v>
      </c>
      <c r="W7" s="132">
        <v>44</v>
      </c>
      <c r="X7" s="132">
        <v>61</v>
      </c>
      <c r="Y7" s="132">
        <v>52</v>
      </c>
    </row>
    <row r="8" spans="1:25" ht="13.5">
      <c r="A8" s="648" t="s">
        <v>96</v>
      </c>
      <c r="B8" s="504">
        <v>1961</v>
      </c>
      <c r="C8" s="132">
        <v>208</v>
      </c>
      <c r="D8" s="23">
        <v>20</v>
      </c>
      <c r="E8" s="23">
        <v>637</v>
      </c>
      <c r="F8" s="23">
        <v>1376</v>
      </c>
      <c r="G8" s="23">
        <v>8</v>
      </c>
      <c r="H8" s="23">
        <v>36</v>
      </c>
      <c r="I8" s="67">
        <v>286</v>
      </c>
      <c r="J8" s="23">
        <v>50</v>
      </c>
      <c r="K8" s="132">
        <v>5140</v>
      </c>
      <c r="L8" s="23">
        <v>3</v>
      </c>
      <c r="M8" s="316">
        <v>328</v>
      </c>
      <c r="N8" s="316">
        <v>5061</v>
      </c>
      <c r="O8" s="132">
        <v>8293</v>
      </c>
      <c r="P8" s="316">
        <v>2748</v>
      </c>
      <c r="Q8" s="132">
        <v>6178</v>
      </c>
      <c r="R8" s="23">
        <v>71</v>
      </c>
      <c r="S8" s="23">
        <v>46704</v>
      </c>
      <c r="T8" s="23">
        <v>16</v>
      </c>
      <c r="U8" s="173" t="s">
        <v>20</v>
      </c>
      <c r="V8" s="173" t="s">
        <v>20</v>
      </c>
      <c r="W8" s="23">
        <v>5</v>
      </c>
      <c r="X8" s="23">
        <v>20</v>
      </c>
      <c r="Y8" s="316">
        <v>142</v>
      </c>
    </row>
    <row r="9" spans="1:25" ht="13.5">
      <c r="A9" s="648"/>
      <c r="B9" s="504">
        <v>1962</v>
      </c>
      <c r="C9" s="132">
        <v>171</v>
      </c>
      <c r="D9" s="23">
        <v>18</v>
      </c>
      <c r="E9" s="23">
        <v>649</v>
      </c>
      <c r="F9" s="23">
        <v>1353</v>
      </c>
      <c r="G9" s="23">
        <v>19</v>
      </c>
      <c r="H9" s="23">
        <v>84</v>
      </c>
      <c r="I9" s="132">
        <v>765</v>
      </c>
      <c r="J9" s="23">
        <v>33</v>
      </c>
      <c r="K9" s="132">
        <v>5107</v>
      </c>
      <c r="L9" s="23">
        <v>4</v>
      </c>
      <c r="M9" s="132">
        <v>190</v>
      </c>
      <c r="N9" s="132">
        <v>6442</v>
      </c>
      <c r="O9" s="132">
        <v>17915</v>
      </c>
      <c r="P9" s="132">
        <v>4711</v>
      </c>
      <c r="Q9" s="132">
        <v>7027</v>
      </c>
      <c r="R9" s="23">
        <v>46</v>
      </c>
      <c r="S9" s="67">
        <v>29289</v>
      </c>
      <c r="T9" s="23">
        <v>17</v>
      </c>
      <c r="U9" s="23">
        <v>1</v>
      </c>
      <c r="V9" s="173" t="s">
        <v>20</v>
      </c>
      <c r="W9" s="23">
        <v>6</v>
      </c>
      <c r="X9" s="23">
        <v>15</v>
      </c>
      <c r="Y9" s="132">
        <v>183</v>
      </c>
    </row>
    <row r="10" spans="1:25" ht="13.5">
      <c r="A10" s="649" t="s">
        <v>97</v>
      </c>
      <c r="B10" s="649"/>
      <c r="C10" s="367">
        <v>6</v>
      </c>
      <c r="D10" s="367">
        <v>1</v>
      </c>
      <c r="E10" s="367">
        <v>79</v>
      </c>
      <c r="F10" s="367">
        <v>62</v>
      </c>
      <c r="G10" s="584" t="s">
        <v>20</v>
      </c>
      <c r="H10" s="585" t="s">
        <v>20</v>
      </c>
      <c r="I10" s="367">
        <v>13</v>
      </c>
      <c r="J10" s="367" t="s">
        <v>20</v>
      </c>
      <c r="K10" s="367">
        <v>157</v>
      </c>
      <c r="L10" s="367">
        <v>1</v>
      </c>
      <c r="M10" s="367">
        <v>2</v>
      </c>
      <c r="N10" s="367">
        <v>862</v>
      </c>
      <c r="O10" s="367">
        <v>1129</v>
      </c>
      <c r="P10" s="367">
        <v>367</v>
      </c>
      <c r="Q10" s="367">
        <v>692</v>
      </c>
      <c r="R10" s="367">
        <v>5</v>
      </c>
      <c r="S10" s="367">
        <v>1326</v>
      </c>
      <c r="T10" s="367">
        <v>1</v>
      </c>
      <c r="U10" s="586" t="s">
        <v>20</v>
      </c>
      <c r="V10" s="586" t="s">
        <v>20</v>
      </c>
      <c r="W10" s="586" t="s">
        <v>20</v>
      </c>
      <c r="X10" s="586" t="s">
        <v>20</v>
      </c>
      <c r="Y10" s="367">
        <v>9</v>
      </c>
    </row>
    <row r="11" spans="1:25" ht="13.5">
      <c r="A11" s="650" t="s">
        <v>22</v>
      </c>
      <c r="B11" s="650"/>
      <c r="C11" s="74">
        <v>25</v>
      </c>
      <c r="D11" s="74">
        <v>3</v>
      </c>
      <c r="E11" s="74">
        <v>35</v>
      </c>
      <c r="F11" s="74">
        <v>81</v>
      </c>
      <c r="G11" s="74">
        <v>1</v>
      </c>
      <c r="H11" s="74">
        <v>1</v>
      </c>
      <c r="I11" s="74">
        <v>17</v>
      </c>
      <c r="J11" s="74">
        <v>1</v>
      </c>
      <c r="K11" s="74">
        <v>250</v>
      </c>
      <c r="L11" s="74">
        <v>1</v>
      </c>
      <c r="M11" s="74">
        <v>14</v>
      </c>
      <c r="N11" s="74">
        <v>428</v>
      </c>
      <c r="O11" s="74">
        <v>422</v>
      </c>
      <c r="P11" s="74">
        <v>307</v>
      </c>
      <c r="Q11" s="74">
        <v>468</v>
      </c>
      <c r="R11" s="74">
        <v>3</v>
      </c>
      <c r="S11" s="74">
        <v>895</v>
      </c>
      <c r="T11" s="74">
        <v>1</v>
      </c>
      <c r="U11" s="74" t="s">
        <v>20</v>
      </c>
      <c r="V11" s="193" t="s">
        <v>20</v>
      </c>
      <c r="W11" s="74" t="s">
        <v>20</v>
      </c>
      <c r="X11" s="74">
        <v>2</v>
      </c>
      <c r="Y11" s="74">
        <v>17</v>
      </c>
    </row>
    <row r="12" spans="1:25" ht="13.5">
      <c r="A12" s="650" t="s">
        <v>23</v>
      </c>
      <c r="B12" s="650"/>
      <c r="C12" s="74">
        <v>8</v>
      </c>
      <c r="D12" s="587" t="s">
        <v>20</v>
      </c>
      <c r="E12" s="74">
        <v>44</v>
      </c>
      <c r="F12" s="74">
        <v>43</v>
      </c>
      <c r="G12" s="74">
        <v>5</v>
      </c>
      <c r="H12" s="74">
        <v>2</v>
      </c>
      <c r="I12" s="74">
        <v>24</v>
      </c>
      <c r="J12" s="74" t="s">
        <v>20</v>
      </c>
      <c r="K12" s="74">
        <v>273</v>
      </c>
      <c r="L12" s="335">
        <v>1</v>
      </c>
      <c r="M12" s="74">
        <v>3</v>
      </c>
      <c r="N12" s="74">
        <v>263</v>
      </c>
      <c r="O12" s="74">
        <v>1714</v>
      </c>
      <c r="P12" s="74">
        <v>396</v>
      </c>
      <c r="Q12" s="74">
        <v>201</v>
      </c>
      <c r="R12" s="74">
        <v>1</v>
      </c>
      <c r="S12" s="74">
        <v>1338</v>
      </c>
      <c r="T12" s="74" t="s">
        <v>20</v>
      </c>
      <c r="U12" s="74" t="s">
        <v>20</v>
      </c>
      <c r="V12" s="193" t="s">
        <v>20</v>
      </c>
      <c r="W12" s="193" t="s">
        <v>20</v>
      </c>
      <c r="X12" s="74">
        <v>1</v>
      </c>
      <c r="Y12" s="74">
        <v>8</v>
      </c>
    </row>
    <row r="13" spans="1:25" ht="13.5">
      <c r="A13" s="650" t="s">
        <v>98</v>
      </c>
      <c r="B13" s="650"/>
      <c r="C13" s="587" t="s">
        <v>20</v>
      </c>
      <c r="D13" s="587" t="s">
        <v>20</v>
      </c>
      <c r="E13" s="74">
        <v>22</v>
      </c>
      <c r="F13" s="74">
        <v>12</v>
      </c>
      <c r="G13" s="74">
        <v>1</v>
      </c>
      <c r="H13" s="74">
        <v>1</v>
      </c>
      <c r="I13" s="587" t="s">
        <v>20</v>
      </c>
      <c r="J13" s="587" t="s">
        <v>20</v>
      </c>
      <c r="K13" s="74">
        <v>60</v>
      </c>
      <c r="L13" s="587" t="s">
        <v>20</v>
      </c>
      <c r="M13" s="193" t="s">
        <v>20</v>
      </c>
      <c r="N13" s="74">
        <v>168</v>
      </c>
      <c r="O13" s="74">
        <v>252</v>
      </c>
      <c r="P13" s="74">
        <v>140</v>
      </c>
      <c r="Q13" s="74">
        <v>199</v>
      </c>
      <c r="R13" s="74" t="s">
        <v>20</v>
      </c>
      <c r="S13" s="74">
        <v>391</v>
      </c>
      <c r="T13" s="74" t="s">
        <v>20</v>
      </c>
      <c r="U13" s="74" t="s">
        <v>20</v>
      </c>
      <c r="V13" s="193" t="s">
        <v>20</v>
      </c>
      <c r="W13" s="193" t="s">
        <v>20</v>
      </c>
      <c r="X13" s="193" t="s">
        <v>20</v>
      </c>
      <c r="Y13" s="74">
        <v>4</v>
      </c>
    </row>
    <row r="14" spans="1:25" ht="13.5">
      <c r="A14" s="650" t="s">
        <v>25</v>
      </c>
      <c r="B14" s="650"/>
      <c r="C14" s="74">
        <v>9</v>
      </c>
      <c r="D14" s="587" t="s">
        <v>20</v>
      </c>
      <c r="E14" s="74">
        <v>15</v>
      </c>
      <c r="F14" s="74">
        <v>36</v>
      </c>
      <c r="G14" s="74">
        <v>7</v>
      </c>
      <c r="H14" s="512" t="s">
        <v>20</v>
      </c>
      <c r="I14" s="74">
        <v>13</v>
      </c>
      <c r="J14" s="74">
        <v>1</v>
      </c>
      <c r="K14" s="74">
        <v>229</v>
      </c>
      <c r="L14" s="74">
        <v>1</v>
      </c>
      <c r="M14" s="74">
        <v>2</v>
      </c>
      <c r="N14" s="74">
        <v>405</v>
      </c>
      <c r="O14" s="74">
        <v>551</v>
      </c>
      <c r="P14" s="74">
        <v>236</v>
      </c>
      <c r="Q14" s="74">
        <v>298</v>
      </c>
      <c r="R14" s="74">
        <v>1</v>
      </c>
      <c r="S14" s="74">
        <v>1027</v>
      </c>
      <c r="T14" s="74" t="s">
        <v>20</v>
      </c>
      <c r="U14" s="74" t="s">
        <v>20</v>
      </c>
      <c r="V14" s="193" t="s">
        <v>20</v>
      </c>
      <c r="W14" s="193" t="s">
        <v>20</v>
      </c>
      <c r="X14" s="193" t="s">
        <v>20</v>
      </c>
      <c r="Y14" s="74">
        <v>5</v>
      </c>
    </row>
    <row r="15" spans="1:25" ht="13.5">
      <c r="A15" s="650" t="s">
        <v>99</v>
      </c>
      <c r="B15" s="650"/>
      <c r="C15" s="74">
        <v>2</v>
      </c>
      <c r="D15" s="587" t="s">
        <v>20</v>
      </c>
      <c r="E15" s="74">
        <v>7</v>
      </c>
      <c r="F15" s="74">
        <v>52</v>
      </c>
      <c r="G15" s="587" t="s">
        <v>20</v>
      </c>
      <c r="H15" s="512" t="s">
        <v>20</v>
      </c>
      <c r="I15" s="74">
        <v>17</v>
      </c>
      <c r="J15" s="587" t="s">
        <v>20</v>
      </c>
      <c r="K15" s="74">
        <v>162</v>
      </c>
      <c r="L15" s="587" t="s">
        <v>20</v>
      </c>
      <c r="M15" s="74">
        <v>6</v>
      </c>
      <c r="N15" s="74">
        <v>414</v>
      </c>
      <c r="O15" s="74">
        <v>311</v>
      </c>
      <c r="P15" s="74">
        <v>90</v>
      </c>
      <c r="Q15" s="74">
        <v>106</v>
      </c>
      <c r="R15" s="74" t="s">
        <v>20</v>
      </c>
      <c r="S15" s="74">
        <v>10965</v>
      </c>
      <c r="T15" s="74" t="s">
        <v>20</v>
      </c>
      <c r="U15" s="74">
        <v>1</v>
      </c>
      <c r="V15" s="193" t="s">
        <v>20</v>
      </c>
      <c r="W15" s="193" t="s">
        <v>20</v>
      </c>
      <c r="X15" s="193" t="s">
        <v>20</v>
      </c>
      <c r="Y15" s="74">
        <v>16</v>
      </c>
    </row>
    <row r="16" spans="1:25" ht="13.5">
      <c r="A16" s="650" t="s">
        <v>27</v>
      </c>
      <c r="B16" s="650"/>
      <c r="C16" s="74">
        <v>10</v>
      </c>
      <c r="D16" s="74">
        <v>1</v>
      </c>
      <c r="E16" s="74">
        <v>12</v>
      </c>
      <c r="F16" s="74">
        <v>28</v>
      </c>
      <c r="G16" s="587" t="s">
        <v>20</v>
      </c>
      <c r="H16" s="512" t="s">
        <v>20</v>
      </c>
      <c r="I16" s="74">
        <v>27</v>
      </c>
      <c r="J16" s="74">
        <v>23</v>
      </c>
      <c r="K16" s="74">
        <v>175</v>
      </c>
      <c r="L16" s="587" t="s">
        <v>20</v>
      </c>
      <c r="M16" s="74">
        <v>7</v>
      </c>
      <c r="N16" s="74">
        <v>191</v>
      </c>
      <c r="O16" s="74">
        <v>511</v>
      </c>
      <c r="P16" s="74">
        <v>156</v>
      </c>
      <c r="Q16" s="74">
        <v>214</v>
      </c>
      <c r="R16" s="74">
        <v>3</v>
      </c>
      <c r="S16" s="74">
        <v>1438</v>
      </c>
      <c r="T16" s="512" t="s">
        <v>20</v>
      </c>
      <c r="U16" s="74" t="s">
        <v>20</v>
      </c>
      <c r="V16" s="193" t="s">
        <v>20</v>
      </c>
      <c r="W16" s="193" t="s">
        <v>20</v>
      </c>
      <c r="X16" s="193" t="s">
        <v>20</v>
      </c>
      <c r="Y16" s="74">
        <v>13</v>
      </c>
    </row>
    <row r="17" spans="1:25" ht="13.5">
      <c r="A17" s="650" t="s">
        <v>100</v>
      </c>
      <c r="B17" s="650"/>
      <c r="C17" s="74">
        <v>13</v>
      </c>
      <c r="D17" s="587" t="s">
        <v>20</v>
      </c>
      <c r="E17" s="74">
        <v>2</v>
      </c>
      <c r="F17" s="74">
        <v>53</v>
      </c>
      <c r="G17" s="587" t="s">
        <v>20</v>
      </c>
      <c r="H17" s="512" t="s">
        <v>20</v>
      </c>
      <c r="I17" s="74">
        <v>5</v>
      </c>
      <c r="J17" s="587" t="s">
        <v>20</v>
      </c>
      <c r="K17" s="74">
        <v>208</v>
      </c>
      <c r="L17" s="587" t="s">
        <v>20</v>
      </c>
      <c r="M17" s="74">
        <v>33</v>
      </c>
      <c r="N17" s="74">
        <v>158</v>
      </c>
      <c r="O17" s="74">
        <v>621</v>
      </c>
      <c r="P17" s="74">
        <v>295</v>
      </c>
      <c r="Q17" s="74">
        <v>257</v>
      </c>
      <c r="R17" s="74">
        <v>3</v>
      </c>
      <c r="S17" s="74">
        <v>1044</v>
      </c>
      <c r="T17" s="74" t="s">
        <v>20</v>
      </c>
      <c r="U17" s="74" t="s">
        <v>20</v>
      </c>
      <c r="V17" s="193" t="s">
        <v>20</v>
      </c>
      <c r="W17" s="193" t="s">
        <v>20</v>
      </c>
      <c r="X17" s="74">
        <v>1</v>
      </c>
      <c r="Y17" s="74">
        <v>10</v>
      </c>
    </row>
    <row r="18" spans="1:25" ht="13.5">
      <c r="A18" s="650" t="s">
        <v>29</v>
      </c>
      <c r="B18" s="650"/>
      <c r="C18" s="74">
        <v>17</v>
      </c>
      <c r="D18" s="587" t="s">
        <v>20</v>
      </c>
      <c r="E18" s="74">
        <v>24</v>
      </c>
      <c r="F18" s="74">
        <v>37</v>
      </c>
      <c r="G18" s="588" t="s">
        <v>20</v>
      </c>
      <c r="H18" s="512" t="s">
        <v>20</v>
      </c>
      <c r="I18" s="74">
        <v>7</v>
      </c>
      <c r="J18" s="587" t="s">
        <v>20</v>
      </c>
      <c r="K18" s="74">
        <v>394</v>
      </c>
      <c r="L18" s="587" t="s">
        <v>20</v>
      </c>
      <c r="M18" s="74">
        <v>10</v>
      </c>
      <c r="N18" s="336">
        <v>165</v>
      </c>
      <c r="O18" s="335">
        <v>446</v>
      </c>
      <c r="P18" s="74">
        <v>143</v>
      </c>
      <c r="Q18" s="74">
        <v>140</v>
      </c>
      <c r="R18" s="74">
        <v>1</v>
      </c>
      <c r="S18" s="74">
        <v>1253</v>
      </c>
      <c r="T18" s="74">
        <v>6</v>
      </c>
      <c r="U18" s="74" t="s">
        <v>20</v>
      </c>
      <c r="V18" s="193" t="s">
        <v>20</v>
      </c>
      <c r="W18" s="193" t="s">
        <v>20</v>
      </c>
      <c r="X18" s="74">
        <v>2</v>
      </c>
      <c r="Y18" s="74">
        <v>3</v>
      </c>
    </row>
    <row r="19" spans="1:25" ht="13.5">
      <c r="A19" s="650" t="s">
        <v>30</v>
      </c>
      <c r="B19" s="650"/>
      <c r="C19" s="74">
        <v>8</v>
      </c>
      <c r="D19" s="74">
        <v>7</v>
      </c>
      <c r="E19" s="74">
        <v>56</v>
      </c>
      <c r="F19" s="74">
        <v>61</v>
      </c>
      <c r="G19" s="587" t="s">
        <v>20</v>
      </c>
      <c r="H19" s="512" t="s">
        <v>20</v>
      </c>
      <c r="I19" s="74">
        <v>4</v>
      </c>
      <c r="J19" s="74">
        <v>2</v>
      </c>
      <c r="K19" s="74">
        <v>142</v>
      </c>
      <c r="L19" s="587" t="s">
        <v>20</v>
      </c>
      <c r="M19" s="74">
        <v>1</v>
      </c>
      <c r="N19" s="74">
        <v>85</v>
      </c>
      <c r="O19" s="74">
        <v>615</v>
      </c>
      <c r="P19" s="74">
        <v>119</v>
      </c>
      <c r="Q19" s="74">
        <v>80</v>
      </c>
      <c r="R19" s="74">
        <v>1</v>
      </c>
      <c r="S19" s="74">
        <v>114</v>
      </c>
      <c r="T19" s="74">
        <v>7</v>
      </c>
      <c r="U19" s="74" t="s">
        <v>20</v>
      </c>
      <c r="V19" s="193" t="s">
        <v>20</v>
      </c>
      <c r="W19" s="74">
        <v>3</v>
      </c>
      <c r="X19" s="193" t="s">
        <v>20</v>
      </c>
      <c r="Y19" s="74">
        <v>9</v>
      </c>
    </row>
    <row r="20" spans="1:25" ht="13.5">
      <c r="A20" s="650" t="s">
        <v>31</v>
      </c>
      <c r="B20" s="650"/>
      <c r="C20" s="74">
        <v>11</v>
      </c>
      <c r="D20" s="587" t="s">
        <v>20</v>
      </c>
      <c r="E20" s="74">
        <v>35</v>
      </c>
      <c r="F20" s="74">
        <v>73</v>
      </c>
      <c r="G20" s="588" t="s">
        <v>20</v>
      </c>
      <c r="H20" s="512" t="s">
        <v>20</v>
      </c>
      <c r="I20" s="74">
        <v>5</v>
      </c>
      <c r="J20" s="587" t="s">
        <v>20</v>
      </c>
      <c r="K20" s="74">
        <v>149</v>
      </c>
      <c r="L20" s="587" t="s">
        <v>20</v>
      </c>
      <c r="M20" s="74">
        <v>1</v>
      </c>
      <c r="N20" s="74">
        <v>92</v>
      </c>
      <c r="O20" s="74">
        <v>377</v>
      </c>
      <c r="P20" s="74">
        <v>100</v>
      </c>
      <c r="Q20" s="74">
        <v>127</v>
      </c>
      <c r="R20" s="193" t="s">
        <v>20</v>
      </c>
      <c r="S20" s="74">
        <v>391</v>
      </c>
      <c r="T20" s="74" t="s">
        <v>20</v>
      </c>
      <c r="U20" s="74" t="s">
        <v>20</v>
      </c>
      <c r="V20" s="74" t="s">
        <v>20</v>
      </c>
      <c r="W20" s="193" t="s">
        <v>20</v>
      </c>
      <c r="X20" s="74">
        <v>1</v>
      </c>
      <c r="Y20" s="74">
        <v>5</v>
      </c>
    </row>
    <row r="21" spans="1:25" ht="13.5">
      <c r="A21" s="650" t="s">
        <v>32</v>
      </c>
      <c r="B21" s="650"/>
      <c r="C21" s="74">
        <v>7</v>
      </c>
      <c r="D21" s="587" t="s">
        <v>20</v>
      </c>
      <c r="E21" s="74">
        <v>80</v>
      </c>
      <c r="F21" s="74">
        <v>207</v>
      </c>
      <c r="G21" s="74">
        <v>2</v>
      </c>
      <c r="H21" s="512" t="s">
        <v>20</v>
      </c>
      <c r="I21" s="74">
        <v>53</v>
      </c>
      <c r="J21" s="74">
        <v>6</v>
      </c>
      <c r="K21" s="74">
        <v>220</v>
      </c>
      <c r="L21" s="587" t="s">
        <v>20</v>
      </c>
      <c r="M21" s="193" t="s">
        <v>20</v>
      </c>
      <c r="N21" s="74">
        <v>225</v>
      </c>
      <c r="O21" s="74">
        <v>1594</v>
      </c>
      <c r="P21" s="74">
        <v>416</v>
      </c>
      <c r="Q21" s="74">
        <v>567</v>
      </c>
      <c r="R21" s="74">
        <v>2</v>
      </c>
      <c r="S21" s="74">
        <v>725</v>
      </c>
      <c r="T21" s="74" t="s">
        <v>20</v>
      </c>
      <c r="U21" s="74" t="s">
        <v>20</v>
      </c>
      <c r="V21" s="193" t="s">
        <v>20</v>
      </c>
      <c r="W21" s="193" t="s">
        <v>20</v>
      </c>
      <c r="X21" s="193" t="s">
        <v>20</v>
      </c>
      <c r="Y21" s="74">
        <v>18</v>
      </c>
    </row>
    <row r="22" spans="1:25" ht="13.5">
      <c r="A22" s="650" t="s">
        <v>33</v>
      </c>
      <c r="B22" s="650"/>
      <c r="C22" s="74">
        <v>1</v>
      </c>
      <c r="D22" s="587" t="s">
        <v>20</v>
      </c>
      <c r="E22" s="74">
        <v>16</v>
      </c>
      <c r="F22" s="74">
        <v>103</v>
      </c>
      <c r="G22" s="587" t="s">
        <v>20</v>
      </c>
      <c r="H22" s="74">
        <v>7</v>
      </c>
      <c r="I22" s="74">
        <v>2</v>
      </c>
      <c r="J22" s="587" t="s">
        <v>20</v>
      </c>
      <c r="K22" s="74">
        <v>105</v>
      </c>
      <c r="L22" s="587" t="s">
        <v>20</v>
      </c>
      <c r="M22" s="74">
        <v>2</v>
      </c>
      <c r="N22" s="74">
        <v>89</v>
      </c>
      <c r="O22" s="74">
        <v>250</v>
      </c>
      <c r="P22" s="74">
        <v>131</v>
      </c>
      <c r="Q22" s="74">
        <v>320</v>
      </c>
      <c r="R22" s="74">
        <v>3</v>
      </c>
      <c r="S22" s="74">
        <v>224</v>
      </c>
      <c r="T22" s="74" t="s">
        <v>20</v>
      </c>
      <c r="U22" s="74" t="s">
        <v>20</v>
      </c>
      <c r="V22" s="74" t="s">
        <v>20</v>
      </c>
      <c r="W22" s="193" t="s">
        <v>20</v>
      </c>
      <c r="X22" s="193" t="s">
        <v>20</v>
      </c>
      <c r="Y22" s="74">
        <v>2</v>
      </c>
    </row>
    <row r="23" spans="1:25" ht="13.5">
      <c r="A23" s="650" t="s">
        <v>34</v>
      </c>
      <c r="B23" s="650"/>
      <c r="C23" s="74">
        <v>2</v>
      </c>
      <c r="D23" s="587" t="s">
        <v>20</v>
      </c>
      <c r="E23" s="74">
        <v>20</v>
      </c>
      <c r="F23" s="74">
        <v>27</v>
      </c>
      <c r="G23" s="74">
        <v>1</v>
      </c>
      <c r="H23" s="74">
        <v>2</v>
      </c>
      <c r="I23" s="74">
        <v>11</v>
      </c>
      <c r="J23" s="587" t="s">
        <v>20</v>
      </c>
      <c r="K23" s="74">
        <v>164</v>
      </c>
      <c r="L23" s="587" t="s">
        <v>20</v>
      </c>
      <c r="M23" s="74">
        <v>9</v>
      </c>
      <c r="N23" s="74">
        <v>180</v>
      </c>
      <c r="O23" s="74">
        <v>978</v>
      </c>
      <c r="P23" s="74">
        <v>170</v>
      </c>
      <c r="Q23" s="74">
        <v>438</v>
      </c>
      <c r="R23" s="74">
        <v>3</v>
      </c>
      <c r="S23" s="74">
        <v>430</v>
      </c>
      <c r="T23" s="74" t="s">
        <v>20</v>
      </c>
      <c r="U23" s="74" t="s">
        <v>20</v>
      </c>
      <c r="V23" s="74" t="s">
        <v>20</v>
      </c>
      <c r="W23" s="74">
        <v>1</v>
      </c>
      <c r="X23" s="193" t="s">
        <v>20</v>
      </c>
      <c r="Y23" s="74">
        <v>4</v>
      </c>
    </row>
    <row r="24" spans="1:25" ht="13.5">
      <c r="A24" s="650" t="s">
        <v>35</v>
      </c>
      <c r="B24" s="650"/>
      <c r="C24" s="74">
        <v>2</v>
      </c>
      <c r="D24" s="587" t="s">
        <v>20</v>
      </c>
      <c r="E24" s="74">
        <v>43</v>
      </c>
      <c r="F24" s="74">
        <v>62</v>
      </c>
      <c r="G24" s="587" t="s">
        <v>20</v>
      </c>
      <c r="H24" s="74">
        <v>17</v>
      </c>
      <c r="I24" s="74">
        <v>23</v>
      </c>
      <c r="J24" s="587" t="s">
        <v>20</v>
      </c>
      <c r="K24" s="74">
        <v>130</v>
      </c>
      <c r="L24" s="587" t="s">
        <v>20</v>
      </c>
      <c r="M24" s="74">
        <v>1</v>
      </c>
      <c r="N24" s="74">
        <v>121</v>
      </c>
      <c r="O24" s="74">
        <v>702</v>
      </c>
      <c r="P24" s="74">
        <v>196</v>
      </c>
      <c r="Q24" s="74">
        <v>326</v>
      </c>
      <c r="R24" s="74" t="s">
        <v>20</v>
      </c>
      <c r="S24" s="74">
        <v>433</v>
      </c>
      <c r="T24" s="74">
        <v>1</v>
      </c>
      <c r="U24" s="74" t="s">
        <v>20</v>
      </c>
      <c r="V24" s="74" t="s">
        <v>20</v>
      </c>
      <c r="W24" s="193" t="s">
        <v>20</v>
      </c>
      <c r="X24" s="193" t="s">
        <v>20</v>
      </c>
      <c r="Y24" s="74">
        <v>2</v>
      </c>
    </row>
    <row r="25" spans="1:25" ht="13.5">
      <c r="A25" s="650" t="s">
        <v>101</v>
      </c>
      <c r="B25" s="650"/>
      <c r="C25" s="74">
        <v>1</v>
      </c>
      <c r="D25" s="74">
        <v>2</v>
      </c>
      <c r="E25" s="74">
        <v>2</v>
      </c>
      <c r="F25" s="74">
        <v>23</v>
      </c>
      <c r="G25" s="587" t="s">
        <v>20</v>
      </c>
      <c r="H25" s="512" t="s">
        <v>20</v>
      </c>
      <c r="I25" s="74">
        <v>467</v>
      </c>
      <c r="J25" s="587" t="s">
        <v>20</v>
      </c>
      <c r="K25" s="74">
        <v>135</v>
      </c>
      <c r="L25" s="587" t="s">
        <v>20</v>
      </c>
      <c r="M25" s="74">
        <v>3</v>
      </c>
      <c r="N25" s="74">
        <v>195</v>
      </c>
      <c r="O25" s="74">
        <v>144</v>
      </c>
      <c r="P25" s="74">
        <v>79</v>
      </c>
      <c r="Q25" s="74">
        <v>232</v>
      </c>
      <c r="R25" s="74" t="s">
        <v>20</v>
      </c>
      <c r="S25" s="74">
        <v>59</v>
      </c>
      <c r="T25" s="74" t="s">
        <v>20</v>
      </c>
      <c r="U25" s="74" t="s">
        <v>20</v>
      </c>
      <c r="V25" s="74" t="s">
        <v>20</v>
      </c>
      <c r="W25" s="193" t="s">
        <v>20</v>
      </c>
      <c r="X25" s="193" t="s">
        <v>20</v>
      </c>
      <c r="Y25" s="74">
        <v>13</v>
      </c>
    </row>
    <row r="26" spans="1:25">
      <c r="A26" s="650" t="s">
        <v>37</v>
      </c>
      <c r="B26" s="650"/>
      <c r="C26" s="74">
        <v>13</v>
      </c>
      <c r="D26" s="74" t="s">
        <v>20</v>
      </c>
      <c r="E26" s="74">
        <v>62</v>
      </c>
      <c r="F26" s="74">
        <v>75</v>
      </c>
      <c r="G26" s="587" t="s">
        <v>20</v>
      </c>
      <c r="H26" s="74">
        <v>1</v>
      </c>
      <c r="I26" s="74">
        <v>22</v>
      </c>
      <c r="J26" s="588" t="s">
        <v>20</v>
      </c>
      <c r="K26" s="74">
        <v>347</v>
      </c>
      <c r="L26" s="587" t="s">
        <v>20</v>
      </c>
      <c r="M26" s="74">
        <v>39</v>
      </c>
      <c r="N26" s="74">
        <v>610</v>
      </c>
      <c r="O26" s="74">
        <v>1308</v>
      </c>
      <c r="P26" s="74">
        <v>245</v>
      </c>
      <c r="Q26" s="74">
        <v>441</v>
      </c>
      <c r="R26" s="74">
        <v>4</v>
      </c>
      <c r="S26" s="74">
        <v>919</v>
      </c>
      <c r="T26" s="74" t="s">
        <v>20</v>
      </c>
      <c r="U26" s="74" t="s">
        <v>20</v>
      </c>
      <c r="V26" s="74" t="s">
        <v>20</v>
      </c>
      <c r="W26" s="74">
        <v>1</v>
      </c>
      <c r="X26" s="74">
        <v>1</v>
      </c>
      <c r="Y26" s="74">
        <v>15</v>
      </c>
    </row>
    <row r="27" spans="1:25" ht="13.5">
      <c r="A27" s="650" t="s">
        <v>39</v>
      </c>
      <c r="B27" s="650"/>
      <c r="C27" s="74">
        <v>4</v>
      </c>
      <c r="D27" s="587" t="s">
        <v>20</v>
      </c>
      <c r="E27" s="74">
        <v>2</v>
      </c>
      <c r="F27" s="74">
        <v>102</v>
      </c>
      <c r="G27" s="588" t="s">
        <v>20</v>
      </c>
      <c r="H27" s="74">
        <v>26</v>
      </c>
      <c r="I27" s="587" t="s">
        <v>20</v>
      </c>
      <c r="J27" s="193" t="s">
        <v>20</v>
      </c>
      <c r="K27" s="74">
        <v>265</v>
      </c>
      <c r="L27" s="587" t="s">
        <v>20</v>
      </c>
      <c r="M27" s="74">
        <v>7</v>
      </c>
      <c r="N27" s="74">
        <v>140</v>
      </c>
      <c r="O27" s="74">
        <v>599</v>
      </c>
      <c r="P27" s="74">
        <v>118</v>
      </c>
      <c r="Q27" s="74">
        <v>102</v>
      </c>
      <c r="R27" s="74">
        <v>3</v>
      </c>
      <c r="S27" s="74">
        <v>693</v>
      </c>
      <c r="T27" s="74" t="s">
        <v>20</v>
      </c>
      <c r="U27" s="74" t="s">
        <v>20</v>
      </c>
      <c r="V27" s="74" t="s">
        <v>20</v>
      </c>
      <c r="W27" s="193" t="s">
        <v>20</v>
      </c>
      <c r="X27" s="512" t="s">
        <v>20</v>
      </c>
      <c r="Y27" s="372">
        <v>4</v>
      </c>
    </row>
    <row r="28" spans="1:25">
      <c r="A28" s="650" t="s">
        <v>40</v>
      </c>
      <c r="B28" s="650"/>
      <c r="C28" s="74">
        <v>12</v>
      </c>
      <c r="D28" s="587" t="s">
        <v>20</v>
      </c>
      <c r="E28" s="74">
        <v>68</v>
      </c>
      <c r="F28" s="74">
        <v>146</v>
      </c>
      <c r="G28" s="74">
        <v>2</v>
      </c>
      <c r="H28" s="74">
        <v>26</v>
      </c>
      <c r="I28" s="74">
        <v>8</v>
      </c>
      <c r="J28" s="587" t="s">
        <v>20</v>
      </c>
      <c r="K28" s="74">
        <v>845</v>
      </c>
      <c r="L28" s="589" t="s">
        <v>20</v>
      </c>
      <c r="M28" s="74">
        <v>14</v>
      </c>
      <c r="N28" s="74">
        <v>1038</v>
      </c>
      <c r="O28" s="74">
        <v>3542</v>
      </c>
      <c r="P28" s="74">
        <v>722</v>
      </c>
      <c r="Q28" s="74">
        <v>987</v>
      </c>
      <c r="R28" s="74">
        <v>6</v>
      </c>
      <c r="S28" s="74">
        <v>3987</v>
      </c>
      <c r="T28" s="74" t="s">
        <v>20</v>
      </c>
      <c r="U28" s="74" t="s">
        <v>20</v>
      </c>
      <c r="V28" s="74" t="s">
        <v>20</v>
      </c>
      <c r="W28" s="74">
        <v>1</v>
      </c>
      <c r="X28" s="74">
        <v>2</v>
      </c>
      <c r="Y28" s="514">
        <v>13</v>
      </c>
    </row>
    <row r="29" spans="1:25" ht="13.5">
      <c r="A29" s="650" t="s">
        <v>102</v>
      </c>
      <c r="B29" s="650"/>
      <c r="C29" s="74">
        <v>1</v>
      </c>
      <c r="D29" s="74">
        <v>1</v>
      </c>
      <c r="E29" s="74">
        <v>14</v>
      </c>
      <c r="F29" s="74">
        <v>5</v>
      </c>
      <c r="G29" s="587" t="s">
        <v>20</v>
      </c>
      <c r="H29" s="587" t="s">
        <v>20</v>
      </c>
      <c r="I29" s="74">
        <v>4</v>
      </c>
      <c r="J29" s="193" t="s">
        <v>20</v>
      </c>
      <c r="K29" s="74">
        <v>80</v>
      </c>
      <c r="L29" s="336" t="s">
        <v>20</v>
      </c>
      <c r="M29" s="74">
        <v>20</v>
      </c>
      <c r="N29" s="74">
        <v>302</v>
      </c>
      <c r="O29" s="74">
        <v>728</v>
      </c>
      <c r="P29" s="74">
        <v>70</v>
      </c>
      <c r="Q29" s="74">
        <v>388</v>
      </c>
      <c r="R29" s="74" t="s">
        <v>20</v>
      </c>
      <c r="S29" s="74">
        <v>121</v>
      </c>
      <c r="T29" s="74" t="s">
        <v>20</v>
      </c>
      <c r="U29" s="74" t="s">
        <v>20</v>
      </c>
      <c r="V29" s="74" t="s">
        <v>20</v>
      </c>
      <c r="W29" s="193" t="s">
        <v>20</v>
      </c>
      <c r="X29" s="512" t="s">
        <v>20</v>
      </c>
      <c r="Y29" s="74">
        <v>5</v>
      </c>
    </row>
    <row r="30" spans="1:25">
      <c r="A30" s="650" t="s">
        <v>42</v>
      </c>
      <c r="B30" s="650"/>
      <c r="C30" s="74">
        <v>10</v>
      </c>
      <c r="D30" s="74">
        <v>2</v>
      </c>
      <c r="E30" s="74">
        <v>7</v>
      </c>
      <c r="F30" s="74">
        <v>37</v>
      </c>
      <c r="G30" s="587" t="s">
        <v>20</v>
      </c>
      <c r="H30" s="74">
        <v>1</v>
      </c>
      <c r="I30" s="74">
        <v>36</v>
      </c>
      <c r="J30" s="587" t="s">
        <v>20</v>
      </c>
      <c r="K30" s="74">
        <v>370</v>
      </c>
      <c r="L30" s="513" t="s">
        <v>20</v>
      </c>
      <c r="M30" s="74">
        <v>6</v>
      </c>
      <c r="N30" s="74">
        <v>238</v>
      </c>
      <c r="O30" s="74">
        <v>562</v>
      </c>
      <c r="P30" s="74">
        <v>107</v>
      </c>
      <c r="Q30" s="74">
        <v>280</v>
      </c>
      <c r="R30" s="74">
        <v>2</v>
      </c>
      <c r="S30" s="74">
        <v>957</v>
      </c>
      <c r="T30" s="74" t="s">
        <v>20</v>
      </c>
      <c r="U30" s="74" t="s">
        <v>20</v>
      </c>
      <c r="V30" s="74" t="s">
        <v>20</v>
      </c>
      <c r="W30" s="512" t="s">
        <v>20</v>
      </c>
      <c r="X30" s="74">
        <v>3</v>
      </c>
      <c r="Y30" s="74">
        <v>6</v>
      </c>
    </row>
    <row r="31" spans="1:25" ht="13.5">
      <c r="A31" s="651" t="s">
        <v>43</v>
      </c>
      <c r="B31" s="651"/>
      <c r="C31" s="341">
        <v>9</v>
      </c>
      <c r="D31" s="341">
        <v>1</v>
      </c>
      <c r="E31" s="341">
        <v>4</v>
      </c>
      <c r="F31" s="341">
        <v>28</v>
      </c>
      <c r="G31" s="590" t="s">
        <v>20</v>
      </c>
      <c r="H31" s="591" t="s">
        <v>20</v>
      </c>
      <c r="I31" s="341">
        <v>7</v>
      </c>
      <c r="J31" s="220" t="s">
        <v>20</v>
      </c>
      <c r="K31" s="341">
        <v>247</v>
      </c>
      <c r="L31" s="515" t="s">
        <v>20</v>
      </c>
      <c r="M31" s="341">
        <v>10</v>
      </c>
      <c r="N31" s="341">
        <v>73</v>
      </c>
      <c r="O31" s="341">
        <v>559</v>
      </c>
      <c r="P31" s="341">
        <v>108</v>
      </c>
      <c r="Q31" s="341">
        <v>164</v>
      </c>
      <c r="R31" s="341">
        <v>5</v>
      </c>
      <c r="S31" s="341">
        <v>559</v>
      </c>
      <c r="T31" s="341">
        <v>1</v>
      </c>
      <c r="U31" s="341" t="s">
        <v>20</v>
      </c>
      <c r="V31" s="341" t="s">
        <v>20</v>
      </c>
      <c r="W31" s="341" t="s">
        <v>19</v>
      </c>
      <c r="X31" s="341">
        <v>2</v>
      </c>
      <c r="Y31" s="341">
        <v>2</v>
      </c>
    </row>
    <row r="32" spans="1:25"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</row>
    <row r="33" spans="1:25">
      <c r="A33" s="375" t="s">
        <v>176</v>
      </c>
      <c r="B33" s="375"/>
    </row>
    <row r="34" spans="1:25">
      <c r="A34" s="652"/>
      <c r="C34" s="227" t="str">
        <f t="shared" ref="C34:Y34" si="0">IF(ISNUMBER(C9),IF(C9=SUM(C10:C31),"p","f"),"-")</f>
        <v>p</v>
      </c>
      <c r="D34" s="227" t="str">
        <f t="shared" si="0"/>
        <v>p</v>
      </c>
      <c r="E34" s="227" t="str">
        <f t="shared" si="0"/>
        <v>p</v>
      </c>
      <c r="F34" s="227" t="str">
        <f t="shared" si="0"/>
        <v>p</v>
      </c>
      <c r="G34" s="227" t="str">
        <f t="shared" si="0"/>
        <v>p</v>
      </c>
      <c r="H34" s="227" t="str">
        <f t="shared" si="0"/>
        <v>p</v>
      </c>
      <c r="I34" s="227" t="str">
        <f t="shared" si="0"/>
        <v>p</v>
      </c>
      <c r="J34" s="227" t="str">
        <f t="shared" si="0"/>
        <v>p</v>
      </c>
      <c r="K34" s="227" t="str">
        <f t="shared" si="0"/>
        <v>p</v>
      </c>
      <c r="L34" s="227" t="str">
        <f t="shared" si="0"/>
        <v>p</v>
      </c>
      <c r="M34" s="227" t="str">
        <f t="shared" si="0"/>
        <v>p</v>
      </c>
      <c r="N34" s="227" t="str">
        <f t="shared" si="0"/>
        <v>p</v>
      </c>
      <c r="O34" s="227" t="str">
        <f t="shared" si="0"/>
        <v>p</v>
      </c>
      <c r="P34" s="227" t="str">
        <f t="shared" si="0"/>
        <v>p</v>
      </c>
      <c r="Q34" s="227" t="str">
        <f t="shared" si="0"/>
        <v>p</v>
      </c>
      <c r="R34" s="227" t="str">
        <f t="shared" si="0"/>
        <v>p</v>
      </c>
      <c r="S34" s="227" t="str">
        <f t="shared" si="0"/>
        <v>p</v>
      </c>
      <c r="T34" s="227" t="str">
        <f t="shared" si="0"/>
        <v>p</v>
      </c>
      <c r="U34" s="227" t="str">
        <f t="shared" si="0"/>
        <v>p</v>
      </c>
      <c r="V34" s="227" t="str">
        <f t="shared" si="0"/>
        <v>-</v>
      </c>
      <c r="W34" s="227" t="str">
        <f t="shared" si="0"/>
        <v>p</v>
      </c>
      <c r="X34" s="227" t="str">
        <f t="shared" si="0"/>
        <v>p</v>
      </c>
      <c r="Y34" s="227" t="str">
        <f t="shared" si="0"/>
        <v>p</v>
      </c>
    </row>
    <row r="35" spans="1:25">
      <c r="A35" s="652">
        <v>4</v>
      </c>
      <c r="B35" s="593"/>
      <c r="O35" s="310"/>
    </row>
    <row r="37" spans="1:25" ht="13.5">
      <c r="A37" s="594" t="s">
        <v>155</v>
      </c>
      <c r="B37" s="594"/>
    </row>
    <row r="378" ht="409.6" customHeight="1"/>
  </sheetData>
  <mergeCells count="48">
    <mergeCell ref="A30:B30"/>
    <mergeCell ref="A31:B31"/>
    <mergeCell ref="A34:A35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4" zoomScale="90" zoomScaleNormal="90" workbookViewId="0">
      <selection activeCell="K17" sqref="K17"/>
    </sheetView>
  </sheetViews>
  <sheetFormatPr defaultRowHeight="12.75"/>
  <cols>
    <col min="1" max="1" width="26.42578125" style="65" customWidth="1"/>
    <col min="2" max="2" width="8" style="65" customWidth="1"/>
    <col min="3" max="3" width="10.85546875" style="65" customWidth="1"/>
    <col min="4" max="4" width="10.5703125" style="65" customWidth="1"/>
    <col min="5" max="5" width="10.7109375" style="65" customWidth="1"/>
    <col min="6" max="6" width="9.42578125" style="65" customWidth="1"/>
    <col min="7" max="7" width="10" style="65" customWidth="1"/>
    <col min="8" max="8" width="8.42578125" style="65" customWidth="1"/>
    <col min="9" max="9" width="8.5703125" style="65" customWidth="1"/>
    <col min="10" max="10" width="8" style="65" customWidth="1"/>
    <col min="11" max="11" width="8.7109375" style="65" customWidth="1"/>
    <col min="12" max="13" width="7" style="65" customWidth="1"/>
    <col min="14" max="14" width="9" style="65" customWidth="1"/>
    <col min="15" max="17" width="7" style="65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82" t="s">
        <v>104</v>
      </c>
    </row>
    <row r="3" spans="1:17">
      <c r="A3" s="83" t="s">
        <v>105</v>
      </c>
    </row>
    <row r="5" spans="1:17" ht="74.25" customHeight="1">
      <c r="A5" s="67" t="s">
        <v>46</v>
      </c>
      <c r="B5" s="7" t="s">
        <v>106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>
      <c r="A6" s="131" t="s">
        <v>108</v>
      </c>
      <c r="B6" s="606">
        <v>40</v>
      </c>
      <c r="C6" s="606"/>
      <c r="D6" s="606">
        <v>41</v>
      </c>
      <c r="E6" s="606"/>
      <c r="F6" s="8" t="s">
        <v>91</v>
      </c>
      <c r="G6" s="8"/>
      <c r="H6" s="606">
        <v>80</v>
      </c>
      <c r="I6" s="606"/>
      <c r="J6" s="607">
        <v>55</v>
      </c>
      <c r="K6" s="607"/>
      <c r="L6" s="607">
        <v>50</v>
      </c>
      <c r="M6" s="607"/>
      <c r="N6" s="608" t="s">
        <v>109</v>
      </c>
      <c r="O6" s="608"/>
      <c r="P6" s="607">
        <v>92</v>
      </c>
      <c r="Q6" s="607"/>
    </row>
    <row r="7" spans="1:17">
      <c r="A7" s="134" t="s">
        <v>110</v>
      </c>
      <c r="B7" s="19">
        <v>1961</v>
      </c>
      <c r="C7" s="24">
        <v>1962</v>
      </c>
      <c r="D7" s="133">
        <v>1961</v>
      </c>
      <c r="E7" s="24">
        <v>1962</v>
      </c>
      <c r="F7" s="24">
        <v>1961</v>
      </c>
      <c r="G7" s="133">
        <v>1962</v>
      </c>
      <c r="H7" s="133">
        <v>1961</v>
      </c>
      <c r="I7" s="24">
        <v>1962</v>
      </c>
      <c r="J7" s="20">
        <v>1961</v>
      </c>
      <c r="K7" s="24">
        <v>1962</v>
      </c>
      <c r="L7" s="135">
        <v>1961</v>
      </c>
      <c r="M7" s="24">
        <v>1962</v>
      </c>
      <c r="N7" s="24">
        <v>1961</v>
      </c>
      <c r="O7" s="24">
        <v>1962</v>
      </c>
      <c r="P7" s="133">
        <v>1961</v>
      </c>
      <c r="Q7" s="24">
        <v>1962</v>
      </c>
    </row>
    <row r="8" spans="1:17">
      <c r="A8" s="134" t="s">
        <v>63</v>
      </c>
      <c r="B8" s="136">
        <v>9.6999999999999993</v>
      </c>
      <c r="C8" s="136">
        <v>7.8</v>
      </c>
      <c r="D8" s="136">
        <v>1.3</v>
      </c>
      <c r="E8" s="136">
        <v>0.9</v>
      </c>
      <c r="F8" s="136">
        <v>33.700000000000003</v>
      </c>
      <c r="G8" s="136">
        <v>32.200000000000003</v>
      </c>
      <c r="H8" s="137">
        <v>0.32</v>
      </c>
      <c r="I8" s="137">
        <v>0.17</v>
      </c>
      <c r="J8" s="19">
        <v>15.4</v>
      </c>
      <c r="K8" s="138">
        <v>10.199999999999999</v>
      </c>
      <c r="L8" s="136">
        <v>149.5</v>
      </c>
      <c r="M8" s="136">
        <v>193.9</v>
      </c>
      <c r="N8" s="136">
        <v>178.3</v>
      </c>
      <c r="O8" s="136">
        <v>157.1</v>
      </c>
      <c r="P8" s="136">
        <v>191.8</v>
      </c>
      <c r="Q8" s="136">
        <v>154.80000000000001</v>
      </c>
    </row>
    <row r="9" spans="1:17" ht="13.5">
      <c r="A9" s="71" t="s">
        <v>111</v>
      </c>
      <c r="B9" s="139">
        <v>9.1</v>
      </c>
      <c r="C9" s="139">
        <v>7.2</v>
      </c>
      <c r="D9" s="139">
        <v>1.5</v>
      </c>
      <c r="E9" s="140">
        <v>1.1000000000000001</v>
      </c>
      <c r="F9" s="139">
        <v>66.599999999999994</v>
      </c>
      <c r="G9" s="140" t="s">
        <v>112</v>
      </c>
      <c r="H9" s="139">
        <v>0.4</v>
      </c>
      <c r="I9" s="139">
        <v>0.2</v>
      </c>
      <c r="J9" s="139">
        <v>5.8</v>
      </c>
      <c r="K9" s="140" t="s">
        <v>113</v>
      </c>
      <c r="L9" s="139">
        <v>486.6</v>
      </c>
      <c r="M9" s="141">
        <v>711.2</v>
      </c>
      <c r="N9" s="139">
        <v>382</v>
      </c>
      <c r="O9" s="139">
        <v>332.7</v>
      </c>
      <c r="P9" s="139">
        <v>207.9</v>
      </c>
      <c r="Q9" s="139">
        <v>171</v>
      </c>
    </row>
    <row r="10" spans="1:17">
      <c r="A10" s="78" t="s">
        <v>22</v>
      </c>
      <c r="B10" s="142">
        <v>17.7</v>
      </c>
      <c r="C10" s="142">
        <v>12.9</v>
      </c>
      <c r="D10" s="142">
        <v>1.3</v>
      </c>
      <c r="E10" s="142">
        <v>1.3</v>
      </c>
      <c r="F10" s="142">
        <v>23.4</v>
      </c>
      <c r="G10" s="142">
        <v>25.9</v>
      </c>
      <c r="H10" s="142">
        <v>0.3</v>
      </c>
      <c r="I10" s="142">
        <v>0.2</v>
      </c>
      <c r="J10" s="142">
        <v>8</v>
      </c>
      <c r="K10" s="142">
        <v>5.5</v>
      </c>
      <c r="L10" s="142">
        <v>99.9</v>
      </c>
      <c r="M10" s="142">
        <v>144.19999999999999</v>
      </c>
      <c r="N10" s="142">
        <v>159.9</v>
      </c>
      <c r="O10" s="142">
        <v>120.5</v>
      </c>
      <c r="P10" s="142">
        <v>128.6</v>
      </c>
      <c r="Q10" s="142">
        <v>92.2</v>
      </c>
    </row>
    <row r="11" spans="1:17">
      <c r="A11" s="73" t="s">
        <v>23</v>
      </c>
      <c r="B11" s="143">
        <v>15.7</v>
      </c>
      <c r="C11" s="143">
        <v>9.1999999999999993</v>
      </c>
      <c r="D11" s="143">
        <v>3</v>
      </c>
      <c r="E11" s="143">
        <v>0.8</v>
      </c>
      <c r="F11" s="143">
        <v>53.9</v>
      </c>
      <c r="G11" s="143">
        <v>42.9</v>
      </c>
      <c r="H11" s="143">
        <v>0.2</v>
      </c>
      <c r="I11" s="143">
        <v>0.1</v>
      </c>
      <c r="J11" s="142">
        <v>5.5</v>
      </c>
      <c r="K11" s="142">
        <v>3.2</v>
      </c>
      <c r="L11" s="142">
        <v>143.80000000000001</v>
      </c>
      <c r="M11" s="142">
        <v>163.5</v>
      </c>
      <c r="N11" s="142">
        <v>140</v>
      </c>
      <c r="O11" s="142">
        <v>175.1</v>
      </c>
      <c r="P11" s="142">
        <v>164.5</v>
      </c>
      <c r="Q11" s="142">
        <v>127.3</v>
      </c>
    </row>
    <row r="12" spans="1:17">
      <c r="A12" s="73" t="s">
        <v>98</v>
      </c>
      <c r="B12" s="143">
        <v>3.2</v>
      </c>
      <c r="C12" s="143">
        <v>2.4</v>
      </c>
      <c r="D12" s="143">
        <v>1.2</v>
      </c>
      <c r="E12" s="143">
        <v>0.7</v>
      </c>
      <c r="F12" s="143">
        <v>42.2</v>
      </c>
      <c r="G12" s="143">
        <v>24.6</v>
      </c>
      <c r="H12" s="75" t="s">
        <v>20</v>
      </c>
      <c r="I12" s="143">
        <v>0.2</v>
      </c>
      <c r="J12" s="144">
        <v>19.100000000000001</v>
      </c>
      <c r="K12" s="144">
        <v>5.7</v>
      </c>
      <c r="L12" s="144">
        <v>238.1</v>
      </c>
      <c r="M12" s="144">
        <v>452.1</v>
      </c>
      <c r="N12" s="144">
        <v>353.3</v>
      </c>
      <c r="O12" s="142">
        <v>282.60000000000002</v>
      </c>
      <c r="P12" s="144">
        <v>326.60000000000002</v>
      </c>
      <c r="Q12" s="142">
        <v>220.6</v>
      </c>
    </row>
    <row r="13" spans="1:17">
      <c r="A13" s="78" t="s">
        <v>25</v>
      </c>
      <c r="B13" s="142">
        <v>5.7</v>
      </c>
      <c r="C13" s="142">
        <v>4</v>
      </c>
      <c r="D13" s="142">
        <v>0.3</v>
      </c>
      <c r="E13" s="142">
        <v>0.1</v>
      </c>
      <c r="F13" s="142">
        <v>13.6</v>
      </c>
      <c r="G13" s="142">
        <v>16.899999999999999</v>
      </c>
      <c r="H13" s="142">
        <v>0.1</v>
      </c>
      <c r="I13" s="142">
        <v>0.1</v>
      </c>
      <c r="J13" s="142">
        <v>7.8</v>
      </c>
      <c r="K13" s="142">
        <v>3.1</v>
      </c>
      <c r="L13" s="142">
        <v>148.9</v>
      </c>
      <c r="M13" s="142">
        <v>165.6</v>
      </c>
      <c r="N13" s="142">
        <v>142.9</v>
      </c>
      <c r="O13" s="142">
        <v>132.80000000000001</v>
      </c>
      <c r="P13" s="142">
        <v>171.5</v>
      </c>
      <c r="Q13" s="142">
        <v>109.8</v>
      </c>
    </row>
    <row r="14" spans="1:17">
      <c r="A14" s="78" t="s">
        <v>99</v>
      </c>
      <c r="B14" s="142">
        <v>10.3</v>
      </c>
      <c r="C14" s="142">
        <v>9.4</v>
      </c>
      <c r="D14" s="142">
        <v>0.8</v>
      </c>
      <c r="E14" s="142">
        <v>0.3</v>
      </c>
      <c r="F14" s="142">
        <v>48.6</v>
      </c>
      <c r="G14" s="142">
        <v>48.8</v>
      </c>
      <c r="H14" s="142">
        <v>0.6</v>
      </c>
      <c r="I14" s="75" t="s">
        <v>20</v>
      </c>
      <c r="J14" s="142">
        <v>21.9</v>
      </c>
      <c r="K14" s="142">
        <v>13.1</v>
      </c>
      <c r="L14" s="142">
        <v>353.7</v>
      </c>
      <c r="M14" s="142">
        <v>557.29999999999995</v>
      </c>
      <c r="N14" s="142">
        <v>200.9</v>
      </c>
      <c r="O14" s="142">
        <v>87.2</v>
      </c>
      <c r="P14" s="142">
        <v>253.5</v>
      </c>
      <c r="Q14" s="142">
        <v>236.8</v>
      </c>
    </row>
    <row r="15" spans="1:17">
      <c r="A15" s="78" t="s">
        <v>114</v>
      </c>
      <c r="B15" s="143">
        <v>10.8</v>
      </c>
      <c r="C15" s="143">
        <v>8.9</v>
      </c>
      <c r="D15" s="143">
        <v>0.6</v>
      </c>
      <c r="E15" s="143">
        <v>0.2</v>
      </c>
      <c r="F15" s="143">
        <v>11.8</v>
      </c>
      <c r="G15" s="143">
        <v>20.7</v>
      </c>
      <c r="H15" s="143">
        <v>0.4</v>
      </c>
      <c r="I15" s="75" t="s">
        <v>20</v>
      </c>
      <c r="J15" s="142">
        <v>7.8</v>
      </c>
      <c r="K15" s="142">
        <v>4.3</v>
      </c>
      <c r="L15" s="142">
        <v>92.1</v>
      </c>
      <c r="M15" s="142">
        <v>134.19999999999999</v>
      </c>
      <c r="N15" s="142">
        <v>90.4</v>
      </c>
      <c r="O15" s="142">
        <v>87.7</v>
      </c>
      <c r="P15" s="142">
        <v>141.6</v>
      </c>
      <c r="Q15" s="142">
        <v>107.9</v>
      </c>
    </row>
    <row r="16" spans="1:17">
      <c r="A16" s="76" t="s">
        <v>28</v>
      </c>
      <c r="B16" s="144">
        <v>15.4</v>
      </c>
      <c r="C16" s="143">
        <v>11.2</v>
      </c>
      <c r="D16" s="144">
        <v>0.5</v>
      </c>
      <c r="E16" s="144">
        <v>0.3</v>
      </c>
      <c r="F16" s="144">
        <v>1.7</v>
      </c>
      <c r="G16" s="144">
        <v>2.9</v>
      </c>
      <c r="H16" s="143">
        <v>0.1</v>
      </c>
      <c r="I16" s="143">
        <v>0.2</v>
      </c>
      <c r="J16" s="142">
        <v>42.9</v>
      </c>
      <c r="K16" s="142">
        <v>35.1</v>
      </c>
      <c r="L16" s="142">
        <v>86</v>
      </c>
      <c r="M16" s="142">
        <v>77.8</v>
      </c>
      <c r="N16" s="142">
        <v>153.4</v>
      </c>
      <c r="O16" s="142">
        <v>134.4</v>
      </c>
      <c r="P16" s="142">
        <v>130.6</v>
      </c>
      <c r="Q16" s="142">
        <v>102.4</v>
      </c>
    </row>
    <row r="17" spans="1:17">
      <c r="A17" s="73" t="s">
        <v>29</v>
      </c>
      <c r="B17" s="142">
        <v>8.1</v>
      </c>
      <c r="C17" s="143">
        <v>7.8</v>
      </c>
      <c r="D17" s="142">
        <v>1.2</v>
      </c>
      <c r="E17" s="143">
        <v>0.9</v>
      </c>
      <c r="F17" s="143">
        <v>20.399999999999999</v>
      </c>
      <c r="G17" s="143">
        <v>18.899999999999999</v>
      </c>
      <c r="H17" s="145" t="s">
        <v>20</v>
      </c>
      <c r="I17" s="142">
        <v>0.2</v>
      </c>
      <c r="J17" s="142">
        <v>14.5</v>
      </c>
      <c r="K17" s="146" t="s">
        <v>115</v>
      </c>
      <c r="L17" s="142">
        <v>73.099999999999994</v>
      </c>
      <c r="M17" s="142">
        <v>51.9</v>
      </c>
      <c r="N17" s="142">
        <v>142.5</v>
      </c>
      <c r="O17" s="142">
        <v>100.3</v>
      </c>
      <c r="P17" s="142">
        <v>151.80000000000001</v>
      </c>
      <c r="Q17" s="142">
        <v>157</v>
      </c>
    </row>
    <row r="18" spans="1:17">
      <c r="A18" s="78" t="s">
        <v>30</v>
      </c>
      <c r="B18" s="142">
        <v>9.9</v>
      </c>
      <c r="C18" s="142">
        <v>6.3</v>
      </c>
      <c r="D18" s="142">
        <v>9.1999999999999993</v>
      </c>
      <c r="E18" s="142">
        <v>3.7</v>
      </c>
      <c r="F18" s="142">
        <v>57.3</v>
      </c>
      <c r="G18" s="142">
        <v>50.3</v>
      </c>
      <c r="H18" s="75" t="s">
        <v>20</v>
      </c>
      <c r="I18" s="142">
        <v>0.2</v>
      </c>
      <c r="J18" s="142">
        <v>7.2</v>
      </c>
      <c r="K18" s="142">
        <v>4</v>
      </c>
      <c r="L18" s="142">
        <v>89.4</v>
      </c>
      <c r="M18" s="142">
        <v>93</v>
      </c>
      <c r="N18" s="142">
        <v>103.2</v>
      </c>
      <c r="O18" s="142">
        <v>96.4</v>
      </c>
      <c r="P18" s="142">
        <v>126</v>
      </c>
      <c r="Q18" s="142">
        <v>88.3</v>
      </c>
    </row>
    <row r="19" spans="1:17">
      <c r="A19" s="76" t="s">
        <v>31</v>
      </c>
      <c r="B19" s="144">
        <v>13.8</v>
      </c>
      <c r="C19" s="144">
        <v>21.5</v>
      </c>
      <c r="D19" s="144">
        <v>0.3</v>
      </c>
      <c r="E19" s="142">
        <v>0.2</v>
      </c>
      <c r="F19" s="144">
        <v>87.7</v>
      </c>
      <c r="G19" s="144">
        <v>80.400000000000006</v>
      </c>
      <c r="H19" s="144">
        <v>0.9</v>
      </c>
      <c r="I19" s="142">
        <v>0.2</v>
      </c>
      <c r="J19" s="142">
        <v>8.1</v>
      </c>
      <c r="K19" s="142">
        <v>3</v>
      </c>
      <c r="L19" s="142">
        <v>134.80000000000001</v>
      </c>
      <c r="M19" s="143">
        <v>148.6</v>
      </c>
      <c r="N19" s="142">
        <v>147.19999999999999</v>
      </c>
      <c r="O19" s="142">
        <v>112.9</v>
      </c>
      <c r="P19" s="142">
        <v>174.9</v>
      </c>
      <c r="Q19" s="142">
        <v>139.6</v>
      </c>
    </row>
    <row r="20" spans="1:17">
      <c r="A20" s="73" t="s">
        <v>32</v>
      </c>
      <c r="B20" s="142">
        <v>11.6</v>
      </c>
      <c r="C20" s="142">
        <v>10.1</v>
      </c>
      <c r="D20" s="143">
        <v>0.7</v>
      </c>
      <c r="E20" s="142">
        <v>0.8</v>
      </c>
      <c r="F20" s="143">
        <v>95.6</v>
      </c>
      <c r="G20" s="143">
        <v>95.9</v>
      </c>
      <c r="H20" s="143">
        <v>0.4</v>
      </c>
      <c r="I20" s="75" t="s">
        <v>20</v>
      </c>
      <c r="J20" s="142">
        <v>3.5</v>
      </c>
      <c r="K20" s="142">
        <v>1.3</v>
      </c>
      <c r="L20" s="142">
        <v>248.3</v>
      </c>
      <c r="M20" s="142">
        <v>177.9</v>
      </c>
      <c r="N20" s="142">
        <v>290.10000000000002</v>
      </c>
      <c r="O20" s="142">
        <v>317.2</v>
      </c>
      <c r="P20" s="142">
        <v>206.7</v>
      </c>
      <c r="Q20" s="142">
        <v>177.2</v>
      </c>
    </row>
    <row r="21" spans="1:17">
      <c r="A21" s="73" t="s">
        <v>33</v>
      </c>
      <c r="B21" s="143">
        <v>5.2</v>
      </c>
      <c r="C21" s="143">
        <v>2.7</v>
      </c>
      <c r="D21" s="75" t="s">
        <v>20</v>
      </c>
      <c r="E21" s="143">
        <v>0.8</v>
      </c>
      <c r="F21" s="143">
        <v>63.4</v>
      </c>
      <c r="G21" s="143">
        <v>46.1</v>
      </c>
      <c r="H21" s="143">
        <v>1</v>
      </c>
      <c r="I21" s="143">
        <v>0.8</v>
      </c>
      <c r="J21" s="142">
        <v>19.2</v>
      </c>
      <c r="K21" s="142">
        <v>8.6999999999999993</v>
      </c>
      <c r="L21" s="142">
        <v>142</v>
      </c>
      <c r="M21" s="142">
        <v>117.6</v>
      </c>
      <c r="N21" s="142">
        <v>390.6</v>
      </c>
      <c r="O21" s="142">
        <v>111.3</v>
      </c>
      <c r="P21" s="142">
        <v>151.1</v>
      </c>
      <c r="Q21" s="142">
        <v>140</v>
      </c>
    </row>
    <row r="22" spans="1:17">
      <c r="A22" s="78" t="s">
        <v>34</v>
      </c>
      <c r="B22" s="142">
        <v>9.6999999999999993</v>
      </c>
      <c r="C22" s="142">
        <v>4.4000000000000004</v>
      </c>
      <c r="D22" s="142">
        <v>0.8</v>
      </c>
      <c r="E22" s="142">
        <v>0.4</v>
      </c>
      <c r="F22" s="142">
        <v>44</v>
      </c>
      <c r="G22" s="142">
        <v>50.1</v>
      </c>
      <c r="H22" s="142">
        <v>0.5</v>
      </c>
      <c r="I22" s="142">
        <v>0.2</v>
      </c>
      <c r="J22" s="142">
        <v>11.6</v>
      </c>
      <c r="K22" s="142">
        <v>11</v>
      </c>
      <c r="L22" s="142">
        <v>219.3</v>
      </c>
      <c r="M22" s="144">
        <v>164.5</v>
      </c>
      <c r="N22" s="144">
        <v>301</v>
      </c>
      <c r="O22" s="142">
        <v>224.8</v>
      </c>
      <c r="P22" s="142">
        <v>237.3</v>
      </c>
      <c r="Q22" s="142">
        <v>209.6</v>
      </c>
    </row>
    <row r="23" spans="1:17">
      <c r="A23" s="78" t="s">
        <v>35</v>
      </c>
      <c r="B23" s="142">
        <v>7.7</v>
      </c>
      <c r="C23" s="142">
        <v>5.7</v>
      </c>
      <c r="D23" s="142">
        <v>1.4</v>
      </c>
      <c r="E23" s="142">
        <v>0.5</v>
      </c>
      <c r="F23" s="142">
        <v>44</v>
      </c>
      <c r="G23" s="142">
        <v>60.3</v>
      </c>
      <c r="H23" s="142">
        <v>0.6</v>
      </c>
      <c r="I23" s="142">
        <v>0.7</v>
      </c>
      <c r="J23" s="142">
        <v>9.9</v>
      </c>
      <c r="K23" s="142">
        <v>9.4</v>
      </c>
      <c r="L23" s="142">
        <v>136</v>
      </c>
      <c r="M23" s="142">
        <v>139</v>
      </c>
      <c r="N23" s="142">
        <v>235.2</v>
      </c>
      <c r="O23" s="142">
        <v>202.4</v>
      </c>
      <c r="P23" s="142">
        <v>169.8</v>
      </c>
      <c r="Q23" s="142">
        <v>157.9</v>
      </c>
    </row>
    <row r="24" spans="1:17">
      <c r="A24" s="78" t="s">
        <v>101</v>
      </c>
      <c r="B24" s="142">
        <v>5.0999999999999996</v>
      </c>
      <c r="C24" s="142">
        <v>3.4</v>
      </c>
      <c r="D24" s="75" t="s">
        <v>20</v>
      </c>
      <c r="E24" s="142">
        <v>0.7</v>
      </c>
      <c r="F24" s="142">
        <v>48</v>
      </c>
      <c r="G24" s="142">
        <v>17.399999999999999</v>
      </c>
      <c r="H24" s="142">
        <v>0.2</v>
      </c>
      <c r="I24" s="75" t="s">
        <v>20</v>
      </c>
      <c r="J24" s="142">
        <v>14.7</v>
      </c>
      <c r="K24" s="142">
        <v>10.4</v>
      </c>
      <c r="L24" s="142">
        <v>220.1</v>
      </c>
      <c r="M24" s="144">
        <v>335.4</v>
      </c>
      <c r="N24" s="142">
        <v>254.2</v>
      </c>
      <c r="O24" s="142">
        <v>184.5</v>
      </c>
      <c r="P24" s="142">
        <v>303.3</v>
      </c>
      <c r="Q24" s="142">
        <v>262.89999999999998</v>
      </c>
    </row>
    <row r="25" spans="1:17">
      <c r="A25" s="78" t="s">
        <v>37</v>
      </c>
      <c r="B25" s="142">
        <v>9.4</v>
      </c>
      <c r="C25" s="142">
        <v>8.6999999999999993</v>
      </c>
      <c r="D25" s="142">
        <v>0.7</v>
      </c>
      <c r="E25" s="142">
        <v>0.7</v>
      </c>
      <c r="F25" s="142">
        <v>67.900000000000006</v>
      </c>
      <c r="G25" s="142">
        <v>44.8</v>
      </c>
      <c r="H25" s="142">
        <v>0.4</v>
      </c>
      <c r="I25" s="142">
        <v>0.2</v>
      </c>
      <c r="J25" s="146">
        <v>43.5</v>
      </c>
      <c r="K25" s="142">
        <v>30.4</v>
      </c>
      <c r="L25" s="142">
        <v>152.19999999999999</v>
      </c>
      <c r="M25" s="143">
        <v>281</v>
      </c>
      <c r="N25" s="142">
        <v>193.6</v>
      </c>
      <c r="O25" s="142">
        <v>144.1</v>
      </c>
      <c r="P25" s="142">
        <v>205.6</v>
      </c>
      <c r="Q25" s="142">
        <v>165</v>
      </c>
    </row>
    <row r="26" spans="1:17">
      <c r="A26" s="73" t="s">
        <v>39</v>
      </c>
      <c r="B26" s="143">
        <v>10.1</v>
      </c>
      <c r="C26" s="143">
        <v>8.4</v>
      </c>
      <c r="D26" s="143">
        <v>0.4</v>
      </c>
      <c r="E26" s="143">
        <v>0.7</v>
      </c>
      <c r="F26" s="143">
        <v>6.2</v>
      </c>
      <c r="G26" s="143">
        <v>7</v>
      </c>
      <c r="H26" s="143">
        <v>1</v>
      </c>
      <c r="I26" s="75" t="s">
        <v>116</v>
      </c>
      <c r="J26" s="142">
        <v>15.3</v>
      </c>
      <c r="K26" s="146" t="s">
        <v>117</v>
      </c>
      <c r="L26" s="142">
        <v>105.6</v>
      </c>
      <c r="M26" s="142">
        <v>117.6</v>
      </c>
      <c r="N26" s="142">
        <v>178</v>
      </c>
      <c r="O26" s="142">
        <v>113</v>
      </c>
      <c r="P26" s="146" t="s">
        <v>118</v>
      </c>
      <c r="Q26" s="142">
        <v>218.7</v>
      </c>
    </row>
    <row r="27" spans="1:17">
      <c r="A27" s="78" t="s">
        <v>40</v>
      </c>
      <c r="B27" s="142">
        <v>5.4</v>
      </c>
      <c r="C27" s="142">
        <v>4.0999999999999996</v>
      </c>
      <c r="D27" s="142">
        <v>1.8</v>
      </c>
      <c r="E27" s="142">
        <v>1.8</v>
      </c>
      <c r="F27" s="142">
        <v>23.6</v>
      </c>
      <c r="G27" s="142">
        <v>23.6</v>
      </c>
      <c r="H27" s="142">
        <v>0.3</v>
      </c>
      <c r="I27" s="147">
        <v>0.03</v>
      </c>
      <c r="J27" s="146">
        <v>16.899999999999999</v>
      </c>
      <c r="K27" s="142">
        <v>8</v>
      </c>
      <c r="L27" s="142">
        <v>161</v>
      </c>
      <c r="M27" s="144">
        <v>252.2</v>
      </c>
      <c r="N27" s="144">
        <v>192.8</v>
      </c>
      <c r="O27" s="142">
        <v>223.6</v>
      </c>
      <c r="P27" s="142">
        <v>310.3</v>
      </c>
      <c r="Q27" s="142">
        <v>244.7</v>
      </c>
    </row>
    <row r="28" spans="1:17">
      <c r="A28" s="73" t="s">
        <v>102</v>
      </c>
      <c r="B28" s="143">
        <v>8.1</v>
      </c>
      <c r="C28" s="143">
        <v>4.3</v>
      </c>
      <c r="D28" s="143">
        <v>4</v>
      </c>
      <c r="E28" s="143">
        <v>1.6</v>
      </c>
      <c r="F28" s="143">
        <v>54.3</v>
      </c>
      <c r="G28" s="143">
        <v>40.799999999999997</v>
      </c>
      <c r="H28" s="75" t="s">
        <v>20</v>
      </c>
      <c r="I28" s="143">
        <v>0.4</v>
      </c>
      <c r="J28" s="142">
        <v>32.6</v>
      </c>
      <c r="K28" s="142">
        <v>41.2</v>
      </c>
      <c r="L28" s="142">
        <v>431.9</v>
      </c>
      <c r="M28" s="142">
        <v>436.5</v>
      </c>
      <c r="N28" s="142">
        <v>291</v>
      </c>
      <c r="O28" s="142">
        <v>243.1</v>
      </c>
      <c r="P28" s="142">
        <v>251.6</v>
      </c>
      <c r="Q28" s="142">
        <v>187.5</v>
      </c>
    </row>
    <row r="29" spans="1:17">
      <c r="A29" s="78" t="s">
        <v>42</v>
      </c>
      <c r="B29" s="142">
        <v>7.9</v>
      </c>
      <c r="C29" s="142">
        <v>6.8</v>
      </c>
      <c r="D29" s="142">
        <v>0.4</v>
      </c>
      <c r="E29" s="142">
        <v>0.4</v>
      </c>
      <c r="F29" s="142">
        <v>11.5</v>
      </c>
      <c r="G29" s="142">
        <v>11.7</v>
      </c>
      <c r="H29" s="142">
        <v>0.3</v>
      </c>
      <c r="I29" s="147">
        <v>0.05</v>
      </c>
      <c r="J29" s="142">
        <v>16.899999999999999</v>
      </c>
      <c r="K29" s="142">
        <v>11.8</v>
      </c>
      <c r="L29" s="142">
        <v>103.3</v>
      </c>
      <c r="M29" s="144">
        <v>123.5</v>
      </c>
      <c r="N29" s="143">
        <v>100.2</v>
      </c>
      <c r="O29" s="142">
        <v>85.8</v>
      </c>
      <c r="P29" s="142">
        <v>202</v>
      </c>
      <c r="Q29" s="142">
        <v>148.69999999999999</v>
      </c>
    </row>
    <row r="30" spans="1:17">
      <c r="A30" s="148" t="s">
        <v>43</v>
      </c>
      <c r="B30" s="149">
        <v>6.6</v>
      </c>
      <c r="C30" s="150">
        <v>7</v>
      </c>
      <c r="D30" s="150">
        <v>0.7</v>
      </c>
      <c r="E30" s="150">
        <v>0.4</v>
      </c>
      <c r="F30" s="149">
        <v>1.8</v>
      </c>
      <c r="G30" s="151">
        <v>1.2</v>
      </c>
      <c r="H30" s="149">
        <v>0.2</v>
      </c>
      <c r="I30" s="149">
        <v>0.2</v>
      </c>
      <c r="J30" s="152">
        <v>10.6</v>
      </c>
      <c r="K30" s="149">
        <v>8</v>
      </c>
      <c r="L30" s="149">
        <v>85.6</v>
      </c>
      <c r="M30" s="153">
        <v>70.8</v>
      </c>
      <c r="N30" s="153">
        <v>92.8</v>
      </c>
      <c r="O30" s="149">
        <v>121</v>
      </c>
      <c r="P30" s="149">
        <v>185.4</v>
      </c>
      <c r="Q30" s="149">
        <v>121.5</v>
      </c>
    </row>
    <row r="32" spans="1:17">
      <c r="A32" s="66" t="s">
        <v>119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90" zoomScaleNormal="90" workbookViewId="0">
      <selection activeCell="A14" sqref="A14"/>
    </sheetView>
  </sheetViews>
  <sheetFormatPr defaultRowHeight="12.75"/>
  <cols>
    <col min="1" max="1" width="17.7109375" style="495" customWidth="1"/>
    <col min="2" max="2" width="12.42578125" style="51" customWidth="1"/>
    <col min="3" max="3" width="9.5703125" style="51" customWidth="1"/>
    <col min="4" max="4" width="13.42578125" style="51" customWidth="1"/>
    <col min="5" max="5" width="12" style="51" customWidth="1"/>
    <col min="6" max="6" width="14" style="51" customWidth="1"/>
    <col min="7" max="7" width="16" style="51" customWidth="1"/>
    <col min="8" max="8" width="13" style="51" customWidth="1"/>
    <col min="9" max="9" width="11" style="51" customWidth="1"/>
    <col min="10" max="10" width="8" style="51" customWidth="1"/>
    <col min="11" max="11" width="13.28515625" style="51" customWidth="1"/>
    <col min="12" max="13" width="7" style="51" customWidth="1"/>
    <col min="14" max="14" width="9" style="51" customWidth="1"/>
    <col min="15" max="15" width="7" style="51" customWidth="1"/>
    <col min="16" max="16" width="7.85546875" style="51" customWidth="1"/>
    <col min="17" max="17" width="7" style="51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496" t="s">
        <v>104</v>
      </c>
    </row>
    <row r="3" spans="1:17" ht="14.25" customHeight="1">
      <c r="A3" s="496" t="s">
        <v>319</v>
      </c>
    </row>
    <row r="4" spans="1:17" ht="16.5" customHeight="1"/>
    <row r="5" spans="1:17" ht="42" customHeight="1">
      <c r="A5" s="67" t="s">
        <v>46</v>
      </c>
      <c r="B5" s="7" t="s">
        <v>158</v>
      </c>
      <c r="C5" s="7"/>
      <c r="D5" s="7" t="s">
        <v>67</v>
      </c>
      <c r="E5" s="7"/>
      <c r="F5" s="7" t="s">
        <v>68</v>
      </c>
      <c r="G5" s="7"/>
      <c r="H5" s="7" t="s">
        <v>107</v>
      </c>
      <c r="I5" s="7"/>
      <c r="J5" s="7" t="s">
        <v>75</v>
      </c>
      <c r="K5" s="7"/>
      <c r="L5" s="7" t="s">
        <v>76</v>
      </c>
      <c r="M5" s="7"/>
      <c r="N5" s="7" t="s">
        <v>78</v>
      </c>
      <c r="O5" s="7"/>
      <c r="P5" s="7" t="s">
        <v>73</v>
      </c>
      <c r="Q5" s="7"/>
    </row>
    <row r="6" spans="1:17" ht="30.75" customHeight="1">
      <c r="A6" s="69" t="s">
        <v>90</v>
      </c>
      <c r="B6" s="606">
        <v>40</v>
      </c>
      <c r="C6" s="606"/>
      <c r="D6" s="606">
        <v>41</v>
      </c>
      <c r="E6" s="606"/>
      <c r="F6" s="8" t="s">
        <v>91</v>
      </c>
      <c r="G6" s="8"/>
      <c r="H6" s="606">
        <v>80</v>
      </c>
      <c r="I6" s="606"/>
      <c r="J6" s="606">
        <v>55</v>
      </c>
      <c r="K6" s="606"/>
      <c r="L6" s="606">
        <v>50</v>
      </c>
      <c r="M6" s="606"/>
      <c r="N6" s="606">
        <v>56</v>
      </c>
      <c r="O6" s="606"/>
      <c r="P6" s="642" t="s">
        <v>289</v>
      </c>
      <c r="Q6" s="642"/>
    </row>
    <row r="7" spans="1:17">
      <c r="A7" s="524" t="s">
        <v>110</v>
      </c>
      <c r="B7" s="132">
        <v>1961</v>
      </c>
      <c r="C7" s="23">
        <v>1962</v>
      </c>
      <c r="D7" s="132">
        <v>1961</v>
      </c>
      <c r="E7" s="23">
        <v>1962</v>
      </c>
      <c r="F7" s="23">
        <v>1961</v>
      </c>
      <c r="G7" s="132">
        <v>1962</v>
      </c>
      <c r="H7" s="132">
        <v>1961</v>
      </c>
      <c r="I7" s="23">
        <v>1962</v>
      </c>
      <c r="J7" s="132">
        <v>1961</v>
      </c>
      <c r="K7" s="23">
        <v>1962</v>
      </c>
      <c r="L7" s="132">
        <v>1961</v>
      </c>
      <c r="M7" s="23">
        <v>1962</v>
      </c>
      <c r="N7" s="132">
        <v>1961</v>
      </c>
      <c r="O7" s="23">
        <v>1962</v>
      </c>
      <c r="P7" s="23">
        <v>1961</v>
      </c>
      <c r="Q7" s="23">
        <v>1962</v>
      </c>
    </row>
    <row r="8" spans="1:17">
      <c r="A8" s="524" t="s">
        <v>63</v>
      </c>
      <c r="B8" s="67">
        <v>8.1999999999999993</v>
      </c>
      <c r="C8" s="292">
        <v>6.8</v>
      </c>
      <c r="D8" s="292">
        <v>0.8</v>
      </c>
      <c r="E8" s="292">
        <v>0.7</v>
      </c>
      <c r="F8" s="292">
        <v>25.2</v>
      </c>
      <c r="G8" s="292">
        <v>25.7</v>
      </c>
      <c r="H8" s="292">
        <v>0.1</v>
      </c>
      <c r="I8" s="292">
        <v>0.1</v>
      </c>
      <c r="J8" s="292">
        <v>13</v>
      </c>
      <c r="K8" s="292">
        <v>7.5</v>
      </c>
      <c r="L8" s="292">
        <v>200.4</v>
      </c>
      <c r="M8" s="292">
        <v>255.1</v>
      </c>
      <c r="N8" s="292">
        <v>108.8</v>
      </c>
      <c r="O8" s="292">
        <v>186.5</v>
      </c>
      <c r="P8" s="67">
        <v>203.5</v>
      </c>
      <c r="Q8" s="292">
        <v>202.2</v>
      </c>
    </row>
    <row r="9" spans="1:17">
      <c r="A9" s="525" t="s">
        <v>111</v>
      </c>
      <c r="B9" s="295">
        <v>1.3</v>
      </c>
      <c r="C9" s="295">
        <v>6.2</v>
      </c>
      <c r="D9" s="295">
        <v>1</v>
      </c>
      <c r="E9" s="295">
        <v>1</v>
      </c>
      <c r="F9" s="295">
        <v>46.6</v>
      </c>
      <c r="G9" s="295">
        <v>81.900000000000006</v>
      </c>
      <c r="H9" s="595" t="s">
        <v>20</v>
      </c>
      <c r="I9" s="295">
        <v>1</v>
      </c>
      <c r="J9" s="295">
        <v>6.2</v>
      </c>
      <c r="K9" s="295">
        <v>2.1</v>
      </c>
      <c r="L9" s="295" t="s">
        <v>320</v>
      </c>
      <c r="M9" s="295">
        <v>893.5</v>
      </c>
      <c r="N9" s="295">
        <v>369</v>
      </c>
      <c r="O9" s="295">
        <v>380.4</v>
      </c>
      <c r="P9" s="295">
        <v>186.6</v>
      </c>
      <c r="Q9" s="295">
        <v>162.69999999999999</v>
      </c>
    </row>
    <row r="10" spans="1:17">
      <c r="A10" s="73" t="s">
        <v>22</v>
      </c>
      <c r="B10" s="143">
        <v>13.3</v>
      </c>
      <c r="C10" s="143">
        <v>12.7</v>
      </c>
      <c r="D10" s="143">
        <v>1.5</v>
      </c>
      <c r="E10" s="143">
        <v>1.5</v>
      </c>
      <c r="F10" s="143">
        <v>17.3</v>
      </c>
      <c r="G10" s="143">
        <v>17.8</v>
      </c>
      <c r="H10" s="143">
        <v>0.5</v>
      </c>
      <c r="I10" s="143">
        <v>0.5</v>
      </c>
      <c r="J10" s="143">
        <v>9.1</v>
      </c>
      <c r="K10" s="143">
        <v>7.1</v>
      </c>
      <c r="L10" s="143">
        <v>117.5</v>
      </c>
      <c r="M10" s="143">
        <v>217.7</v>
      </c>
      <c r="N10" s="143">
        <v>83.4</v>
      </c>
      <c r="O10" s="143">
        <v>156.1</v>
      </c>
      <c r="P10" s="143">
        <v>125.1</v>
      </c>
      <c r="Q10" s="143">
        <v>127.1</v>
      </c>
    </row>
    <row r="11" spans="1:17">
      <c r="A11" s="73" t="s">
        <v>23</v>
      </c>
      <c r="B11" s="143">
        <v>9.6999999999999993</v>
      </c>
      <c r="C11" s="143">
        <v>5.5</v>
      </c>
      <c r="D11" s="143">
        <v>2.1</v>
      </c>
      <c r="E11" s="528" t="s">
        <v>20</v>
      </c>
      <c r="F11" s="143">
        <v>40</v>
      </c>
      <c r="G11" s="143">
        <v>30.4</v>
      </c>
      <c r="H11" s="143" t="s">
        <v>20</v>
      </c>
      <c r="I11" s="143">
        <v>0.7</v>
      </c>
      <c r="J11" s="143">
        <v>5.5</v>
      </c>
      <c r="K11" s="143">
        <v>2.1</v>
      </c>
      <c r="L11" s="143">
        <v>158</v>
      </c>
      <c r="M11" s="143">
        <v>181.5</v>
      </c>
      <c r="N11" s="143">
        <v>91.8</v>
      </c>
      <c r="O11" s="143">
        <v>273.3</v>
      </c>
      <c r="P11" s="143">
        <v>155.30000000000001</v>
      </c>
      <c r="Q11" s="143">
        <v>188.4</v>
      </c>
    </row>
    <row r="12" spans="1:17">
      <c r="A12" s="73" t="s">
        <v>98</v>
      </c>
      <c r="B12" s="528" t="s">
        <v>20</v>
      </c>
      <c r="C12" s="528" t="s">
        <v>20</v>
      </c>
      <c r="D12" s="303" t="s">
        <v>20</v>
      </c>
      <c r="E12" s="528" t="s">
        <v>20</v>
      </c>
      <c r="F12" s="143">
        <v>11.5</v>
      </c>
      <c r="G12" s="143">
        <v>63.5</v>
      </c>
      <c r="H12" s="528" t="s">
        <v>20</v>
      </c>
      <c r="I12" s="528" t="s">
        <v>20</v>
      </c>
      <c r="J12" s="143">
        <v>2.9</v>
      </c>
      <c r="K12" s="596" t="s">
        <v>20</v>
      </c>
      <c r="L12" s="143">
        <v>308.89999999999998</v>
      </c>
      <c r="M12" s="143">
        <v>485</v>
      </c>
      <c r="N12" s="143">
        <v>190.5</v>
      </c>
      <c r="O12" s="143">
        <v>404.2</v>
      </c>
      <c r="P12" s="143">
        <v>210.8</v>
      </c>
      <c r="Q12" s="143">
        <v>173.2</v>
      </c>
    </row>
    <row r="13" spans="1:17">
      <c r="A13" s="73" t="s">
        <v>25</v>
      </c>
      <c r="B13" s="143">
        <v>4.7</v>
      </c>
      <c r="C13" s="143">
        <v>5.3</v>
      </c>
      <c r="D13" s="143">
        <v>1.8</v>
      </c>
      <c r="E13" s="528" t="s">
        <v>20</v>
      </c>
      <c r="F13" s="143">
        <v>18.899999999999999</v>
      </c>
      <c r="G13" s="143">
        <v>8.8000000000000007</v>
      </c>
      <c r="H13" s="143">
        <v>0.6</v>
      </c>
      <c r="I13" s="143">
        <v>0.6</v>
      </c>
      <c r="J13" s="143">
        <v>5.9</v>
      </c>
      <c r="K13" s="143">
        <v>1.2</v>
      </c>
      <c r="L13" s="143">
        <v>113.4</v>
      </c>
      <c r="M13" s="143">
        <v>239.2</v>
      </c>
      <c r="N13" s="143">
        <v>65</v>
      </c>
      <c r="O13" s="143">
        <v>193.4</v>
      </c>
      <c r="P13" s="143">
        <v>164.8</v>
      </c>
      <c r="Q13" s="143">
        <v>135.19999999999999</v>
      </c>
    </row>
    <row r="14" spans="1:17">
      <c r="A14" s="597" t="s">
        <v>99</v>
      </c>
      <c r="B14" s="143">
        <v>10</v>
      </c>
      <c r="C14" s="143">
        <v>3.3</v>
      </c>
      <c r="D14" s="528" t="s">
        <v>20</v>
      </c>
      <c r="E14" s="528" t="s">
        <v>20</v>
      </c>
      <c r="F14" s="143">
        <v>19.899999999999999</v>
      </c>
      <c r="G14" s="143">
        <v>11.6</v>
      </c>
      <c r="H14" s="143" t="s">
        <v>20</v>
      </c>
      <c r="I14" s="528" t="s">
        <v>20</v>
      </c>
      <c r="J14" s="143">
        <v>21.6</v>
      </c>
      <c r="K14" s="143">
        <v>10</v>
      </c>
      <c r="L14" s="143">
        <v>738</v>
      </c>
      <c r="M14" s="143">
        <v>688.1</v>
      </c>
      <c r="N14" s="143">
        <v>76.400000000000006</v>
      </c>
      <c r="O14" s="143">
        <v>149.6</v>
      </c>
      <c r="P14" s="143">
        <v>244.3</v>
      </c>
      <c r="Q14" s="143" t="s">
        <v>321</v>
      </c>
    </row>
    <row r="15" spans="1:17">
      <c r="A15" s="73" t="s">
        <v>27</v>
      </c>
      <c r="B15" s="143">
        <v>6.6</v>
      </c>
      <c r="C15" s="143">
        <v>7.4</v>
      </c>
      <c r="D15" s="528" t="s">
        <v>20</v>
      </c>
      <c r="E15" s="143">
        <v>0.7</v>
      </c>
      <c r="F15" s="143">
        <v>8.1</v>
      </c>
      <c r="G15" s="143">
        <v>8.8000000000000007</v>
      </c>
      <c r="H15" s="143" t="s">
        <v>20</v>
      </c>
      <c r="I15" s="528" t="s">
        <v>20</v>
      </c>
      <c r="J15" s="143">
        <v>6.6</v>
      </c>
      <c r="K15" s="143">
        <v>5.0999999999999996</v>
      </c>
      <c r="L15" s="143">
        <v>131.9</v>
      </c>
      <c r="M15" s="143">
        <v>140.80000000000001</v>
      </c>
      <c r="N15" s="143">
        <v>28</v>
      </c>
      <c r="O15" s="143">
        <v>115</v>
      </c>
      <c r="P15" s="143">
        <v>144.4</v>
      </c>
      <c r="Q15" s="143">
        <v>128.9</v>
      </c>
    </row>
    <row r="16" spans="1:17">
      <c r="A16" s="73" t="s">
        <v>28</v>
      </c>
      <c r="B16" s="143">
        <v>19.399999999999999</v>
      </c>
      <c r="C16" s="143">
        <v>8.4</v>
      </c>
      <c r="D16" s="143">
        <v>0.6</v>
      </c>
      <c r="E16" s="528" t="s">
        <v>20</v>
      </c>
      <c r="F16" s="143">
        <v>0.6</v>
      </c>
      <c r="G16" s="143">
        <v>1.3</v>
      </c>
      <c r="H16" s="143" t="s">
        <v>20</v>
      </c>
      <c r="I16" s="143" t="s">
        <v>20</v>
      </c>
      <c r="J16" s="143">
        <v>32.4</v>
      </c>
      <c r="K16" s="143">
        <v>21.4</v>
      </c>
      <c r="L16" s="143">
        <v>126.3</v>
      </c>
      <c r="M16" s="143">
        <v>102.3</v>
      </c>
      <c r="N16" s="143">
        <v>117.9</v>
      </c>
      <c r="O16" s="143">
        <v>191</v>
      </c>
      <c r="P16" s="143" t="s">
        <v>322</v>
      </c>
      <c r="Q16" s="143">
        <v>134.69999999999999</v>
      </c>
    </row>
    <row r="17" spans="1:17">
      <c r="A17" s="73" t="s">
        <v>29</v>
      </c>
      <c r="B17" s="143">
        <v>9.1</v>
      </c>
      <c r="C17" s="143">
        <v>11.1</v>
      </c>
      <c r="D17" s="528" t="s">
        <v>20</v>
      </c>
      <c r="E17" s="528" t="s">
        <v>20</v>
      </c>
      <c r="F17" s="143">
        <v>7.8</v>
      </c>
      <c r="G17" s="143">
        <v>15.7</v>
      </c>
      <c r="H17" s="528" t="s">
        <v>20</v>
      </c>
      <c r="I17" s="528" t="s">
        <v>20</v>
      </c>
      <c r="J17" s="143">
        <v>9.8000000000000007</v>
      </c>
      <c r="K17" s="143">
        <v>6.5</v>
      </c>
      <c r="L17" s="143">
        <v>125.6</v>
      </c>
      <c r="M17" s="143">
        <v>107.9</v>
      </c>
      <c r="N17" s="143">
        <v>84.4</v>
      </c>
      <c r="O17" s="143">
        <v>93.5</v>
      </c>
      <c r="P17" s="143">
        <v>157.19999999999999</v>
      </c>
      <c r="Q17" s="143">
        <v>257.7</v>
      </c>
    </row>
    <row r="18" spans="1:17">
      <c r="A18" s="73" t="s">
        <v>30</v>
      </c>
      <c r="B18" s="143">
        <v>8.6</v>
      </c>
      <c r="C18" s="143">
        <v>8.6</v>
      </c>
      <c r="D18" s="143">
        <v>3.2</v>
      </c>
      <c r="E18" s="143">
        <v>5.6</v>
      </c>
      <c r="F18" s="143">
        <v>75.599999999999994</v>
      </c>
      <c r="G18" s="143">
        <v>60.5</v>
      </c>
      <c r="H18" s="528" t="s">
        <v>20</v>
      </c>
      <c r="I18" s="143" t="s">
        <v>20</v>
      </c>
      <c r="J18" s="143">
        <v>2.1</v>
      </c>
      <c r="K18" s="143">
        <v>1.1000000000000001</v>
      </c>
      <c r="L18" s="143">
        <v>107</v>
      </c>
      <c r="M18" s="143">
        <v>91.8</v>
      </c>
      <c r="N18" s="74">
        <v>508</v>
      </c>
      <c r="O18" s="143">
        <v>128.6</v>
      </c>
      <c r="P18" s="143">
        <v>126.4</v>
      </c>
      <c r="Q18" s="143">
        <v>153.4</v>
      </c>
    </row>
    <row r="19" spans="1:17" ht="13.5">
      <c r="A19" s="73" t="s">
        <v>31</v>
      </c>
      <c r="B19" s="143">
        <v>8</v>
      </c>
      <c r="C19" s="143">
        <v>14.8</v>
      </c>
      <c r="D19" s="143">
        <v>1.3</v>
      </c>
      <c r="E19" s="529" t="s">
        <v>20</v>
      </c>
      <c r="F19" s="143">
        <v>80.599999999999994</v>
      </c>
      <c r="G19" s="143">
        <v>47</v>
      </c>
      <c r="H19" s="528" t="s">
        <v>20</v>
      </c>
      <c r="I19" s="528" t="s">
        <v>20</v>
      </c>
      <c r="J19" s="143">
        <v>13.4</v>
      </c>
      <c r="K19" s="143">
        <v>1.3</v>
      </c>
      <c r="L19" s="143">
        <v>118.2</v>
      </c>
      <c r="M19" s="143">
        <v>123.5</v>
      </c>
      <c r="N19" s="143">
        <v>67.099999999999994</v>
      </c>
      <c r="O19" s="143">
        <v>134.30000000000001</v>
      </c>
      <c r="P19" s="143">
        <v>196.1</v>
      </c>
      <c r="Q19" s="143">
        <v>200.1</v>
      </c>
    </row>
    <row r="20" spans="1:17" ht="13.5">
      <c r="A20" s="73" t="s">
        <v>32</v>
      </c>
      <c r="B20" s="143">
        <v>18.3</v>
      </c>
      <c r="C20" s="143">
        <v>6.7</v>
      </c>
      <c r="D20" s="143">
        <v>1</v>
      </c>
      <c r="E20" s="529" t="s">
        <v>20</v>
      </c>
      <c r="F20" s="74">
        <v>753</v>
      </c>
      <c r="G20" s="74">
        <v>772</v>
      </c>
      <c r="H20" s="528" t="s">
        <v>20</v>
      </c>
      <c r="I20" s="528" t="s">
        <v>20</v>
      </c>
      <c r="J20" s="143">
        <v>2.9</v>
      </c>
      <c r="K20" s="596" t="s">
        <v>20</v>
      </c>
      <c r="L20" s="143">
        <v>185.3</v>
      </c>
      <c r="M20" s="143">
        <v>217.1</v>
      </c>
      <c r="N20" s="143">
        <v>164.1</v>
      </c>
      <c r="O20" s="143">
        <v>401.5</v>
      </c>
      <c r="P20" s="143">
        <v>223.9</v>
      </c>
      <c r="Q20" s="143">
        <v>212.3</v>
      </c>
    </row>
    <row r="21" spans="1:17" ht="13.5">
      <c r="A21" s="73" t="s">
        <v>33</v>
      </c>
      <c r="B21" s="143">
        <v>5.0999999999999996</v>
      </c>
      <c r="C21" s="143">
        <v>1.7</v>
      </c>
      <c r="D21" s="529" t="s">
        <v>20</v>
      </c>
      <c r="E21" s="529" t="s">
        <v>20</v>
      </c>
      <c r="F21" s="143">
        <v>32.6</v>
      </c>
      <c r="G21" s="143">
        <v>27.4</v>
      </c>
      <c r="H21" s="528" t="s">
        <v>20</v>
      </c>
      <c r="I21" s="528" t="s">
        <v>20</v>
      </c>
      <c r="J21" s="143">
        <v>8.6</v>
      </c>
      <c r="K21" s="143">
        <v>3.4</v>
      </c>
      <c r="L21" s="143">
        <v>159.5</v>
      </c>
      <c r="M21" s="143">
        <v>152.69999999999999</v>
      </c>
      <c r="N21" s="143">
        <v>108.1</v>
      </c>
      <c r="O21" s="143">
        <v>224.7</v>
      </c>
      <c r="P21" s="143">
        <v>150.9</v>
      </c>
      <c r="Q21" s="143">
        <v>180.1</v>
      </c>
    </row>
    <row r="22" spans="1:17" ht="13.5">
      <c r="A22" s="73" t="s">
        <v>34</v>
      </c>
      <c r="B22" s="143">
        <v>12.5</v>
      </c>
      <c r="C22" s="143">
        <v>3.1</v>
      </c>
      <c r="D22" s="529" t="s">
        <v>20</v>
      </c>
      <c r="E22" s="529" t="s">
        <v>20</v>
      </c>
      <c r="F22" s="143">
        <v>26.5</v>
      </c>
      <c r="G22" s="143">
        <v>31.2</v>
      </c>
      <c r="H22" s="143">
        <v>1.5</v>
      </c>
      <c r="I22" s="528" t="s">
        <v>20</v>
      </c>
      <c r="J22" s="143">
        <v>4.7</v>
      </c>
      <c r="K22" s="143">
        <v>14</v>
      </c>
      <c r="L22" s="143">
        <v>149.69999999999999</v>
      </c>
      <c r="M22" s="143">
        <v>280.8</v>
      </c>
      <c r="N22" s="143">
        <v>221.5</v>
      </c>
      <c r="O22" s="143">
        <v>265.2</v>
      </c>
      <c r="P22" s="143">
        <v>344.7</v>
      </c>
      <c r="Q22" s="143">
        <v>255.8</v>
      </c>
    </row>
    <row r="23" spans="1:17" ht="13.5">
      <c r="A23" s="73" t="s">
        <v>35</v>
      </c>
      <c r="B23" s="143">
        <v>6</v>
      </c>
      <c r="C23" s="143">
        <v>3</v>
      </c>
      <c r="D23" s="143">
        <v>1.5</v>
      </c>
      <c r="E23" s="529" t="s">
        <v>20</v>
      </c>
      <c r="F23" s="74">
        <v>560</v>
      </c>
      <c r="G23" s="143" t="s">
        <v>323</v>
      </c>
      <c r="H23" s="528" t="s">
        <v>20</v>
      </c>
      <c r="I23" s="528" t="s">
        <v>20</v>
      </c>
      <c r="J23" s="143">
        <v>25.7</v>
      </c>
      <c r="K23" s="143">
        <v>1.5</v>
      </c>
      <c r="L23" s="143">
        <v>137.80000000000001</v>
      </c>
      <c r="M23" s="143">
        <v>183.3</v>
      </c>
      <c r="N23" s="143">
        <v>145.4</v>
      </c>
      <c r="O23" s="143">
        <v>296.89999999999998</v>
      </c>
      <c r="P23" s="143">
        <v>189.3</v>
      </c>
      <c r="Q23" s="143">
        <v>196.9</v>
      </c>
    </row>
    <row r="24" spans="1:17" ht="13.5">
      <c r="A24" s="73" t="s">
        <v>101</v>
      </c>
      <c r="B24" s="529" t="s">
        <v>20</v>
      </c>
      <c r="C24" s="143">
        <v>2.7</v>
      </c>
      <c r="D24" s="529" t="s">
        <v>20</v>
      </c>
      <c r="E24" s="143">
        <v>5.5</v>
      </c>
      <c r="F24" s="143">
        <v>21.9</v>
      </c>
      <c r="G24" s="143">
        <v>5.5</v>
      </c>
      <c r="H24" s="528" t="s">
        <v>20</v>
      </c>
      <c r="I24" s="528" t="s">
        <v>20</v>
      </c>
      <c r="J24" s="143">
        <v>24.7</v>
      </c>
      <c r="K24" s="385">
        <v>8.1999999999999993</v>
      </c>
      <c r="L24" s="143">
        <v>230.4</v>
      </c>
      <c r="M24" s="385">
        <v>534.9</v>
      </c>
      <c r="N24" s="143">
        <v>257.89999999999998</v>
      </c>
      <c r="O24" s="143">
        <v>216.7</v>
      </c>
      <c r="P24" s="143">
        <v>290.8</v>
      </c>
      <c r="Q24" s="143">
        <v>370.3</v>
      </c>
    </row>
    <row r="25" spans="1:17" ht="13.5">
      <c r="A25" s="73" t="s">
        <v>37</v>
      </c>
      <c r="B25" s="143">
        <v>13.1</v>
      </c>
      <c r="C25" s="143">
        <v>8.5</v>
      </c>
      <c r="D25" s="143">
        <v>1.3</v>
      </c>
      <c r="E25" s="529" t="s">
        <v>20</v>
      </c>
      <c r="F25" s="74">
        <v>510</v>
      </c>
      <c r="G25" s="143">
        <v>40.6</v>
      </c>
      <c r="H25" s="528" t="s">
        <v>20</v>
      </c>
      <c r="I25" s="528" t="s">
        <v>20</v>
      </c>
      <c r="J25" s="143">
        <v>41.9</v>
      </c>
      <c r="K25" s="143">
        <v>25.5</v>
      </c>
      <c r="L25" s="143">
        <v>231.3</v>
      </c>
      <c r="M25" s="143">
        <v>399.3</v>
      </c>
      <c r="N25" s="143">
        <v>123.1</v>
      </c>
      <c r="O25" s="143">
        <v>160.4</v>
      </c>
      <c r="P25" s="143">
        <v>200.3</v>
      </c>
      <c r="Q25" s="143">
        <v>227.1</v>
      </c>
    </row>
    <row r="26" spans="1:17" ht="13.5">
      <c r="A26" s="73" t="s">
        <v>39</v>
      </c>
      <c r="B26" s="143">
        <v>6.3</v>
      </c>
      <c r="C26" s="143">
        <v>5.0999999999999996</v>
      </c>
      <c r="D26" s="529" t="s">
        <v>20</v>
      </c>
      <c r="E26" s="529" t="s">
        <v>20</v>
      </c>
      <c r="F26" s="143">
        <v>2.5</v>
      </c>
      <c r="G26" s="143">
        <v>2.5</v>
      </c>
      <c r="H26" s="529" t="s">
        <v>20</v>
      </c>
      <c r="I26" s="528" t="s">
        <v>20</v>
      </c>
      <c r="J26" s="143">
        <v>6.3</v>
      </c>
      <c r="K26" s="143">
        <v>8.9</v>
      </c>
      <c r="L26" s="143">
        <v>86.3</v>
      </c>
      <c r="M26" s="143">
        <v>177.7</v>
      </c>
      <c r="N26" s="143">
        <v>97.7</v>
      </c>
      <c r="O26" s="143">
        <v>149.80000000000001</v>
      </c>
      <c r="P26" s="143">
        <v>245</v>
      </c>
      <c r="Q26" s="143">
        <v>336.4</v>
      </c>
    </row>
    <row r="27" spans="1:17" ht="13.5">
      <c r="A27" s="73" t="s">
        <v>40</v>
      </c>
      <c r="B27" s="143">
        <v>2.1</v>
      </c>
      <c r="C27" s="143">
        <v>4.3</v>
      </c>
      <c r="D27" s="143">
        <v>0.4</v>
      </c>
      <c r="E27" s="529" t="s">
        <v>20</v>
      </c>
      <c r="F27" s="143">
        <v>14.8</v>
      </c>
      <c r="G27" s="143" t="s">
        <v>324</v>
      </c>
      <c r="H27" s="528" t="s">
        <v>20</v>
      </c>
      <c r="I27" s="528" t="s">
        <v>20</v>
      </c>
      <c r="J27" s="143">
        <v>14.1</v>
      </c>
      <c r="K27" s="143">
        <v>5</v>
      </c>
      <c r="L27" s="143">
        <v>213.2</v>
      </c>
      <c r="M27" s="143">
        <v>374.5</v>
      </c>
      <c r="N27" s="143">
        <v>128.1</v>
      </c>
      <c r="O27" s="143">
        <v>260.5</v>
      </c>
      <c r="P27" s="143">
        <v>328.7</v>
      </c>
      <c r="Q27" s="143">
        <v>304.89999999999998</v>
      </c>
    </row>
    <row r="28" spans="1:17">
      <c r="A28" s="73" t="s">
        <v>102</v>
      </c>
      <c r="B28" s="528" t="s">
        <v>20</v>
      </c>
      <c r="C28" s="143">
        <v>2.4</v>
      </c>
      <c r="D28" s="143">
        <v>4.9000000000000004</v>
      </c>
      <c r="E28" s="143">
        <v>2.4</v>
      </c>
      <c r="F28" s="143">
        <v>31.9</v>
      </c>
      <c r="G28" s="143" t="s">
        <v>325</v>
      </c>
      <c r="H28" s="528" t="s">
        <v>20</v>
      </c>
      <c r="I28" s="528" t="s">
        <v>20</v>
      </c>
      <c r="J28" s="143">
        <v>41.8</v>
      </c>
      <c r="K28" s="143">
        <v>49.2</v>
      </c>
      <c r="L28" s="143">
        <v>577.6</v>
      </c>
      <c r="M28" s="143">
        <v>742.3</v>
      </c>
      <c r="N28" s="143">
        <v>154.9</v>
      </c>
      <c r="O28" s="143">
        <v>172.1</v>
      </c>
      <c r="P28" s="143">
        <v>287.60000000000002</v>
      </c>
      <c r="Q28" s="143">
        <v>106.6</v>
      </c>
    </row>
    <row r="29" spans="1:17">
      <c r="A29" s="73" t="s">
        <v>42</v>
      </c>
      <c r="B29" s="143">
        <v>4.7</v>
      </c>
      <c r="C29" s="143">
        <v>5.9</v>
      </c>
      <c r="D29" s="528" t="s">
        <v>20</v>
      </c>
      <c r="E29" s="143">
        <v>1.2</v>
      </c>
      <c r="F29" s="143">
        <v>2.9</v>
      </c>
      <c r="G29" s="143">
        <v>4.0999999999999996</v>
      </c>
      <c r="H29" s="528" t="s">
        <v>20</v>
      </c>
      <c r="I29" s="528" t="s">
        <v>20</v>
      </c>
      <c r="J29" s="143">
        <v>9.5</v>
      </c>
      <c r="K29" s="143">
        <v>3.5</v>
      </c>
      <c r="L29" s="143">
        <v>105.3</v>
      </c>
      <c r="M29" s="143">
        <v>140.9</v>
      </c>
      <c r="N29" s="143">
        <v>68.099999999999994</v>
      </c>
      <c r="O29" s="143">
        <v>63.3</v>
      </c>
      <c r="P29" s="143">
        <v>253.9</v>
      </c>
      <c r="Q29" s="143">
        <v>219</v>
      </c>
    </row>
    <row r="30" spans="1:17">
      <c r="A30" s="148" t="s">
        <v>43</v>
      </c>
      <c r="B30" s="150">
        <v>8.1999999999999993</v>
      </c>
      <c r="C30" s="150">
        <v>6.7</v>
      </c>
      <c r="D30" s="598" t="s">
        <v>20</v>
      </c>
      <c r="E30" s="150">
        <v>0.7</v>
      </c>
      <c r="F30" s="150" t="s">
        <v>20</v>
      </c>
      <c r="G30" s="150">
        <v>3</v>
      </c>
      <c r="H30" s="599" t="s">
        <v>20</v>
      </c>
      <c r="I30" s="150" t="s">
        <v>20</v>
      </c>
      <c r="J30" s="150">
        <v>5.9</v>
      </c>
      <c r="K30" s="150">
        <v>7.4</v>
      </c>
      <c r="L30" s="150">
        <v>95</v>
      </c>
      <c r="M30" s="150">
        <v>54.1</v>
      </c>
      <c r="N30" s="150">
        <v>47.5</v>
      </c>
      <c r="O30" s="150">
        <v>80.099999999999994</v>
      </c>
      <c r="P30" s="150">
        <v>212.9</v>
      </c>
      <c r="Q30" s="150">
        <v>183.2</v>
      </c>
    </row>
    <row r="32" spans="1:17">
      <c r="A32" s="375" t="s">
        <v>163</v>
      </c>
    </row>
    <row r="33" spans="1:14">
      <c r="A33" s="652"/>
      <c r="E33" s="653"/>
      <c r="F33" s="653"/>
      <c r="I33" s="653"/>
      <c r="J33" s="653"/>
      <c r="N33" s="653"/>
    </row>
    <row r="34" spans="1:14">
      <c r="A34" s="652" t="s">
        <v>326</v>
      </c>
      <c r="N34" s="653"/>
    </row>
  </sheetData>
  <mergeCells count="20">
    <mergeCell ref="A33:A34"/>
    <mergeCell ref="E33:F33"/>
    <mergeCell ref="I33:J33"/>
    <mergeCell ref="N33:N34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zoomScale="90" zoomScaleNormal="90" workbookViewId="0">
      <selection activeCell="A31" sqref="A31"/>
    </sheetView>
  </sheetViews>
  <sheetFormatPr defaultRowHeight="12.75"/>
  <cols>
    <col min="1" max="1" width="28.28515625" style="600" customWidth="1"/>
    <col min="2" max="2" width="13.42578125" style="288" customWidth="1"/>
    <col min="3" max="3" width="12.85546875" style="288" customWidth="1"/>
    <col min="4" max="4" width="9.140625" style="288" customWidth="1"/>
    <col min="5" max="5" width="16.28515625" style="288" customWidth="1"/>
    <col min="6" max="6" width="15.28515625" style="288" customWidth="1"/>
    <col min="7" max="1025" width="9.140625" customWidth="1"/>
  </cols>
  <sheetData>
    <row r="3" spans="1:6">
      <c r="A3" s="522" t="s">
        <v>315</v>
      </c>
    </row>
    <row r="5" spans="1:6" ht="38.25">
      <c r="A5" s="601" t="s">
        <v>120</v>
      </c>
      <c r="B5" s="156" t="s">
        <v>327</v>
      </c>
      <c r="C5" s="156" t="s">
        <v>328</v>
      </c>
      <c r="D5" s="311" t="s">
        <v>122</v>
      </c>
      <c r="E5" s="311" t="s">
        <v>329</v>
      </c>
      <c r="F5" s="311" t="s">
        <v>330</v>
      </c>
    </row>
    <row r="6" spans="1:6">
      <c r="A6" s="498" t="s">
        <v>123</v>
      </c>
      <c r="B6" s="363">
        <v>171</v>
      </c>
      <c r="C6" s="363">
        <v>208</v>
      </c>
      <c r="D6" s="363">
        <v>254</v>
      </c>
      <c r="E6" s="363">
        <v>2384</v>
      </c>
      <c r="F6" s="363">
        <v>2883</v>
      </c>
    </row>
    <row r="7" spans="1:6">
      <c r="A7" s="498" t="s">
        <v>166</v>
      </c>
      <c r="B7" s="363">
        <v>18</v>
      </c>
      <c r="C7" s="363">
        <v>20</v>
      </c>
      <c r="D7" s="363">
        <v>21</v>
      </c>
      <c r="E7" s="363">
        <v>258</v>
      </c>
      <c r="F7" s="363">
        <v>400</v>
      </c>
    </row>
    <row r="8" spans="1:6">
      <c r="A8" s="498" t="s">
        <v>125</v>
      </c>
      <c r="B8" s="363">
        <v>649</v>
      </c>
      <c r="C8" s="363">
        <v>637</v>
      </c>
      <c r="D8" s="363">
        <v>465</v>
      </c>
      <c r="E8" s="363">
        <v>9385</v>
      </c>
      <c r="F8" s="363">
        <v>10034</v>
      </c>
    </row>
    <row r="9" spans="1:6" ht="25.5">
      <c r="A9" s="601" t="s">
        <v>167</v>
      </c>
      <c r="B9" s="363">
        <v>1353</v>
      </c>
      <c r="C9" s="363">
        <v>1376</v>
      </c>
      <c r="D9" s="363">
        <v>1588</v>
      </c>
      <c r="E9" s="363">
        <v>26172</v>
      </c>
      <c r="F9" s="363">
        <v>29661</v>
      </c>
    </row>
    <row r="10" spans="1:6">
      <c r="A10" s="498" t="s">
        <v>127</v>
      </c>
      <c r="B10" s="363">
        <v>19</v>
      </c>
      <c r="C10" s="363">
        <v>8</v>
      </c>
      <c r="D10" s="363">
        <v>8</v>
      </c>
      <c r="E10" s="363">
        <v>391</v>
      </c>
      <c r="F10" s="363">
        <v>204</v>
      </c>
    </row>
    <row r="11" spans="1:6" ht="25.5">
      <c r="A11" s="601" t="s">
        <v>168</v>
      </c>
      <c r="B11" s="363">
        <v>84</v>
      </c>
      <c r="C11" s="363">
        <v>36</v>
      </c>
      <c r="D11" s="363">
        <v>42</v>
      </c>
      <c r="E11" s="363">
        <v>2171</v>
      </c>
      <c r="F11" s="363">
        <v>969</v>
      </c>
    </row>
    <row r="12" spans="1:6">
      <c r="A12" s="498" t="s">
        <v>129</v>
      </c>
      <c r="B12" s="363">
        <v>765</v>
      </c>
      <c r="C12" s="363">
        <v>286</v>
      </c>
      <c r="D12" s="363">
        <v>338</v>
      </c>
      <c r="E12" s="363">
        <v>5253</v>
      </c>
      <c r="F12" s="363">
        <v>5735</v>
      </c>
    </row>
    <row r="13" spans="1:6">
      <c r="A13" s="498" t="s">
        <v>130</v>
      </c>
      <c r="B13" s="363">
        <v>33</v>
      </c>
      <c r="C13" s="363">
        <v>50</v>
      </c>
      <c r="D13" s="363">
        <v>36</v>
      </c>
      <c r="E13" s="363">
        <v>209</v>
      </c>
      <c r="F13" s="363">
        <v>328</v>
      </c>
    </row>
    <row r="14" spans="1:6">
      <c r="A14" s="498" t="s">
        <v>131</v>
      </c>
      <c r="B14" s="363">
        <v>5107</v>
      </c>
      <c r="C14" s="363">
        <v>5140</v>
      </c>
      <c r="D14" s="363">
        <v>7274</v>
      </c>
      <c r="E14" s="363">
        <v>46447</v>
      </c>
      <c r="F14" s="363">
        <v>57028</v>
      </c>
    </row>
    <row r="15" spans="1:6">
      <c r="A15" s="498" t="s">
        <v>132</v>
      </c>
      <c r="B15" s="363">
        <v>4</v>
      </c>
      <c r="C15" s="363">
        <v>3</v>
      </c>
      <c r="D15" s="363">
        <v>29</v>
      </c>
      <c r="E15" s="363">
        <v>56</v>
      </c>
      <c r="F15" s="363">
        <v>96</v>
      </c>
    </row>
    <row r="16" spans="1:6">
      <c r="A16" s="498" t="s">
        <v>133</v>
      </c>
      <c r="B16" s="363">
        <v>190</v>
      </c>
      <c r="C16" s="363">
        <v>328</v>
      </c>
      <c r="D16" s="363">
        <v>634</v>
      </c>
      <c r="E16" s="363">
        <v>3134</v>
      </c>
      <c r="F16" s="363">
        <v>4589</v>
      </c>
    </row>
    <row r="17" spans="1:6">
      <c r="A17" s="498" t="s">
        <v>134</v>
      </c>
      <c r="B17" s="363">
        <v>6442</v>
      </c>
      <c r="C17" s="363">
        <v>5061</v>
      </c>
      <c r="D17" s="363">
        <v>6044</v>
      </c>
      <c r="E17" s="363">
        <v>58430</v>
      </c>
      <c r="F17" s="363">
        <v>44445</v>
      </c>
    </row>
    <row r="18" spans="1:6">
      <c r="A18" s="498" t="s">
        <v>135</v>
      </c>
      <c r="B18" s="363">
        <v>17915</v>
      </c>
      <c r="C18" s="363">
        <v>8293</v>
      </c>
      <c r="D18" s="363">
        <v>10460</v>
      </c>
      <c r="E18" s="363">
        <v>109425</v>
      </c>
      <c r="F18" s="363">
        <v>138040</v>
      </c>
    </row>
    <row r="19" spans="1:6">
      <c r="A19" s="498" t="s">
        <v>136</v>
      </c>
      <c r="B19" s="363">
        <v>4711</v>
      </c>
      <c r="C19" s="363">
        <v>2748</v>
      </c>
      <c r="D19" s="363">
        <v>5946</v>
      </c>
      <c r="E19" s="363">
        <v>47380</v>
      </c>
      <c r="F19" s="363">
        <v>53026</v>
      </c>
    </row>
    <row r="20" spans="1:6">
      <c r="A20" s="601" t="s">
        <v>185</v>
      </c>
      <c r="B20" s="363">
        <v>7027</v>
      </c>
      <c r="C20" s="363">
        <v>6178</v>
      </c>
      <c r="D20" s="363">
        <v>6613</v>
      </c>
      <c r="E20" s="363">
        <v>49920</v>
      </c>
      <c r="F20" s="363">
        <v>69057</v>
      </c>
    </row>
    <row r="21" spans="1:6" ht="25.5">
      <c r="A21" s="601" t="s">
        <v>138</v>
      </c>
      <c r="B21" s="363">
        <v>46</v>
      </c>
      <c r="C21" s="363">
        <v>71</v>
      </c>
      <c r="D21" s="363">
        <v>67</v>
      </c>
      <c r="E21" s="363">
        <v>877</v>
      </c>
      <c r="F21" s="363">
        <v>951</v>
      </c>
    </row>
    <row r="22" spans="1:6">
      <c r="A22" s="498" t="s">
        <v>139</v>
      </c>
      <c r="B22" s="363">
        <v>29289</v>
      </c>
      <c r="C22" s="363">
        <v>46704</v>
      </c>
      <c r="D22" s="363">
        <v>30538</v>
      </c>
      <c r="E22" s="363">
        <v>3106646</v>
      </c>
      <c r="F22" s="363">
        <v>580224</v>
      </c>
    </row>
    <row r="23" spans="1:6" ht="25.5">
      <c r="A23" s="601" t="s">
        <v>140</v>
      </c>
      <c r="B23" s="363">
        <v>17</v>
      </c>
      <c r="C23" s="363">
        <v>16</v>
      </c>
      <c r="D23" s="363">
        <v>22</v>
      </c>
      <c r="E23" s="363">
        <v>151</v>
      </c>
      <c r="F23" s="363">
        <v>207</v>
      </c>
    </row>
    <row r="24" spans="1:6">
      <c r="A24" s="498" t="s">
        <v>141</v>
      </c>
      <c r="B24" s="161">
        <v>1</v>
      </c>
      <c r="C24" s="161" t="s">
        <v>20</v>
      </c>
      <c r="D24" s="161" t="s">
        <v>20</v>
      </c>
      <c r="E24" s="363">
        <v>13</v>
      </c>
      <c r="F24" s="161">
        <v>3</v>
      </c>
    </row>
    <row r="25" spans="1:6">
      <c r="A25" s="498" t="s">
        <v>142</v>
      </c>
      <c r="B25" s="161" t="s">
        <v>20</v>
      </c>
      <c r="C25" s="161" t="s">
        <v>20</v>
      </c>
      <c r="D25" s="161" t="s">
        <v>20</v>
      </c>
      <c r="E25" s="161">
        <v>1</v>
      </c>
      <c r="F25" s="161">
        <v>2</v>
      </c>
    </row>
    <row r="26" spans="1:6">
      <c r="A26" s="498" t="s">
        <v>143</v>
      </c>
      <c r="B26" s="363">
        <v>6</v>
      </c>
      <c r="C26" s="161">
        <v>5</v>
      </c>
      <c r="D26" s="363">
        <v>4</v>
      </c>
      <c r="E26" s="363">
        <v>64</v>
      </c>
      <c r="F26" s="363">
        <v>52</v>
      </c>
    </row>
    <row r="27" spans="1:6">
      <c r="A27" s="498" t="s">
        <v>144</v>
      </c>
      <c r="B27" s="363">
        <v>15</v>
      </c>
      <c r="C27" s="363">
        <v>20</v>
      </c>
      <c r="D27" s="363">
        <v>14</v>
      </c>
      <c r="E27" s="363">
        <v>323</v>
      </c>
      <c r="F27" s="363">
        <v>362</v>
      </c>
    </row>
    <row r="28" spans="1:6">
      <c r="A28" s="498" t="s">
        <v>145</v>
      </c>
      <c r="B28" s="363">
        <v>183</v>
      </c>
      <c r="C28" s="363">
        <v>142</v>
      </c>
      <c r="D28" s="363">
        <v>172</v>
      </c>
      <c r="E28" s="363">
        <v>2048</v>
      </c>
      <c r="F28" s="363">
        <v>1755</v>
      </c>
    </row>
    <row r="30" spans="1:6">
      <c r="A30" s="600" t="s">
        <v>331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"/>
  <sheetViews>
    <sheetView zoomScale="90" zoomScaleNormal="90" workbookViewId="0">
      <selection activeCell="A31" sqref="A31"/>
    </sheetView>
  </sheetViews>
  <sheetFormatPr defaultRowHeight="12.75"/>
  <cols>
    <col min="1" max="1" width="34" customWidth="1"/>
    <col min="2" max="3" width="9.140625" style="154" customWidth="1"/>
    <col min="4" max="4" width="13.85546875" style="154" customWidth="1"/>
    <col min="5" max="1025" width="9.140625" customWidth="1"/>
  </cols>
  <sheetData>
    <row r="3" spans="1:4">
      <c r="A3" s="83" t="s">
        <v>105</v>
      </c>
    </row>
    <row r="5" spans="1:4" ht="25.5">
      <c r="A5" s="155" t="s">
        <v>120</v>
      </c>
      <c r="B5" s="156" t="s">
        <v>66</v>
      </c>
      <c r="C5" s="156" t="s">
        <v>121</v>
      </c>
      <c r="D5" s="157" t="s">
        <v>122</v>
      </c>
    </row>
    <row r="6" spans="1:4">
      <c r="A6" s="158" t="s">
        <v>123</v>
      </c>
      <c r="B6" s="159">
        <v>2368</v>
      </c>
      <c r="C6" s="159">
        <v>2883</v>
      </c>
      <c r="D6" s="159">
        <v>3859</v>
      </c>
    </row>
    <row r="7" spans="1:4">
      <c r="A7" s="158" t="s">
        <v>124</v>
      </c>
      <c r="B7" s="159">
        <v>265</v>
      </c>
      <c r="C7" s="159">
        <v>400</v>
      </c>
      <c r="D7" s="159">
        <v>430</v>
      </c>
    </row>
    <row r="8" spans="1:4">
      <c r="A8" s="158" t="s">
        <v>125</v>
      </c>
      <c r="B8" s="159">
        <v>9715</v>
      </c>
      <c r="C8" s="159">
        <v>10034</v>
      </c>
      <c r="D8" s="159">
        <v>7092</v>
      </c>
    </row>
    <row r="9" spans="1:4">
      <c r="A9" s="155" t="s">
        <v>126</v>
      </c>
      <c r="B9" s="159">
        <v>26232</v>
      </c>
      <c r="C9" s="159">
        <v>29661</v>
      </c>
      <c r="D9" s="159">
        <v>34126</v>
      </c>
    </row>
    <row r="10" spans="1:4">
      <c r="A10" s="158" t="s">
        <v>127</v>
      </c>
      <c r="B10" s="159">
        <v>404</v>
      </c>
      <c r="C10" s="159">
        <v>204</v>
      </c>
      <c r="D10" s="159">
        <v>189</v>
      </c>
    </row>
    <row r="11" spans="1:4">
      <c r="A11" s="155" t="s">
        <v>128</v>
      </c>
      <c r="B11" s="159">
        <v>2189</v>
      </c>
      <c r="C11" s="159">
        <v>969</v>
      </c>
      <c r="D11" s="159">
        <v>895</v>
      </c>
    </row>
    <row r="12" spans="1:4">
      <c r="A12" s="158" t="s">
        <v>129</v>
      </c>
      <c r="B12" s="159">
        <v>5319</v>
      </c>
      <c r="C12" s="159">
        <v>5735</v>
      </c>
      <c r="D12" s="159">
        <v>5153</v>
      </c>
    </row>
    <row r="13" spans="1:4">
      <c r="A13" s="158" t="s">
        <v>130</v>
      </c>
      <c r="B13" s="159">
        <v>207</v>
      </c>
      <c r="C13" s="159">
        <v>328</v>
      </c>
      <c r="D13" s="159">
        <v>735</v>
      </c>
    </row>
    <row r="14" spans="1:4">
      <c r="A14" s="158" t="s">
        <v>131</v>
      </c>
      <c r="B14" s="159">
        <v>46664</v>
      </c>
      <c r="C14" s="159">
        <v>57028</v>
      </c>
      <c r="D14" s="159">
        <v>66233</v>
      </c>
    </row>
    <row r="15" spans="1:4">
      <c r="A15" s="158" t="s">
        <v>132</v>
      </c>
      <c r="B15" s="159">
        <v>51</v>
      </c>
      <c r="C15" s="159">
        <v>96</v>
      </c>
      <c r="D15" s="159">
        <v>706</v>
      </c>
    </row>
    <row r="16" spans="1:4">
      <c r="A16" s="158" t="s">
        <v>133</v>
      </c>
      <c r="B16" s="159">
        <v>3083</v>
      </c>
      <c r="C16" s="159">
        <v>4589</v>
      </c>
      <c r="D16" s="159">
        <v>8277</v>
      </c>
    </row>
    <row r="17" spans="1:4">
      <c r="A17" s="158" t="s">
        <v>134</v>
      </c>
      <c r="B17" s="159">
        <v>58437</v>
      </c>
      <c r="C17" s="159">
        <v>44445</v>
      </c>
      <c r="D17" s="159">
        <v>57220</v>
      </c>
    </row>
    <row r="18" spans="1:4">
      <c r="A18" s="158" t="s">
        <v>135</v>
      </c>
      <c r="B18" s="159">
        <v>109924</v>
      </c>
      <c r="C18" s="159">
        <v>138040</v>
      </c>
      <c r="D18" s="159">
        <v>99892</v>
      </c>
    </row>
    <row r="19" spans="1:4">
      <c r="A19" s="158" t="s">
        <v>136</v>
      </c>
      <c r="B19" s="159">
        <v>47351</v>
      </c>
      <c r="C19" s="159">
        <v>53026</v>
      </c>
      <c r="D19" s="159">
        <v>70414</v>
      </c>
    </row>
    <row r="20" spans="1:4">
      <c r="A20" s="155" t="s">
        <v>137</v>
      </c>
      <c r="B20" s="159">
        <v>50190</v>
      </c>
      <c r="C20" s="159">
        <v>69057</v>
      </c>
      <c r="D20" s="159">
        <v>56954</v>
      </c>
    </row>
    <row r="21" spans="1:4" ht="25.5">
      <c r="A21" s="155" t="s">
        <v>138</v>
      </c>
      <c r="B21" s="159">
        <v>883</v>
      </c>
      <c r="C21" s="159">
        <v>951</v>
      </c>
      <c r="D21" s="159">
        <v>1044</v>
      </c>
    </row>
    <row r="22" spans="1:4">
      <c r="A22" s="158" t="s">
        <v>139</v>
      </c>
      <c r="B22" s="159">
        <v>3131027</v>
      </c>
      <c r="C22" s="159">
        <v>580224</v>
      </c>
      <c r="D22" s="159">
        <v>405324</v>
      </c>
    </row>
    <row r="23" spans="1:4" ht="25.5">
      <c r="A23" s="155" t="s">
        <v>140</v>
      </c>
      <c r="B23" s="159">
        <v>154</v>
      </c>
      <c r="C23" s="159">
        <v>207</v>
      </c>
      <c r="D23" s="159">
        <v>269</v>
      </c>
    </row>
    <row r="24" spans="1:4">
      <c r="A24" s="158" t="s">
        <v>141</v>
      </c>
      <c r="B24" s="159">
        <v>14</v>
      </c>
      <c r="C24" s="159">
        <v>3</v>
      </c>
      <c r="D24" s="159">
        <v>13</v>
      </c>
    </row>
    <row r="25" spans="1:4">
      <c r="A25" s="158" t="s">
        <v>142</v>
      </c>
      <c r="B25" s="92" t="s">
        <v>20</v>
      </c>
      <c r="C25" s="159">
        <v>2</v>
      </c>
      <c r="D25" s="159">
        <v>2</v>
      </c>
    </row>
    <row r="26" spans="1:4">
      <c r="A26" s="158" t="s">
        <v>143</v>
      </c>
      <c r="B26" s="159">
        <v>66</v>
      </c>
      <c r="C26" s="159">
        <v>52</v>
      </c>
      <c r="D26" s="159">
        <v>54</v>
      </c>
    </row>
    <row r="27" spans="1:4">
      <c r="A27" s="158" t="s">
        <v>144</v>
      </c>
      <c r="B27" s="159">
        <v>326</v>
      </c>
      <c r="C27" s="159">
        <v>362</v>
      </c>
      <c r="D27" s="159">
        <v>365</v>
      </c>
    </row>
    <row r="28" spans="1:4">
      <c r="A28" s="158" t="s">
        <v>145</v>
      </c>
      <c r="B28" s="159">
        <v>2042</v>
      </c>
      <c r="C28" s="159">
        <v>1755</v>
      </c>
      <c r="D28" s="159">
        <v>1925</v>
      </c>
    </row>
    <row r="30" spans="1:4">
      <c r="A30" t="s">
        <v>146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Z34"/>
  <sheetViews>
    <sheetView zoomScale="90" zoomScaleNormal="90" workbookViewId="0">
      <selection activeCell="C34" sqref="C34"/>
    </sheetView>
  </sheetViews>
  <sheetFormatPr defaultRowHeight="12.75"/>
  <cols>
    <col min="1" max="2" width="23" style="65" customWidth="1"/>
    <col min="3" max="3" width="14.5703125" style="154" customWidth="1"/>
    <col min="4" max="4" width="13.5703125" style="154" customWidth="1"/>
    <col min="5" max="5" width="11.5703125" style="154"/>
    <col min="6" max="6" width="14.28515625" style="154" customWidth="1"/>
    <col min="7" max="7" width="10.42578125" style="154" customWidth="1"/>
    <col min="8" max="8" width="11" style="154" customWidth="1"/>
    <col min="9" max="9" width="9.7109375" style="154" customWidth="1"/>
    <col min="10" max="10" width="11" style="154" customWidth="1"/>
    <col min="11" max="11" width="8" style="154" customWidth="1"/>
    <col min="12" max="12" width="12.140625" style="154" customWidth="1"/>
    <col min="13" max="13" width="7.7109375" style="154" customWidth="1"/>
    <col min="14" max="14" width="7" style="154" customWidth="1"/>
    <col min="15" max="16" width="9" style="154" customWidth="1"/>
    <col min="17" max="17" width="12" style="154" customWidth="1"/>
    <col min="18" max="18" width="10.42578125" style="154" customWidth="1"/>
    <col min="19" max="19" width="11.140625" style="154" customWidth="1"/>
    <col min="20" max="20" width="10.85546875" style="154" customWidth="1"/>
    <col min="21" max="21" width="7" style="154" customWidth="1"/>
    <col min="22" max="22" width="9" style="154" customWidth="1"/>
    <col min="23" max="23" width="10.5703125" style="154" customWidth="1"/>
    <col min="24" max="24" width="9.85546875" style="154" customWidth="1"/>
    <col min="25" max="25" width="8.140625" style="154" customWidth="1"/>
    <col min="26" max="27" width="4" customWidth="1"/>
    <col min="28" max="1025" width="8.7109375" customWidth="1"/>
  </cols>
  <sheetData>
    <row r="1" spans="1:26">
      <c r="A1" s="82" t="s">
        <v>65</v>
      </c>
      <c r="B1" s="82"/>
    </row>
    <row r="3" spans="1:26">
      <c r="A3" s="83" t="s">
        <v>147</v>
      </c>
      <c r="B3" s="83"/>
    </row>
    <row r="5" spans="1:26" ht="64.5" customHeight="1">
      <c r="A5" s="6" t="s">
        <v>46</v>
      </c>
      <c r="B5" s="6"/>
      <c r="C5" s="609" t="s">
        <v>106</v>
      </c>
      <c r="D5" s="609" t="s">
        <v>148</v>
      </c>
      <c r="E5" s="609" t="s">
        <v>68</v>
      </c>
      <c r="F5" s="609" t="s">
        <v>149</v>
      </c>
      <c r="G5" s="610" t="s">
        <v>70</v>
      </c>
      <c r="H5" s="611" t="s">
        <v>71</v>
      </c>
      <c r="I5" s="611"/>
      <c r="J5" s="609" t="s">
        <v>72</v>
      </c>
      <c r="K5" s="609" t="s">
        <v>73</v>
      </c>
      <c r="L5" s="609" t="s">
        <v>150</v>
      </c>
      <c r="M5" s="609" t="s">
        <v>75</v>
      </c>
      <c r="N5" s="609" t="s">
        <v>76</v>
      </c>
      <c r="O5" s="609" t="s">
        <v>77</v>
      </c>
      <c r="P5" s="609" t="s">
        <v>78</v>
      </c>
      <c r="Q5" s="609" t="s">
        <v>151</v>
      </c>
      <c r="R5" s="609" t="s">
        <v>152</v>
      </c>
      <c r="S5" s="609" t="s">
        <v>81</v>
      </c>
      <c r="T5" s="609" t="s">
        <v>82</v>
      </c>
      <c r="U5" s="609" t="s">
        <v>83</v>
      </c>
      <c r="V5" s="609" t="s">
        <v>84</v>
      </c>
      <c r="W5" s="609" t="s">
        <v>85</v>
      </c>
      <c r="X5" s="609" t="s">
        <v>86</v>
      </c>
      <c r="Y5" s="609" t="s">
        <v>87</v>
      </c>
    </row>
    <row r="6" spans="1:26">
      <c r="A6" s="6"/>
      <c r="B6" s="6"/>
      <c r="C6" s="609"/>
      <c r="D6" s="609"/>
      <c r="E6" s="609"/>
      <c r="F6" s="609"/>
      <c r="G6" s="610"/>
      <c r="H6" s="160" t="s">
        <v>153</v>
      </c>
      <c r="I6" s="160" t="s">
        <v>89</v>
      </c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</row>
    <row r="7" spans="1:26">
      <c r="A7" s="612" t="s">
        <v>90</v>
      </c>
      <c r="B7" s="612"/>
      <c r="C7" s="162">
        <v>40</v>
      </c>
      <c r="D7" s="162">
        <v>41</v>
      </c>
      <c r="E7" s="163" t="s">
        <v>91</v>
      </c>
      <c r="F7" s="163" t="s">
        <v>154</v>
      </c>
      <c r="G7" s="162">
        <v>49</v>
      </c>
      <c r="H7" s="162">
        <v>42</v>
      </c>
      <c r="I7" s="162">
        <v>49</v>
      </c>
      <c r="J7" s="164">
        <v>128</v>
      </c>
      <c r="K7" s="162">
        <v>92</v>
      </c>
      <c r="L7" s="165">
        <v>80</v>
      </c>
      <c r="M7" s="162">
        <v>55</v>
      </c>
      <c r="N7" s="166">
        <v>50</v>
      </c>
      <c r="O7" s="162">
        <v>85</v>
      </c>
      <c r="P7" s="162">
        <v>56</v>
      </c>
      <c r="Q7" s="162">
        <v>89</v>
      </c>
      <c r="R7" s="162">
        <v>57</v>
      </c>
      <c r="S7" s="167" t="s">
        <v>93</v>
      </c>
      <c r="T7" s="167" t="s">
        <v>94</v>
      </c>
      <c r="U7" s="167" t="s">
        <v>95</v>
      </c>
      <c r="V7" s="162">
        <v>94</v>
      </c>
      <c r="W7" s="162">
        <v>44</v>
      </c>
      <c r="X7" s="162">
        <v>61</v>
      </c>
      <c r="Y7" s="162">
        <v>52</v>
      </c>
    </row>
    <row r="8" spans="1:26" ht="13.5">
      <c r="A8" s="612" t="s">
        <v>96</v>
      </c>
      <c r="B8" s="86">
        <v>1961</v>
      </c>
      <c r="C8" s="168">
        <v>263</v>
      </c>
      <c r="D8" s="169">
        <v>24</v>
      </c>
      <c r="E8" s="169">
        <v>440</v>
      </c>
      <c r="F8" s="169">
        <v>1431</v>
      </c>
      <c r="G8" s="169">
        <v>17</v>
      </c>
      <c r="H8" s="169">
        <v>36</v>
      </c>
      <c r="I8" s="168">
        <v>249</v>
      </c>
      <c r="J8" s="169">
        <v>53</v>
      </c>
      <c r="K8" s="170">
        <v>6763</v>
      </c>
      <c r="L8" s="169">
        <v>1</v>
      </c>
      <c r="M8" s="171">
        <v>546</v>
      </c>
      <c r="N8" s="172">
        <v>3820</v>
      </c>
      <c r="O8" s="172">
        <v>14800</v>
      </c>
      <c r="P8" s="172">
        <v>7007</v>
      </c>
      <c r="Q8" s="172">
        <v>7618</v>
      </c>
      <c r="R8" s="31">
        <v>47</v>
      </c>
      <c r="S8" s="31">
        <v>34822</v>
      </c>
      <c r="T8" s="169">
        <v>18</v>
      </c>
      <c r="U8" s="173" t="s">
        <v>20</v>
      </c>
      <c r="V8" s="173" t="s">
        <v>20</v>
      </c>
      <c r="W8" s="169">
        <v>1</v>
      </c>
      <c r="X8" s="174">
        <v>21</v>
      </c>
      <c r="Y8" s="172">
        <v>153</v>
      </c>
    </row>
    <row r="9" spans="1:26" ht="13.5">
      <c r="A9" s="612"/>
      <c r="B9" s="86">
        <v>1962</v>
      </c>
      <c r="C9" s="175">
        <v>145</v>
      </c>
      <c r="D9" s="31">
        <v>16</v>
      </c>
      <c r="E9" s="31">
        <v>688</v>
      </c>
      <c r="F9" s="31">
        <v>1371</v>
      </c>
      <c r="G9" s="31">
        <v>11</v>
      </c>
      <c r="H9" s="31">
        <v>19</v>
      </c>
      <c r="I9" s="172">
        <v>182</v>
      </c>
      <c r="J9" s="31">
        <v>16</v>
      </c>
      <c r="K9" s="176">
        <v>5017</v>
      </c>
      <c r="L9" s="31">
        <v>3</v>
      </c>
      <c r="M9" s="171">
        <v>375</v>
      </c>
      <c r="N9" s="172">
        <v>4902</v>
      </c>
      <c r="O9" s="172">
        <v>6144</v>
      </c>
      <c r="P9" s="172">
        <v>2416</v>
      </c>
      <c r="Q9" s="172">
        <v>4585</v>
      </c>
      <c r="R9" s="31">
        <v>84</v>
      </c>
      <c r="S9" s="177">
        <v>2414588</v>
      </c>
      <c r="T9" s="31">
        <v>13</v>
      </c>
      <c r="U9" s="31">
        <v>1</v>
      </c>
      <c r="V9" s="173" t="s">
        <v>20</v>
      </c>
      <c r="W9" s="31">
        <v>6</v>
      </c>
      <c r="X9" s="178">
        <v>12</v>
      </c>
      <c r="Y9" s="172">
        <v>214</v>
      </c>
    </row>
    <row r="10" spans="1:26" ht="13.5">
      <c r="A10" s="1" t="s">
        <v>97</v>
      </c>
      <c r="B10" s="1"/>
      <c r="C10" s="179">
        <v>4</v>
      </c>
      <c r="D10" s="180" t="s">
        <v>20</v>
      </c>
      <c r="E10" s="179">
        <v>27</v>
      </c>
      <c r="F10" s="179">
        <v>37</v>
      </c>
      <c r="G10" s="181" t="s">
        <v>20</v>
      </c>
      <c r="H10" s="181" t="s">
        <v>20</v>
      </c>
      <c r="I10" s="179">
        <v>14</v>
      </c>
      <c r="J10" s="179">
        <v>2</v>
      </c>
      <c r="K10" s="182">
        <v>184</v>
      </c>
      <c r="L10" s="183" t="s">
        <v>20</v>
      </c>
      <c r="M10" s="184" t="s">
        <v>20</v>
      </c>
      <c r="N10" s="185">
        <v>1055</v>
      </c>
      <c r="O10" s="185">
        <v>216</v>
      </c>
      <c r="P10" s="185">
        <v>316</v>
      </c>
      <c r="Q10" s="185">
        <v>525</v>
      </c>
      <c r="R10" s="179">
        <v>8</v>
      </c>
      <c r="S10" s="179">
        <v>303094</v>
      </c>
      <c r="T10" s="179">
        <v>1</v>
      </c>
      <c r="U10" s="181" t="s">
        <v>20</v>
      </c>
      <c r="V10" s="181" t="s">
        <v>20</v>
      </c>
      <c r="W10" s="181" t="s">
        <v>20</v>
      </c>
      <c r="X10" s="186" t="s">
        <v>20</v>
      </c>
      <c r="Y10" s="185">
        <v>18</v>
      </c>
      <c r="Z10" s="187"/>
    </row>
    <row r="11" spans="1:26" ht="13.5">
      <c r="A11" s="602" t="s">
        <v>22</v>
      </c>
      <c r="B11" s="602"/>
      <c r="C11" s="188">
        <v>14</v>
      </c>
      <c r="D11" s="189">
        <v>2</v>
      </c>
      <c r="E11" s="188">
        <v>33</v>
      </c>
      <c r="F11" s="188">
        <v>115</v>
      </c>
      <c r="G11" s="188">
        <v>4</v>
      </c>
      <c r="H11" s="190" t="s">
        <v>20</v>
      </c>
      <c r="I11" s="191">
        <v>2</v>
      </c>
      <c r="J11" s="188">
        <v>11</v>
      </c>
      <c r="K11" s="192">
        <v>270</v>
      </c>
      <c r="L11" s="191">
        <v>1</v>
      </c>
      <c r="M11" s="189">
        <v>17</v>
      </c>
      <c r="N11" s="188">
        <v>255</v>
      </c>
      <c r="O11" s="188">
        <v>446</v>
      </c>
      <c r="P11" s="188">
        <v>144</v>
      </c>
      <c r="Q11" s="188">
        <v>256</v>
      </c>
      <c r="R11" s="193" t="s">
        <v>20</v>
      </c>
      <c r="S11" s="188">
        <v>92135</v>
      </c>
      <c r="T11" s="191">
        <v>2</v>
      </c>
      <c r="U11" s="193" t="s">
        <v>20</v>
      </c>
      <c r="V11" s="194" t="s">
        <v>20</v>
      </c>
      <c r="W11" s="193" t="s">
        <v>20</v>
      </c>
      <c r="X11" s="192">
        <v>1</v>
      </c>
      <c r="Y11" s="188">
        <v>13</v>
      </c>
      <c r="Z11" s="187"/>
    </row>
    <row r="12" spans="1:26" ht="13.5">
      <c r="A12" s="602" t="s">
        <v>23</v>
      </c>
      <c r="B12" s="602"/>
      <c r="C12" s="191">
        <v>16</v>
      </c>
      <c r="D12" s="195">
        <v>3</v>
      </c>
      <c r="E12" s="191">
        <v>72</v>
      </c>
      <c r="F12" s="191">
        <v>57</v>
      </c>
      <c r="G12" s="191">
        <v>2</v>
      </c>
      <c r="H12" s="191">
        <v>4</v>
      </c>
      <c r="I12" s="191">
        <v>7</v>
      </c>
      <c r="J12" s="188" t="s">
        <v>20</v>
      </c>
      <c r="K12" s="196">
        <v>219</v>
      </c>
      <c r="L12" s="197" t="s">
        <v>20</v>
      </c>
      <c r="M12" s="195">
        <v>11</v>
      </c>
      <c r="N12" s="191">
        <v>202</v>
      </c>
      <c r="O12" s="188">
        <v>238</v>
      </c>
      <c r="P12" s="188">
        <v>124</v>
      </c>
      <c r="Q12" s="198">
        <v>751</v>
      </c>
      <c r="R12" s="188">
        <v>4</v>
      </c>
      <c r="S12" s="188">
        <v>194956</v>
      </c>
      <c r="T12" s="193" t="s">
        <v>20</v>
      </c>
      <c r="U12" s="193" t="s">
        <v>20</v>
      </c>
      <c r="V12" s="188" t="s">
        <v>20</v>
      </c>
      <c r="W12" s="193" t="s">
        <v>20</v>
      </c>
      <c r="X12" s="199" t="s">
        <v>20</v>
      </c>
      <c r="Y12" s="188">
        <v>18</v>
      </c>
      <c r="Z12" s="187"/>
    </row>
    <row r="13" spans="1:26" ht="13.5">
      <c r="A13" s="602" t="s">
        <v>98</v>
      </c>
      <c r="B13" s="602"/>
      <c r="C13" s="190" t="s">
        <v>20</v>
      </c>
      <c r="D13" s="200" t="s">
        <v>20</v>
      </c>
      <c r="E13" s="188">
        <v>3</v>
      </c>
      <c r="F13" s="191">
        <v>26</v>
      </c>
      <c r="G13" s="201" t="s">
        <v>20</v>
      </c>
      <c r="H13" s="190" t="s">
        <v>20</v>
      </c>
      <c r="I13" s="191">
        <v>1</v>
      </c>
      <c r="J13" s="188" t="s">
        <v>20</v>
      </c>
      <c r="K13" s="192">
        <v>76</v>
      </c>
      <c r="L13" s="197" t="s">
        <v>20</v>
      </c>
      <c r="M13" s="195">
        <v>1</v>
      </c>
      <c r="N13" s="188">
        <v>124</v>
      </c>
      <c r="O13" s="188">
        <v>70</v>
      </c>
      <c r="P13" s="188">
        <v>47</v>
      </c>
      <c r="Q13" s="188">
        <v>77</v>
      </c>
      <c r="R13" s="188" t="s">
        <v>20</v>
      </c>
      <c r="S13" s="188">
        <v>59299</v>
      </c>
      <c r="T13" s="188" t="s">
        <v>20</v>
      </c>
      <c r="U13" s="193" t="s">
        <v>20</v>
      </c>
      <c r="V13" s="194" t="s">
        <v>20</v>
      </c>
      <c r="W13" s="193" t="s">
        <v>20</v>
      </c>
      <c r="X13" s="199" t="s">
        <v>20</v>
      </c>
      <c r="Y13" s="188">
        <v>4</v>
      </c>
      <c r="Z13" s="187"/>
    </row>
    <row r="14" spans="1:26" ht="13.5">
      <c r="A14" s="602" t="s">
        <v>25</v>
      </c>
      <c r="B14" s="602"/>
      <c r="C14" s="191">
        <v>6</v>
      </c>
      <c r="D14" s="200" t="s">
        <v>20</v>
      </c>
      <c r="E14" s="188">
        <v>56</v>
      </c>
      <c r="F14" s="191">
        <v>68</v>
      </c>
      <c r="G14" s="202" t="s">
        <v>20</v>
      </c>
      <c r="H14" s="202" t="s">
        <v>20</v>
      </c>
      <c r="I14" s="191">
        <v>1</v>
      </c>
      <c r="J14" s="191" t="s">
        <v>20</v>
      </c>
      <c r="K14" s="192">
        <v>255</v>
      </c>
      <c r="L14" s="197" t="s">
        <v>20</v>
      </c>
      <c r="M14" s="195">
        <v>10</v>
      </c>
      <c r="N14" s="203">
        <v>183</v>
      </c>
      <c r="O14" s="203">
        <v>311</v>
      </c>
      <c r="P14" s="188">
        <v>112</v>
      </c>
      <c r="Q14" s="188">
        <v>122</v>
      </c>
      <c r="R14" s="191">
        <v>2</v>
      </c>
      <c r="S14" s="188">
        <v>23097</v>
      </c>
      <c r="T14" s="191">
        <v>1</v>
      </c>
      <c r="U14" s="193" t="s">
        <v>20</v>
      </c>
      <c r="V14" s="194" t="s">
        <v>20</v>
      </c>
      <c r="W14" s="191">
        <v>1</v>
      </c>
      <c r="X14" s="204" t="s">
        <v>20</v>
      </c>
      <c r="Y14" s="188">
        <v>5</v>
      </c>
      <c r="Z14" s="187"/>
    </row>
    <row r="15" spans="1:26" ht="13.5">
      <c r="A15" s="602" t="s">
        <v>99</v>
      </c>
      <c r="B15" s="602"/>
      <c r="C15" s="201">
        <v>5</v>
      </c>
      <c r="D15" s="200" t="s">
        <v>20</v>
      </c>
      <c r="E15" s="188">
        <v>25</v>
      </c>
      <c r="F15" s="191">
        <v>86</v>
      </c>
      <c r="G15" s="202" t="s">
        <v>20</v>
      </c>
      <c r="H15" s="191">
        <v>1</v>
      </c>
      <c r="I15" s="191">
        <v>48</v>
      </c>
      <c r="J15" s="194" t="s">
        <v>20</v>
      </c>
      <c r="K15" s="196">
        <v>180</v>
      </c>
      <c r="L15" s="205" t="s">
        <v>20</v>
      </c>
      <c r="M15" s="195">
        <v>14</v>
      </c>
      <c r="N15" s="188">
        <v>365</v>
      </c>
      <c r="O15" s="188">
        <v>384</v>
      </c>
      <c r="P15" s="188">
        <v>32</v>
      </c>
      <c r="Q15" s="188">
        <v>56</v>
      </c>
      <c r="R15" s="191">
        <v>2</v>
      </c>
      <c r="S15" s="188">
        <v>78383</v>
      </c>
      <c r="T15" s="191">
        <v>1</v>
      </c>
      <c r="U15" s="191">
        <v>1</v>
      </c>
      <c r="V15" s="188" t="s">
        <v>20</v>
      </c>
      <c r="W15" s="194" t="s">
        <v>20</v>
      </c>
      <c r="X15" s="204" t="s">
        <v>20</v>
      </c>
      <c r="Y15" s="191">
        <v>20</v>
      </c>
      <c r="Z15" s="187"/>
    </row>
    <row r="16" spans="1:26" ht="13.5">
      <c r="A16" s="602" t="s">
        <v>27</v>
      </c>
      <c r="B16" s="602"/>
      <c r="C16" s="188">
        <v>9</v>
      </c>
      <c r="D16" s="206" t="s">
        <v>20</v>
      </c>
      <c r="E16" s="191">
        <v>11</v>
      </c>
      <c r="F16" s="188">
        <v>48</v>
      </c>
      <c r="G16" s="201" t="s">
        <v>20</v>
      </c>
      <c r="H16" s="207" t="s">
        <v>20</v>
      </c>
      <c r="I16" s="191">
        <v>10</v>
      </c>
      <c r="J16" s="194" t="s">
        <v>20</v>
      </c>
      <c r="K16" s="196">
        <v>222</v>
      </c>
      <c r="L16" s="191" t="s">
        <v>20</v>
      </c>
      <c r="M16" s="195">
        <v>10</v>
      </c>
      <c r="N16" s="188">
        <v>177</v>
      </c>
      <c r="O16" s="188">
        <v>216</v>
      </c>
      <c r="P16" s="188">
        <v>89</v>
      </c>
      <c r="Q16" s="188">
        <v>81</v>
      </c>
      <c r="R16" s="188">
        <v>7</v>
      </c>
      <c r="S16" s="188">
        <v>84097</v>
      </c>
      <c r="T16" s="193" t="s">
        <v>20</v>
      </c>
      <c r="U16" s="193" t="s">
        <v>20</v>
      </c>
      <c r="V16" s="194" t="s">
        <v>20</v>
      </c>
      <c r="W16" s="194" t="s">
        <v>20</v>
      </c>
      <c r="X16" s="204" t="s">
        <v>20</v>
      </c>
      <c r="Y16" s="188">
        <v>9</v>
      </c>
      <c r="Z16" s="187"/>
    </row>
    <row r="17" spans="1:26" ht="13.5">
      <c r="A17" s="602" t="s">
        <v>100</v>
      </c>
      <c r="B17" s="602"/>
      <c r="C17" s="191">
        <v>11</v>
      </c>
      <c r="D17" s="200" t="s">
        <v>20</v>
      </c>
      <c r="E17" s="188">
        <v>3</v>
      </c>
      <c r="F17" s="188">
        <v>69</v>
      </c>
      <c r="G17" s="208" t="s">
        <v>20</v>
      </c>
      <c r="H17" s="207" t="s">
        <v>20</v>
      </c>
      <c r="I17" s="191">
        <v>1</v>
      </c>
      <c r="J17" s="191" t="s">
        <v>20</v>
      </c>
      <c r="K17" s="192">
        <v>233</v>
      </c>
      <c r="L17" s="197" t="s">
        <v>20</v>
      </c>
      <c r="M17" s="195">
        <v>87</v>
      </c>
      <c r="N17" s="191">
        <v>134</v>
      </c>
      <c r="O17" s="191">
        <v>120</v>
      </c>
      <c r="P17" s="188">
        <v>144</v>
      </c>
      <c r="Q17" s="188">
        <v>173</v>
      </c>
      <c r="R17" s="188">
        <v>3</v>
      </c>
      <c r="S17" s="188">
        <v>123712</v>
      </c>
      <c r="T17" s="193" t="s">
        <v>20</v>
      </c>
      <c r="U17" s="193" t="s">
        <v>20</v>
      </c>
      <c r="V17" s="194" t="s">
        <v>20</v>
      </c>
      <c r="W17" s="191">
        <v>1</v>
      </c>
      <c r="X17" s="204" t="s">
        <v>20</v>
      </c>
      <c r="Y17" s="188">
        <v>3</v>
      </c>
      <c r="Z17" s="187"/>
    </row>
    <row r="18" spans="1:26" ht="13.5">
      <c r="A18" s="602" t="s">
        <v>29</v>
      </c>
      <c r="B18" s="602"/>
      <c r="C18" s="191">
        <v>8</v>
      </c>
      <c r="D18" s="195">
        <v>1</v>
      </c>
      <c r="E18" s="188">
        <v>37</v>
      </c>
      <c r="F18" s="188">
        <v>24</v>
      </c>
      <c r="G18" s="208" t="s">
        <v>20</v>
      </c>
      <c r="H18" s="191">
        <v>1</v>
      </c>
      <c r="I18" s="191">
        <v>21</v>
      </c>
      <c r="J18" s="191">
        <v>2</v>
      </c>
      <c r="K18" s="192">
        <v>270</v>
      </c>
      <c r="L18" s="197" t="s">
        <v>20</v>
      </c>
      <c r="M18" s="189">
        <v>14</v>
      </c>
      <c r="N18" s="188">
        <v>104</v>
      </c>
      <c r="O18" s="188">
        <v>148</v>
      </c>
      <c r="P18" s="188">
        <v>93</v>
      </c>
      <c r="Q18" s="188">
        <v>132</v>
      </c>
      <c r="R18" s="191">
        <v>2</v>
      </c>
      <c r="S18" s="188">
        <v>100843</v>
      </c>
      <c r="T18" s="191">
        <v>2</v>
      </c>
      <c r="U18" s="193" t="s">
        <v>20</v>
      </c>
      <c r="V18" s="188" t="s">
        <v>20</v>
      </c>
      <c r="W18" s="194" t="s">
        <v>20</v>
      </c>
      <c r="X18" s="192">
        <v>3</v>
      </c>
      <c r="Y18" s="188">
        <v>4</v>
      </c>
      <c r="Z18" s="187"/>
    </row>
    <row r="19" spans="1:26" ht="13.5">
      <c r="A19" s="602" t="s">
        <v>30</v>
      </c>
      <c r="B19" s="602"/>
      <c r="C19" s="191">
        <v>4</v>
      </c>
      <c r="D19" s="195">
        <v>5</v>
      </c>
      <c r="E19" s="191">
        <v>27</v>
      </c>
      <c r="F19" s="191">
        <v>47</v>
      </c>
      <c r="G19" s="207" t="s">
        <v>20</v>
      </c>
      <c r="H19" s="207" t="s">
        <v>20</v>
      </c>
      <c r="I19" s="197" t="s">
        <v>20</v>
      </c>
      <c r="J19" s="191" t="s">
        <v>20</v>
      </c>
      <c r="K19" s="196">
        <v>97</v>
      </c>
      <c r="L19" s="194" t="s">
        <v>20</v>
      </c>
      <c r="M19" s="195">
        <v>1</v>
      </c>
      <c r="N19" s="191">
        <v>104</v>
      </c>
      <c r="O19" s="191">
        <v>369</v>
      </c>
      <c r="P19" s="188">
        <v>52</v>
      </c>
      <c r="Q19" s="188">
        <v>55</v>
      </c>
      <c r="R19" s="209" t="s">
        <v>20</v>
      </c>
      <c r="S19" s="188">
        <v>71296</v>
      </c>
      <c r="T19" s="188">
        <v>3</v>
      </c>
      <c r="U19" s="193" t="s">
        <v>20</v>
      </c>
      <c r="V19" s="194" t="s">
        <v>20</v>
      </c>
      <c r="W19" s="194" t="s">
        <v>20</v>
      </c>
      <c r="X19" s="204" t="s">
        <v>20</v>
      </c>
      <c r="Y19" s="188">
        <v>4</v>
      </c>
      <c r="Z19" s="187"/>
    </row>
    <row r="20" spans="1:26" ht="13.5">
      <c r="A20" s="602" t="s">
        <v>31</v>
      </c>
      <c r="B20" s="602"/>
      <c r="C20" s="191">
        <v>7</v>
      </c>
      <c r="D20" s="200" t="s">
        <v>20</v>
      </c>
      <c r="E20" s="191">
        <v>62</v>
      </c>
      <c r="F20" s="191">
        <v>104</v>
      </c>
      <c r="G20" s="207" t="s">
        <v>20</v>
      </c>
      <c r="H20" s="207" t="s">
        <v>20</v>
      </c>
      <c r="I20" s="191">
        <v>3</v>
      </c>
      <c r="J20" s="188" t="s">
        <v>20</v>
      </c>
      <c r="K20" s="196">
        <v>124</v>
      </c>
      <c r="L20" s="194" t="s">
        <v>20</v>
      </c>
      <c r="M20" s="195">
        <v>6</v>
      </c>
      <c r="N20" s="191">
        <v>88</v>
      </c>
      <c r="O20" s="191">
        <v>126</v>
      </c>
      <c r="P20" s="188">
        <v>44</v>
      </c>
      <c r="Q20" s="198">
        <v>97</v>
      </c>
      <c r="R20" s="198">
        <v>9</v>
      </c>
      <c r="S20" s="188">
        <v>78935</v>
      </c>
      <c r="T20" s="193" t="s">
        <v>20</v>
      </c>
      <c r="U20" s="194" t="s">
        <v>20</v>
      </c>
      <c r="V20" s="194" t="s">
        <v>20</v>
      </c>
      <c r="W20" s="194" t="s">
        <v>20</v>
      </c>
      <c r="X20" s="196">
        <v>1</v>
      </c>
      <c r="Y20" s="191">
        <v>10</v>
      </c>
      <c r="Z20" s="187"/>
    </row>
    <row r="21" spans="1:26" ht="13.5">
      <c r="A21" s="602" t="s">
        <v>32</v>
      </c>
      <c r="B21" s="602"/>
      <c r="C21" s="191">
        <v>17</v>
      </c>
      <c r="D21" s="195">
        <v>1</v>
      </c>
      <c r="E21" s="191">
        <v>89</v>
      </c>
      <c r="F21" s="191">
        <v>149</v>
      </c>
      <c r="G21" s="207" t="s">
        <v>20</v>
      </c>
      <c r="H21" s="191">
        <v>1</v>
      </c>
      <c r="I21" s="191">
        <v>30</v>
      </c>
      <c r="J21" s="188" t="s">
        <v>20</v>
      </c>
      <c r="K21" s="196">
        <v>255</v>
      </c>
      <c r="L21" s="191">
        <v>1</v>
      </c>
      <c r="M21" s="195">
        <v>2</v>
      </c>
      <c r="N21" s="188">
        <v>238</v>
      </c>
      <c r="O21" s="188">
        <v>316</v>
      </c>
      <c r="P21" s="188">
        <v>149</v>
      </c>
      <c r="Q21" s="188">
        <v>414</v>
      </c>
      <c r="R21" s="188">
        <v>3</v>
      </c>
      <c r="S21" s="188">
        <v>147281</v>
      </c>
      <c r="T21" s="193" t="s">
        <v>20</v>
      </c>
      <c r="U21" s="193" t="s">
        <v>20</v>
      </c>
      <c r="V21" s="188" t="s">
        <v>20</v>
      </c>
      <c r="W21" s="194" t="s">
        <v>20</v>
      </c>
      <c r="X21" s="204" t="s">
        <v>20</v>
      </c>
      <c r="Y21" s="191">
        <v>10</v>
      </c>
      <c r="Z21" s="187"/>
    </row>
    <row r="22" spans="1:26" ht="13.5">
      <c r="A22" s="602" t="s">
        <v>33</v>
      </c>
      <c r="B22" s="602"/>
      <c r="C22" s="191">
        <v>1</v>
      </c>
      <c r="D22" s="200" t="s">
        <v>20</v>
      </c>
      <c r="E22" s="188">
        <v>23</v>
      </c>
      <c r="F22" s="191">
        <v>101</v>
      </c>
      <c r="G22" s="191">
        <v>3</v>
      </c>
      <c r="H22" s="201" t="s">
        <v>20</v>
      </c>
      <c r="I22" s="188">
        <v>5</v>
      </c>
      <c r="J22" s="188" t="s">
        <v>20</v>
      </c>
      <c r="K22" s="192">
        <v>93</v>
      </c>
      <c r="L22" s="194" t="s">
        <v>20</v>
      </c>
      <c r="M22" s="195">
        <v>4</v>
      </c>
      <c r="N22" s="191">
        <v>103</v>
      </c>
      <c r="O22" s="191">
        <v>279</v>
      </c>
      <c r="P22" s="191">
        <v>49</v>
      </c>
      <c r="Q22" s="188">
        <v>98</v>
      </c>
      <c r="R22" s="188">
        <v>1</v>
      </c>
      <c r="S22" s="188">
        <v>66358</v>
      </c>
      <c r="T22" s="193" t="s">
        <v>20</v>
      </c>
      <c r="U22" s="193" t="s">
        <v>20</v>
      </c>
      <c r="V22" s="194" t="s">
        <v>20</v>
      </c>
      <c r="W22" s="193" t="s">
        <v>20</v>
      </c>
      <c r="X22" s="192">
        <v>1</v>
      </c>
      <c r="Y22" s="193">
        <v>10</v>
      </c>
      <c r="Z22" s="187"/>
    </row>
    <row r="23" spans="1:26" ht="13.5">
      <c r="A23" s="602" t="s">
        <v>34</v>
      </c>
      <c r="B23" s="602"/>
      <c r="C23" s="188">
        <v>1</v>
      </c>
      <c r="D23" s="210">
        <v>1</v>
      </c>
      <c r="E23" s="188">
        <v>34</v>
      </c>
      <c r="F23" s="188">
        <v>36</v>
      </c>
      <c r="G23" s="207" t="s">
        <v>20</v>
      </c>
      <c r="H23" s="191">
        <v>2</v>
      </c>
      <c r="I23" s="188">
        <v>5</v>
      </c>
      <c r="J23" s="188" t="s">
        <v>20</v>
      </c>
      <c r="K23" s="192">
        <v>178</v>
      </c>
      <c r="L23" s="188" t="s">
        <v>20</v>
      </c>
      <c r="M23" s="189">
        <v>9</v>
      </c>
      <c r="N23" s="188">
        <v>107</v>
      </c>
      <c r="O23" s="188">
        <v>113</v>
      </c>
      <c r="P23" s="191">
        <v>121</v>
      </c>
      <c r="Q23" s="188">
        <v>461</v>
      </c>
      <c r="R23" s="198">
        <v>5</v>
      </c>
      <c r="S23" s="198">
        <v>70694</v>
      </c>
      <c r="T23" s="193" t="s">
        <v>20</v>
      </c>
      <c r="U23" s="194" t="s">
        <v>20</v>
      </c>
      <c r="V23" s="194" t="s">
        <v>20</v>
      </c>
      <c r="W23" s="194" t="s">
        <v>20</v>
      </c>
      <c r="X23" s="204" t="s">
        <v>20</v>
      </c>
      <c r="Y23" s="188">
        <v>5</v>
      </c>
      <c r="Z23" s="187"/>
    </row>
    <row r="24" spans="1:26" ht="13.5">
      <c r="A24" s="602" t="s">
        <v>35</v>
      </c>
      <c r="B24" s="602"/>
      <c r="C24" s="188">
        <v>5</v>
      </c>
      <c r="D24" s="211" t="s">
        <v>20</v>
      </c>
      <c r="E24" s="188">
        <v>35</v>
      </c>
      <c r="F24" s="191">
        <v>25</v>
      </c>
      <c r="G24" s="191">
        <v>1</v>
      </c>
      <c r="H24" s="191">
        <v>2</v>
      </c>
      <c r="I24" s="191">
        <v>6</v>
      </c>
      <c r="J24" s="191" t="s">
        <v>20</v>
      </c>
      <c r="K24" s="196">
        <v>142</v>
      </c>
      <c r="L24" s="194" t="s">
        <v>20</v>
      </c>
      <c r="M24" s="195">
        <v>11</v>
      </c>
      <c r="N24" s="188">
        <v>96</v>
      </c>
      <c r="O24" s="188">
        <v>338</v>
      </c>
      <c r="P24" s="188">
        <v>79</v>
      </c>
      <c r="Q24" s="188">
        <v>169</v>
      </c>
      <c r="R24" s="188">
        <v>1</v>
      </c>
      <c r="S24" s="198">
        <v>58371</v>
      </c>
      <c r="T24" s="191">
        <v>1</v>
      </c>
      <c r="U24" s="193" t="s">
        <v>20</v>
      </c>
      <c r="V24" s="188" t="s">
        <v>20</v>
      </c>
      <c r="W24" s="188">
        <v>4</v>
      </c>
      <c r="X24" s="204" t="s">
        <v>20</v>
      </c>
      <c r="Y24" s="188">
        <v>3</v>
      </c>
      <c r="Z24" s="187"/>
    </row>
    <row r="25" spans="1:26" ht="13.5">
      <c r="A25" s="602" t="s">
        <v>101</v>
      </c>
      <c r="B25" s="602"/>
      <c r="C25" s="188" t="s">
        <v>20</v>
      </c>
      <c r="D25" s="200" t="s">
        <v>20</v>
      </c>
      <c r="E25" s="191">
        <v>5</v>
      </c>
      <c r="F25" s="191">
        <v>31</v>
      </c>
      <c r="G25" s="202" t="s">
        <v>20</v>
      </c>
      <c r="H25" s="191">
        <v>1</v>
      </c>
      <c r="I25" s="191">
        <v>7</v>
      </c>
      <c r="J25" s="191" t="s">
        <v>20</v>
      </c>
      <c r="K25" s="196">
        <v>105</v>
      </c>
      <c r="L25" s="194" t="s">
        <v>20</v>
      </c>
      <c r="M25" s="195">
        <v>3</v>
      </c>
      <c r="N25" s="191">
        <v>108</v>
      </c>
      <c r="O25" s="188">
        <v>179</v>
      </c>
      <c r="P25" s="188">
        <v>31</v>
      </c>
      <c r="Q25" s="188">
        <v>117</v>
      </c>
      <c r="R25" s="188">
        <v>1</v>
      </c>
      <c r="S25" s="198">
        <v>56898</v>
      </c>
      <c r="T25" s="193" t="s">
        <v>20</v>
      </c>
      <c r="U25" s="193" t="s">
        <v>20</v>
      </c>
      <c r="V25" s="194" t="s">
        <v>20</v>
      </c>
      <c r="W25" s="193" t="s">
        <v>20</v>
      </c>
      <c r="X25" s="204" t="s">
        <v>20</v>
      </c>
      <c r="Y25" s="188">
        <v>8</v>
      </c>
      <c r="Z25" s="187"/>
    </row>
    <row r="26" spans="1:26" ht="13.5">
      <c r="A26" s="602" t="s">
        <v>37</v>
      </c>
      <c r="B26" s="602"/>
      <c r="C26" s="191">
        <v>11</v>
      </c>
      <c r="D26" s="200" t="s">
        <v>20</v>
      </c>
      <c r="E26" s="188">
        <v>85</v>
      </c>
      <c r="F26" s="188">
        <v>96</v>
      </c>
      <c r="G26" s="201" t="s">
        <v>20</v>
      </c>
      <c r="H26" s="188">
        <v>5</v>
      </c>
      <c r="I26" s="191">
        <v>11</v>
      </c>
      <c r="J26" s="194" t="s">
        <v>20</v>
      </c>
      <c r="K26" s="192">
        <v>284</v>
      </c>
      <c r="L26" s="194" t="s">
        <v>20</v>
      </c>
      <c r="M26" s="195">
        <v>88</v>
      </c>
      <c r="N26" s="191">
        <v>351</v>
      </c>
      <c r="O26" s="188">
        <v>613</v>
      </c>
      <c r="P26" s="191">
        <v>193</v>
      </c>
      <c r="Q26" s="188">
        <v>232</v>
      </c>
      <c r="R26" s="191">
        <v>12</v>
      </c>
      <c r="S26" s="198">
        <v>141289</v>
      </c>
      <c r="T26" s="191">
        <v>1</v>
      </c>
      <c r="U26" s="194" t="s">
        <v>20</v>
      </c>
      <c r="V26" s="194" t="s">
        <v>20</v>
      </c>
      <c r="W26" s="194" t="s">
        <v>20</v>
      </c>
      <c r="X26" s="204" t="s">
        <v>20</v>
      </c>
      <c r="Y26" s="191">
        <v>20</v>
      </c>
      <c r="Z26" s="187"/>
    </row>
    <row r="27" spans="1:26" ht="13.5">
      <c r="A27" s="602" t="s">
        <v>39</v>
      </c>
      <c r="B27" s="602"/>
      <c r="C27" s="188">
        <v>7</v>
      </c>
      <c r="D27" s="200" t="s">
        <v>20</v>
      </c>
      <c r="E27" s="188">
        <v>3</v>
      </c>
      <c r="F27" s="191">
        <v>47</v>
      </c>
      <c r="G27" s="202" t="s">
        <v>20</v>
      </c>
      <c r="H27" s="190" t="s">
        <v>20</v>
      </c>
      <c r="I27" s="191" t="s">
        <v>20</v>
      </c>
      <c r="J27" s="205" t="s">
        <v>20</v>
      </c>
      <c r="K27" s="196">
        <v>196</v>
      </c>
      <c r="L27" s="194" t="s">
        <v>20</v>
      </c>
      <c r="M27" s="212" t="s">
        <v>20</v>
      </c>
      <c r="N27" s="188">
        <v>73</v>
      </c>
      <c r="O27" s="188">
        <v>227</v>
      </c>
      <c r="P27" s="191">
        <v>69</v>
      </c>
      <c r="Q27" s="188">
        <v>77</v>
      </c>
      <c r="R27" s="188">
        <v>9</v>
      </c>
      <c r="S27" s="188">
        <v>44923</v>
      </c>
      <c r="T27" s="193" t="s">
        <v>20</v>
      </c>
      <c r="U27" s="193" t="s">
        <v>20</v>
      </c>
      <c r="V27" s="188" t="s">
        <v>20</v>
      </c>
      <c r="W27" s="194" t="s">
        <v>20</v>
      </c>
      <c r="X27" s="204" t="s">
        <v>20</v>
      </c>
      <c r="Y27" s="188">
        <v>9</v>
      </c>
      <c r="Z27" s="187"/>
    </row>
    <row r="28" spans="1:26" ht="13.5">
      <c r="A28" s="602" t="s">
        <v>40</v>
      </c>
      <c r="B28" s="602"/>
      <c r="C28" s="191">
        <v>6</v>
      </c>
      <c r="D28" s="213">
        <v>1</v>
      </c>
      <c r="E28" s="188">
        <v>35</v>
      </c>
      <c r="F28" s="191">
        <v>161</v>
      </c>
      <c r="G28" s="191">
        <v>1</v>
      </c>
      <c r="H28" s="191">
        <v>1</v>
      </c>
      <c r="I28" s="191">
        <v>1</v>
      </c>
      <c r="J28" s="214">
        <v>1</v>
      </c>
      <c r="K28" s="192">
        <v>957</v>
      </c>
      <c r="L28" s="191">
        <v>1</v>
      </c>
      <c r="M28" s="195">
        <v>47</v>
      </c>
      <c r="N28" s="191">
        <v>544</v>
      </c>
      <c r="O28" s="191">
        <v>602</v>
      </c>
      <c r="P28" s="191">
        <v>280</v>
      </c>
      <c r="Q28" s="188">
        <v>301</v>
      </c>
      <c r="R28" s="188">
        <v>9</v>
      </c>
      <c r="S28" s="188">
        <v>171596</v>
      </c>
      <c r="T28" s="191">
        <v>1</v>
      </c>
      <c r="U28" s="193" t="s">
        <v>20</v>
      </c>
      <c r="V28" s="194" t="s">
        <v>20</v>
      </c>
      <c r="W28" s="194" t="s">
        <v>20</v>
      </c>
      <c r="X28" s="204" t="s">
        <v>20</v>
      </c>
      <c r="Y28" s="188">
        <v>14</v>
      </c>
      <c r="Z28" s="187"/>
    </row>
    <row r="29" spans="1:26" ht="13.5">
      <c r="A29" s="602" t="s">
        <v>102</v>
      </c>
      <c r="B29" s="602"/>
      <c r="C29" s="188" t="s">
        <v>20</v>
      </c>
      <c r="D29" s="200" t="s">
        <v>20</v>
      </c>
      <c r="E29" s="188">
        <v>13</v>
      </c>
      <c r="F29" s="188">
        <v>4</v>
      </c>
      <c r="G29" s="201" t="s">
        <v>155</v>
      </c>
      <c r="H29" s="191">
        <v>1</v>
      </c>
      <c r="I29" s="188">
        <v>5</v>
      </c>
      <c r="J29" s="194" t="s">
        <v>20</v>
      </c>
      <c r="K29" s="192">
        <v>91</v>
      </c>
      <c r="L29" s="191" t="s">
        <v>20</v>
      </c>
      <c r="M29" s="195">
        <v>9</v>
      </c>
      <c r="N29" s="191">
        <v>180</v>
      </c>
      <c r="O29" s="188">
        <v>199</v>
      </c>
      <c r="P29" s="191">
        <v>68</v>
      </c>
      <c r="Q29" s="188">
        <v>139</v>
      </c>
      <c r="R29" s="209" t="s">
        <v>20</v>
      </c>
      <c r="S29" s="198">
        <v>57980</v>
      </c>
      <c r="T29" s="193" t="s">
        <v>20</v>
      </c>
      <c r="U29" s="193" t="s">
        <v>20</v>
      </c>
      <c r="V29" s="194" t="s">
        <v>20</v>
      </c>
      <c r="W29" s="194" t="s">
        <v>20</v>
      </c>
      <c r="X29" s="215" t="s">
        <v>20</v>
      </c>
      <c r="Y29" s="191">
        <v>10</v>
      </c>
      <c r="Z29" s="187"/>
    </row>
    <row r="30" spans="1:26" ht="13.5">
      <c r="A30" s="602" t="s">
        <v>42</v>
      </c>
      <c r="B30" s="602"/>
      <c r="C30" s="191">
        <v>8</v>
      </c>
      <c r="D30" s="200" t="s">
        <v>20</v>
      </c>
      <c r="E30" s="191">
        <v>8</v>
      </c>
      <c r="F30" s="191">
        <v>7</v>
      </c>
      <c r="G30" s="207" t="s">
        <v>20</v>
      </c>
      <c r="H30" s="201" t="s">
        <v>20</v>
      </c>
      <c r="I30" s="191">
        <v>4</v>
      </c>
      <c r="J30" s="194" t="s">
        <v>20</v>
      </c>
      <c r="K30" s="192">
        <v>369</v>
      </c>
      <c r="L30" s="205" t="s">
        <v>20</v>
      </c>
      <c r="M30" s="195">
        <v>20</v>
      </c>
      <c r="N30" s="188">
        <v>173</v>
      </c>
      <c r="O30" s="188">
        <v>195</v>
      </c>
      <c r="P30" s="188">
        <v>115</v>
      </c>
      <c r="Q30" s="188">
        <v>104</v>
      </c>
      <c r="R30" s="191">
        <v>2</v>
      </c>
      <c r="S30" s="198">
        <v>62939</v>
      </c>
      <c r="T30" s="193" t="s">
        <v>20</v>
      </c>
      <c r="U30" s="193" t="s">
        <v>20</v>
      </c>
      <c r="V30" s="188" t="s">
        <v>20</v>
      </c>
      <c r="W30" s="193" t="s">
        <v>20</v>
      </c>
      <c r="X30" s="196">
        <v>2</v>
      </c>
      <c r="Y30" s="191">
        <v>11</v>
      </c>
      <c r="Z30" s="187"/>
    </row>
    <row r="31" spans="1:26" ht="13.5">
      <c r="A31" s="603" t="s">
        <v>43</v>
      </c>
      <c r="B31" s="603"/>
      <c r="C31" s="216">
        <v>5</v>
      </c>
      <c r="D31" s="216">
        <v>2</v>
      </c>
      <c r="E31" s="217">
        <v>2</v>
      </c>
      <c r="F31" s="216">
        <v>33</v>
      </c>
      <c r="G31" s="218" t="s">
        <v>20</v>
      </c>
      <c r="H31" s="219" t="s">
        <v>20</v>
      </c>
      <c r="I31" s="220" t="s">
        <v>20</v>
      </c>
      <c r="J31" s="221" t="s">
        <v>20</v>
      </c>
      <c r="K31" s="222">
        <v>217</v>
      </c>
      <c r="L31" s="216" t="s">
        <v>20</v>
      </c>
      <c r="M31" s="223">
        <v>11</v>
      </c>
      <c r="N31" s="216">
        <v>138</v>
      </c>
      <c r="O31" s="216">
        <v>439</v>
      </c>
      <c r="P31" s="216">
        <v>65</v>
      </c>
      <c r="Q31" s="224">
        <v>148</v>
      </c>
      <c r="R31" s="216">
        <v>4</v>
      </c>
      <c r="S31" s="216">
        <v>118538</v>
      </c>
      <c r="T31" s="220" t="s">
        <v>20</v>
      </c>
      <c r="U31" s="220" t="s">
        <v>20</v>
      </c>
      <c r="V31" s="225" t="s">
        <v>20</v>
      </c>
      <c r="W31" s="220" t="s">
        <v>20</v>
      </c>
      <c r="X31" s="222">
        <v>4</v>
      </c>
      <c r="Y31" s="216">
        <v>6</v>
      </c>
      <c r="Z31" s="187"/>
    </row>
    <row r="32" spans="1:26">
      <c r="C32" s="62">
        <f t="shared" ref="C32:Y32" si="0">SUM(C10:C31)</f>
        <v>145</v>
      </c>
      <c r="D32" s="62">
        <f t="shared" si="0"/>
        <v>16</v>
      </c>
      <c r="E32" s="62">
        <f t="shared" si="0"/>
        <v>688</v>
      </c>
      <c r="F32" s="62">
        <f t="shared" si="0"/>
        <v>1371</v>
      </c>
      <c r="G32" s="62">
        <f t="shared" si="0"/>
        <v>11</v>
      </c>
      <c r="H32" s="62">
        <f t="shared" si="0"/>
        <v>19</v>
      </c>
      <c r="I32" s="62">
        <f t="shared" si="0"/>
        <v>182</v>
      </c>
      <c r="J32" s="62">
        <f t="shared" si="0"/>
        <v>16</v>
      </c>
      <c r="K32" s="62">
        <f t="shared" si="0"/>
        <v>5017</v>
      </c>
      <c r="L32" s="62">
        <f t="shared" si="0"/>
        <v>3</v>
      </c>
      <c r="M32" s="62">
        <f t="shared" si="0"/>
        <v>375</v>
      </c>
      <c r="N32" s="62">
        <f t="shared" si="0"/>
        <v>4902</v>
      </c>
      <c r="O32" s="62">
        <f t="shared" si="0"/>
        <v>6144</v>
      </c>
      <c r="P32" s="62">
        <f t="shared" si="0"/>
        <v>2416</v>
      </c>
      <c r="Q32" s="62">
        <f t="shared" si="0"/>
        <v>4585</v>
      </c>
      <c r="R32" s="62">
        <f t="shared" si="0"/>
        <v>84</v>
      </c>
      <c r="S32" s="129">
        <f t="shared" si="0"/>
        <v>2206714</v>
      </c>
      <c r="T32" s="62">
        <f t="shared" si="0"/>
        <v>13</v>
      </c>
      <c r="U32" s="62">
        <f t="shared" si="0"/>
        <v>1</v>
      </c>
      <c r="V32" s="62">
        <f t="shared" si="0"/>
        <v>0</v>
      </c>
      <c r="W32" s="62">
        <f t="shared" si="0"/>
        <v>6</v>
      </c>
      <c r="X32" s="62">
        <f t="shared" si="0"/>
        <v>12</v>
      </c>
      <c r="Y32" s="62">
        <f t="shared" si="0"/>
        <v>214</v>
      </c>
      <c r="Z32" s="226"/>
    </row>
    <row r="33" spans="1:25">
      <c r="A33" s="66" t="s">
        <v>156</v>
      </c>
      <c r="B33" s="6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p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f</v>
      </c>
      <c r="T34" s="227" t="str">
        <f t="shared" si="1"/>
        <v>p</v>
      </c>
      <c r="U34" s="227" t="str">
        <f t="shared" si="1"/>
        <v>p</v>
      </c>
      <c r="V34" s="227" t="str">
        <f t="shared" si="1"/>
        <v>-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</sheetData>
  <mergeCells count="47">
    <mergeCell ref="A30:B30"/>
    <mergeCell ref="A31:B31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H5" sqref="H5"/>
    </sheetView>
  </sheetViews>
  <sheetFormatPr defaultRowHeight="12.75"/>
  <cols>
    <col min="1" max="1" width="27" style="15" customWidth="1"/>
    <col min="2" max="9" width="4.7109375" style="154" customWidth="1"/>
    <col min="10" max="10" width="4.85546875" style="154" customWidth="1"/>
    <col min="11" max="11" width="4.7109375" style="154" customWidth="1"/>
    <col min="12" max="12" width="5.140625" style="154" customWidth="1"/>
    <col min="13" max="13" width="6" style="154" customWidth="1"/>
    <col min="14" max="14" width="5.85546875" style="154" customWidth="1"/>
    <col min="15" max="15" width="5.140625" style="154" customWidth="1"/>
    <col min="16" max="17" width="5.85546875" style="154" customWidth="1"/>
    <col min="18" max="20" width="7" customWidth="1"/>
    <col min="21" max="21" width="6" customWidth="1"/>
    <col min="22" max="24" width="7" customWidth="1"/>
    <col min="25" max="25" width="3" customWidth="1"/>
    <col min="26" max="27" width="4" customWidth="1"/>
    <col min="28" max="1025" width="8.7109375" customWidth="1"/>
  </cols>
  <sheetData>
    <row r="1" spans="1:17">
      <c r="A1" s="228" t="s">
        <v>104</v>
      </c>
    </row>
    <row r="3" spans="1:17" ht="14.25" customHeight="1">
      <c r="A3" s="229" t="s">
        <v>157</v>
      </c>
    </row>
    <row r="5" spans="1:17" ht="46.9" customHeight="1">
      <c r="A5" s="230" t="s">
        <v>46</v>
      </c>
      <c r="B5" s="613" t="s">
        <v>158</v>
      </c>
      <c r="C5" s="613"/>
      <c r="D5" s="613" t="s">
        <v>67</v>
      </c>
      <c r="E5" s="613"/>
      <c r="F5" s="613" t="s">
        <v>68</v>
      </c>
      <c r="G5" s="613"/>
      <c r="H5" s="613" t="s">
        <v>107</v>
      </c>
      <c r="I5" s="613"/>
      <c r="J5" s="613" t="s">
        <v>75</v>
      </c>
      <c r="K5" s="613"/>
      <c r="L5" s="613" t="s">
        <v>76</v>
      </c>
      <c r="M5" s="613"/>
      <c r="N5" s="613" t="s">
        <v>78</v>
      </c>
      <c r="O5" s="613"/>
      <c r="P5" s="613" t="s">
        <v>73</v>
      </c>
      <c r="Q5" s="613"/>
    </row>
    <row r="6" spans="1:17">
      <c r="A6" s="232" t="s">
        <v>90</v>
      </c>
      <c r="B6" s="614">
        <v>40</v>
      </c>
      <c r="C6" s="614"/>
      <c r="D6" s="614">
        <v>41</v>
      </c>
      <c r="E6" s="614"/>
      <c r="F6" s="615" t="s">
        <v>159</v>
      </c>
      <c r="G6" s="615"/>
      <c r="H6" s="614">
        <v>80</v>
      </c>
      <c r="I6" s="614"/>
      <c r="J6" s="614">
        <v>55</v>
      </c>
      <c r="K6" s="614"/>
      <c r="L6" s="614">
        <v>50</v>
      </c>
      <c r="M6" s="614"/>
      <c r="N6" s="614">
        <v>56</v>
      </c>
      <c r="O6" s="614"/>
      <c r="P6" s="614">
        <v>92</v>
      </c>
      <c r="Q6" s="614"/>
    </row>
    <row r="7" spans="1:17">
      <c r="A7" s="235" t="s">
        <v>110</v>
      </c>
      <c r="B7" s="236">
        <v>1961</v>
      </c>
      <c r="C7" s="237">
        <v>1962</v>
      </c>
      <c r="D7" s="236">
        <v>1961</v>
      </c>
      <c r="E7" s="237">
        <v>1962</v>
      </c>
      <c r="F7" s="237">
        <v>1961</v>
      </c>
      <c r="G7" s="237">
        <v>1962</v>
      </c>
      <c r="H7" s="236">
        <v>1961</v>
      </c>
      <c r="I7" s="237">
        <v>1962</v>
      </c>
      <c r="J7" s="236">
        <v>1961</v>
      </c>
      <c r="K7" s="237">
        <v>1962</v>
      </c>
      <c r="L7" s="236">
        <v>1961</v>
      </c>
      <c r="M7" s="237">
        <v>1962</v>
      </c>
      <c r="N7" s="236">
        <v>1961</v>
      </c>
      <c r="O7" s="237">
        <v>1962</v>
      </c>
      <c r="P7" s="236">
        <v>1961</v>
      </c>
      <c r="Q7" s="237">
        <v>1962</v>
      </c>
    </row>
    <row r="8" spans="1:17">
      <c r="A8" s="235" t="s">
        <v>63</v>
      </c>
      <c r="B8" s="238">
        <v>10.5</v>
      </c>
      <c r="C8" s="238">
        <v>5.8</v>
      </c>
      <c r="D8" s="238">
        <v>0.9</v>
      </c>
      <c r="E8" s="238">
        <v>0.6</v>
      </c>
      <c r="F8" s="238">
        <v>17.600000000000001</v>
      </c>
      <c r="G8" s="238">
        <v>27.5</v>
      </c>
      <c r="H8" s="239">
        <v>0.04</v>
      </c>
      <c r="I8" s="239">
        <v>0.12</v>
      </c>
      <c r="J8" s="238">
        <v>21.8</v>
      </c>
      <c r="K8" s="238">
        <v>15</v>
      </c>
      <c r="L8" s="238">
        <v>152.5</v>
      </c>
      <c r="M8" s="238">
        <v>195.7</v>
      </c>
      <c r="N8" s="238">
        <v>279.8</v>
      </c>
      <c r="O8" s="238">
        <v>96.5</v>
      </c>
      <c r="P8" s="238">
        <v>270</v>
      </c>
      <c r="Q8" s="238">
        <v>200.3</v>
      </c>
    </row>
    <row r="9" spans="1:17" ht="13.5">
      <c r="A9" s="240" t="s">
        <v>111</v>
      </c>
      <c r="B9" s="241">
        <v>10.6</v>
      </c>
      <c r="C9" s="241">
        <v>4.2</v>
      </c>
      <c r="D9" s="241">
        <v>1.1000000000000001</v>
      </c>
      <c r="E9" s="242" t="s">
        <v>20</v>
      </c>
      <c r="F9" s="241">
        <v>33</v>
      </c>
      <c r="G9" s="241">
        <v>28.7</v>
      </c>
      <c r="H9" s="243" t="s">
        <v>20</v>
      </c>
      <c r="I9" s="242" t="s">
        <v>20</v>
      </c>
      <c r="J9" s="241">
        <v>12.8</v>
      </c>
      <c r="K9" s="244" t="s">
        <v>19</v>
      </c>
      <c r="L9" s="241">
        <v>456.3</v>
      </c>
      <c r="M9" s="241">
        <v>1122.0999999999999</v>
      </c>
      <c r="N9" s="241">
        <v>684.9</v>
      </c>
      <c r="O9" s="241">
        <v>336.1</v>
      </c>
      <c r="P9" s="241">
        <v>285</v>
      </c>
      <c r="Q9" s="243">
        <v>195.7</v>
      </c>
    </row>
    <row r="10" spans="1:17">
      <c r="A10" s="245" t="s">
        <v>22</v>
      </c>
      <c r="B10" s="246">
        <v>23</v>
      </c>
      <c r="C10" s="247" t="s">
        <v>160</v>
      </c>
      <c r="D10" s="246">
        <v>0.5</v>
      </c>
      <c r="E10" s="246">
        <v>0.5</v>
      </c>
      <c r="F10" s="246">
        <v>9.5</v>
      </c>
      <c r="G10" s="246">
        <v>16.5</v>
      </c>
      <c r="H10" s="248" t="s">
        <v>20</v>
      </c>
      <c r="I10" s="247" t="s">
        <v>161</v>
      </c>
      <c r="J10" s="246">
        <v>8.5</v>
      </c>
      <c r="K10" s="246">
        <v>8.5</v>
      </c>
      <c r="L10" s="246">
        <v>107.5</v>
      </c>
      <c r="M10" s="246">
        <v>127.5</v>
      </c>
      <c r="N10" s="246">
        <v>221.1</v>
      </c>
      <c r="O10" s="246">
        <v>72</v>
      </c>
      <c r="P10" s="247">
        <v>237.6</v>
      </c>
      <c r="Q10" s="246">
        <v>135.69999999999999</v>
      </c>
    </row>
    <row r="11" spans="1:17">
      <c r="A11" s="245" t="s">
        <v>23</v>
      </c>
      <c r="B11" s="246">
        <v>14.5</v>
      </c>
      <c r="C11" s="246">
        <v>11</v>
      </c>
      <c r="D11" s="246">
        <v>0.7</v>
      </c>
      <c r="E11" s="246">
        <v>2.1</v>
      </c>
      <c r="F11" s="246">
        <v>24.2</v>
      </c>
      <c r="G11" s="246">
        <v>49.7</v>
      </c>
      <c r="H11" s="249" t="s">
        <v>20</v>
      </c>
      <c r="I11" s="248" t="s">
        <v>20</v>
      </c>
      <c r="J11" s="246">
        <v>10.4</v>
      </c>
      <c r="K11" s="246">
        <v>7.6</v>
      </c>
      <c r="L11" s="246">
        <v>183.8</v>
      </c>
      <c r="M11" s="246">
        <v>139.6</v>
      </c>
      <c r="N11" s="246">
        <v>241.1</v>
      </c>
      <c r="O11" s="246">
        <v>85.7</v>
      </c>
      <c r="P11" s="246">
        <v>261.89999999999998</v>
      </c>
      <c r="Q11" s="246">
        <v>151.30000000000001</v>
      </c>
    </row>
    <row r="12" spans="1:17">
      <c r="A12" s="250" t="s">
        <v>98</v>
      </c>
      <c r="B12" s="248" t="s">
        <v>20</v>
      </c>
      <c r="C12" s="248" t="s">
        <v>20</v>
      </c>
      <c r="D12" s="248" t="s">
        <v>20</v>
      </c>
      <c r="E12" s="248" t="s">
        <v>20</v>
      </c>
      <c r="F12" s="247" t="s">
        <v>162</v>
      </c>
      <c r="G12" s="246">
        <v>8.9</v>
      </c>
      <c r="H12" s="249" t="s">
        <v>20</v>
      </c>
      <c r="I12" s="248" t="s">
        <v>20</v>
      </c>
      <c r="J12" s="246">
        <v>29.6</v>
      </c>
      <c r="K12" s="246">
        <v>2.9</v>
      </c>
      <c r="L12" s="246">
        <v>171.6</v>
      </c>
      <c r="M12" s="246">
        <v>366.8</v>
      </c>
      <c r="N12" s="246">
        <v>825.4</v>
      </c>
      <c r="O12" s="246">
        <v>139</v>
      </c>
      <c r="P12" s="246">
        <v>517.70000000000005</v>
      </c>
      <c r="Q12" s="246">
        <v>224.8</v>
      </c>
    </row>
    <row r="13" spans="1:17" ht="13.5">
      <c r="A13" s="250" t="s">
        <v>25</v>
      </c>
      <c r="B13" s="246">
        <v>2.9</v>
      </c>
      <c r="C13" s="246">
        <v>3.5</v>
      </c>
      <c r="D13" s="251" t="s">
        <v>20</v>
      </c>
      <c r="E13" s="247" t="s">
        <v>20</v>
      </c>
      <c r="F13" s="246">
        <v>11.1</v>
      </c>
      <c r="G13" s="246">
        <v>32.799999999999997</v>
      </c>
      <c r="H13" s="248" t="s">
        <v>20</v>
      </c>
      <c r="I13" s="248" t="s">
        <v>20</v>
      </c>
      <c r="J13" s="246">
        <v>17.5</v>
      </c>
      <c r="K13" s="246">
        <v>5.8</v>
      </c>
      <c r="L13" s="246">
        <v>107.1</v>
      </c>
      <c r="M13" s="246">
        <v>107.1</v>
      </c>
      <c r="N13" s="246">
        <v>194.3</v>
      </c>
      <c r="O13" s="246">
        <v>65.5</v>
      </c>
      <c r="P13" s="246">
        <v>289.7</v>
      </c>
      <c r="Q13" s="247">
        <v>149.19999999999999</v>
      </c>
    </row>
    <row r="14" spans="1:17">
      <c r="A14" s="250" t="s">
        <v>99</v>
      </c>
      <c r="B14" s="246">
        <v>10.1</v>
      </c>
      <c r="C14" s="252">
        <v>8.4</v>
      </c>
      <c r="D14" s="248" t="s">
        <v>20</v>
      </c>
      <c r="E14" s="247" t="s">
        <v>20</v>
      </c>
      <c r="F14" s="246">
        <v>33.5</v>
      </c>
      <c r="G14" s="246">
        <v>41.9</v>
      </c>
      <c r="H14" s="248" t="s">
        <v>20</v>
      </c>
      <c r="I14" s="248" t="s">
        <v>20</v>
      </c>
      <c r="J14" s="246">
        <v>55.3</v>
      </c>
      <c r="K14" s="246">
        <v>23.5</v>
      </c>
      <c r="L14" s="246">
        <v>310.3</v>
      </c>
      <c r="M14" s="246">
        <v>612.20000000000005</v>
      </c>
      <c r="N14" s="246">
        <v>469.6</v>
      </c>
      <c r="O14" s="246">
        <v>53.7</v>
      </c>
      <c r="P14" s="246">
        <v>330.4</v>
      </c>
      <c r="Q14" s="247">
        <v>301.89999999999998</v>
      </c>
    </row>
    <row r="15" spans="1:17">
      <c r="A15" s="250" t="s">
        <v>27</v>
      </c>
      <c r="B15" s="252">
        <v>10.9</v>
      </c>
      <c r="C15" s="252">
        <v>6.5</v>
      </c>
      <c r="D15" s="246">
        <v>0.7</v>
      </c>
      <c r="E15" s="248" t="s">
        <v>20</v>
      </c>
      <c r="F15" s="246">
        <v>3.6</v>
      </c>
      <c r="G15" s="246">
        <v>8</v>
      </c>
      <c r="H15" s="248" t="s">
        <v>20</v>
      </c>
      <c r="I15" s="248" t="s">
        <v>20</v>
      </c>
      <c r="J15" s="246">
        <v>11.6</v>
      </c>
      <c r="K15" s="246">
        <v>7.2</v>
      </c>
      <c r="L15" s="246">
        <v>72.599999999999994</v>
      </c>
      <c r="M15" s="246">
        <v>128.5</v>
      </c>
      <c r="N15" s="246">
        <v>148.80000000000001</v>
      </c>
      <c r="O15" s="246">
        <v>64.599999999999994</v>
      </c>
      <c r="P15" s="246">
        <v>205.4</v>
      </c>
      <c r="Q15" s="246">
        <v>161.1</v>
      </c>
    </row>
    <row r="16" spans="1:17">
      <c r="A16" s="253" t="s">
        <v>28</v>
      </c>
      <c r="B16" s="246">
        <v>16.600000000000001</v>
      </c>
      <c r="C16" s="252">
        <v>6.7</v>
      </c>
      <c r="D16" s="246">
        <v>1.2</v>
      </c>
      <c r="E16" s="248" t="s">
        <v>20</v>
      </c>
      <c r="F16" s="246">
        <v>1.8</v>
      </c>
      <c r="G16" s="246">
        <v>1.8</v>
      </c>
      <c r="H16" s="248" t="s">
        <v>20</v>
      </c>
      <c r="I16" s="248" t="s">
        <v>20</v>
      </c>
      <c r="J16" s="246">
        <v>48.5</v>
      </c>
      <c r="K16" s="246">
        <v>53.4</v>
      </c>
      <c r="L16" s="252">
        <v>68.099999999999994</v>
      </c>
      <c r="M16" s="246">
        <v>82.2</v>
      </c>
      <c r="N16" s="247">
        <v>196.9</v>
      </c>
      <c r="O16" s="246">
        <v>88.3</v>
      </c>
      <c r="P16" s="247">
        <v>129.5</v>
      </c>
      <c r="Q16" s="246">
        <v>142.30000000000001</v>
      </c>
    </row>
    <row r="17" spans="1:17">
      <c r="A17" s="253" t="s">
        <v>29</v>
      </c>
      <c r="B17" s="249">
        <v>12.3</v>
      </c>
      <c r="C17" s="246">
        <v>5.2</v>
      </c>
      <c r="D17" s="246">
        <v>1.3</v>
      </c>
      <c r="E17" s="246">
        <v>0.6</v>
      </c>
      <c r="F17" s="246">
        <v>17.600000000000001</v>
      </c>
      <c r="G17" s="246">
        <v>24.1</v>
      </c>
      <c r="H17" s="248" t="s">
        <v>20</v>
      </c>
      <c r="I17" s="248" t="s">
        <v>20</v>
      </c>
      <c r="J17" s="254">
        <v>16.3</v>
      </c>
      <c r="K17" s="254">
        <v>9.1</v>
      </c>
      <c r="L17" s="254">
        <v>35.1</v>
      </c>
      <c r="M17" s="254">
        <v>67.599999999999994</v>
      </c>
      <c r="N17" s="254">
        <v>194.5</v>
      </c>
      <c r="O17" s="254">
        <v>60.5</v>
      </c>
      <c r="P17" s="254">
        <v>238.7</v>
      </c>
      <c r="Q17" s="254">
        <v>175.6</v>
      </c>
    </row>
    <row r="18" spans="1:17">
      <c r="A18" s="253" t="s">
        <v>30</v>
      </c>
      <c r="B18" s="254">
        <v>8.5</v>
      </c>
      <c r="C18" s="254">
        <v>4.3</v>
      </c>
      <c r="D18" s="246">
        <v>2.1</v>
      </c>
      <c r="E18" s="246">
        <v>5.3</v>
      </c>
      <c r="F18" s="246">
        <v>32</v>
      </c>
      <c r="G18" s="246">
        <v>28.8</v>
      </c>
      <c r="H18" s="249" t="s">
        <v>20</v>
      </c>
      <c r="I18" s="248" t="s">
        <v>20</v>
      </c>
      <c r="J18" s="246">
        <v>8.5</v>
      </c>
      <c r="K18" s="246">
        <v>1.1000000000000001</v>
      </c>
      <c r="L18" s="254">
        <v>68.400000000000006</v>
      </c>
      <c r="M18" s="246">
        <v>111.1</v>
      </c>
      <c r="N18" s="246">
        <v>109</v>
      </c>
      <c r="O18" s="246">
        <v>55.5</v>
      </c>
      <c r="P18" s="246">
        <v>206.2</v>
      </c>
      <c r="Q18" s="246">
        <v>103.6</v>
      </c>
    </row>
    <row r="19" spans="1:17">
      <c r="A19" s="250" t="s">
        <v>31</v>
      </c>
      <c r="B19" s="252">
        <v>8</v>
      </c>
      <c r="C19" s="248">
        <v>9.4</v>
      </c>
      <c r="D19" s="248" t="s">
        <v>20</v>
      </c>
      <c r="E19" s="255" t="s">
        <v>20</v>
      </c>
      <c r="F19" s="246">
        <v>56.3</v>
      </c>
      <c r="G19" s="246">
        <v>83.1</v>
      </c>
      <c r="H19" s="248" t="s">
        <v>20</v>
      </c>
      <c r="I19" s="248" t="s">
        <v>20</v>
      </c>
      <c r="J19" s="246">
        <v>16.100000000000001</v>
      </c>
      <c r="K19" s="246">
        <v>8</v>
      </c>
      <c r="L19" s="254">
        <v>155.5</v>
      </c>
      <c r="M19" s="252">
        <v>118</v>
      </c>
      <c r="N19" s="246">
        <v>242.7</v>
      </c>
      <c r="O19" s="246">
        <v>59</v>
      </c>
      <c r="P19" s="246">
        <v>206.5</v>
      </c>
      <c r="Q19" s="246">
        <v>166.3</v>
      </c>
    </row>
    <row r="20" spans="1:17">
      <c r="A20" s="253" t="s">
        <v>32</v>
      </c>
      <c r="B20" s="254">
        <v>14.6</v>
      </c>
      <c r="C20" s="246">
        <v>16.600000000000001</v>
      </c>
      <c r="D20" s="248" t="s">
        <v>20</v>
      </c>
      <c r="E20" s="246">
        <v>1</v>
      </c>
      <c r="F20" s="246">
        <v>69.2</v>
      </c>
      <c r="G20" s="246">
        <v>86.7</v>
      </c>
      <c r="H20" s="248" t="s">
        <v>20</v>
      </c>
      <c r="I20" s="246">
        <v>1</v>
      </c>
      <c r="J20" s="246">
        <v>6.8</v>
      </c>
      <c r="K20" s="246">
        <v>1.9</v>
      </c>
      <c r="L20" s="246">
        <v>415.2</v>
      </c>
      <c r="M20" s="246">
        <v>232</v>
      </c>
      <c r="N20" s="246">
        <v>492.2</v>
      </c>
      <c r="O20" s="246">
        <v>145.19999999999999</v>
      </c>
      <c r="P20" s="246">
        <v>269</v>
      </c>
      <c r="Q20" s="246">
        <v>248.5</v>
      </c>
    </row>
    <row r="21" spans="1:17" ht="13.5">
      <c r="A21" s="253" t="s">
        <v>33</v>
      </c>
      <c r="B21" s="254">
        <v>1.7</v>
      </c>
      <c r="C21" s="254">
        <v>1.7</v>
      </c>
      <c r="D21" s="248" t="s">
        <v>20</v>
      </c>
      <c r="E21" s="251" t="s">
        <v>20</v>
      </c>
      <c r="F21" s="246">
        <v>17.100000000000001</v>
      </c>
      <c r="G21" s="252">
        <v>39.4</v>
      </c>
      <c r="H21" s="248" t="s">
        <v>20</v>
      </c>
      <c r="I21" s="248" t="s">
        <v>20</v>
      </c>
      <c r="J21" s="246">
        <v>32.6</v>
      </c>
      <c r="K21" s="246">
        <v>6.8</v>
      </c>
      <c r="L21" s="246">
        <v>167.9</v>
      </c>
      <c r="M21" s="246">
        <v>176.5</v>
      </c>
      <c r="N21" s="246">
        <v>517.6</v>
      </c>
      <c r="O21" s="246">
        <v>84</v>
      </c>
      <c r="P21" s="246">
        <v>226.2</v>
      </c>
      <c r="Q21" s="246">
        <v>159.4</v>
      </c>
    </row>
    <row r="22" spans="1:17">
      <c r="A22" s="253" t="s">
        <v>34</v>
      </c>
      <c r="B22" s="252">
        <v>12.6</v>
      </c>
      <c r="C22" s="246">
        <v>1.6</v>
      </c>
      <c r="D22" s="246">
        <v>1.6</v>
      </c>
      <c r="E22" s="246">
        <v>1.6</v>
      </c>
      <c r="F22" s="246">
        <v>15.7</v>
      </c>
      <c r="G22" s="246">
        <v>53.5</v>
      </c>
      <c r="H22" s="248" t="s">
        <v>20</v>
      </c>
      <c r="I22" s="248" t="s">
        <v>20</v>
      </c>
      <c r="J22" s="246">
        <v>31.5</v>
      </c>
      <c r="K22" s="246">
        <v>14.2</v>
      </c>
      <c r="L22" s="246">
        <v>360.5</v>
      </c>
      <c r="M22" s="246">
        <v>168.4</v>
      </c>
      <c r="N22" s="246">
        <v>505.3</v>
      </c>
      <c r="O22" s="246">
        <v>190.5</v>
      </c>
      <c r="P22" s="246">
        <v>284.89999999999998</v>
      </c>
      <c r="Q22" s="246">
        <v>280.2</v>
      </c>
    </row>
    <row r="23" spans="1:17" ht="13.5">
      <c r="A23" s="245" t="s">
        <v>35</v>
      </c>
      <c r="B23" s="246">
        <v>7.6</v>
      </c>
      <c r="C23" s="246">
        <v>7.6</v>
      </c>
      <c r="D23" s="246">
        <v>3</v>
      </c>
      <c r="E23" s="256" t="s">
        <v>20</v>
      </c>
      <c r="F23" s="246">
        <v>22.9</v>
      </c>
      <c r="G23" s="246">
        <v>53.5</v>
      </c>
      <c r="H23" s="251" t="s">
        <v>20</v>
      </c>
      <c r="I23" s="247" t="s">
        <v>20</v>
      </c>
      <c r="J23" s="257">
        <v>7.6</v>
      </c>
      <c r="K23" s="257">
        <v>16.8</v>
      </c>
      <c r="L23" s="257">
        <v>145.30000000000001</v>
      </c>
      <c r="M23" s="258">
        <v>146.80000000000001</v>
      </c>
      <c r="N23" s="257">
        <v>365.4</v>
      </c>
      <c r="O23" s="257">
        <v>120.8</v>
      </c>
      <c r="P23" s="259">
        <v>182</v>
      </c>
      <c r="Q23" s="257">
        <v>217.1</v>
      </c>
    </row>
    <row r="24" spans="1:17" ht="13.5">
      <c r="A24" s="250" t="s">
        <v>101</v>
      </c>
      <c r="B24" s="252">
        <v>2.7</v>
      </c>
      <c r="C24" s="248" t="s">
        <v>20</v>
      </c>
      <c r="D24" s="248" t="s">
        <v>20</v>
      </c>
      <c r="E24" s="256" t="s">
        <v>20</v>
      </c>
      <c r="F24" s="246">
        <v>8.1999999999999993</v>
      </c>
      <c r="G24" s="246">
        <v>13.7</v>
      </c>
      <c r="H24" s="251" t="s">
        <v>20</v>
      </c>
      <c r="I24" s="248" t="s">
        <v>20</v>
      </c>
      <c r="J24" s="257">
        <v>19.2</v>
      </c>
      <c r="K24" s="254">
        <v>8.1999999999999993</v>
      </c>
      <c r="L24" s="259">
        <v>233.3</v>
      </c>
      <c r="M24" s="259">
        <v>296.39999999999998</v>
      </c>
      <c r="N24" s="259">
        <v>348.6</v>
      </c>
      <c r="O24" s="259">
        <v>85.1</v>
      </c>
      <c r="P24" s="259">
        <v>466.6</v>
      </c>
      <c r="Q24" s="259">
        <v>288.2</v>
      </c>
    </row>
    <row r="25" spans="1:17" ht="13.5">
      <c r="A25" s="250" t="s">
        <v>37</v>
      </c>
      <c r="B25" s="246">
        <v>12.6</v>
      </c>
      <c r="C25" s="252">
        <v>7.3</v>
      </c>
      <c r="D25" s="247" t="s">
        <v>20</v>
      </c>
      <c r="E25" s="256" t="s">
        <v>20</v>
      </c>
      <c r="F25" s="246">
        <v>10.6</v>
      </c>
      <c r="G25" s="246">
        <v>56.6</v>
      </c>
      <c r="H25" s="251" t="s">
        <v>20</v>
      </c>
      <c r="I25" s="247" t="s">
        <v>20</v>
      </c>
      <c r="J25" s="246">
        <v>57.3</v>
      </c>
      <c r="K25" s="246">
        <v>58.6</v>
      </c>
      <c r="L25" s="246">
        <v>151.19999999999999</v>
      </c>
      <c r="M25" s="246">
        <v>233.8</v>
      </c>
      <c r="N25" s="246">
        <v>277.7</v>
      </c>
      <c r="O25" s="246">
        <v>128.5</v>
      </c>
      <c r="P25" s="246">
        <v>269.7</v>
      </c>
      <c r="Q25" s="246">
        <v>189.1</v>
      </c>
    </row>
    <row r="26" spans="1:17">
      <c r="A26" s="245" t="s">
        <v>39</v>
      </c>
      <c r="B26" s="246">
        <v>6.4</v>
      </c>
      <c r="C26" s="246">
        <v>9</v>
      </c>
      <c r="D26" s="247" t="s">
        <v>20</v>
      </c>
      <c r="E26" s="256" t="s">
        <v>20</v>
      </c>
      <c r="F26" s="246">
        <v>2.6</v>
      </c>
      <c r="G26" s="246">
        <v>3.8</v>
      </c>
      <c r="H26" s="246">
        <v>1.3</v>
      </c>
      <c r="I26" s="247" t="s">
        <v>20</v>
      </c>
      <c r="J26" s="246">
        <v>25.6</v>
      </c>
      <c r="K26" s="260" t="s">
        <v>20</v>
      </c>
      <c r="L26" s="246">
        <v>119.3</v>
      </c>
      <c r="M26" s="246">
        <v>93.2</v>
      </c>
      <c r="N26" s="246">
        <v>203.9</v>
      </c>
      <c r="O26" s="246">
        <v>88.5</v>
      </c>
      <c r="P26" s="246">
        <v>312.89999999999998</v>
      </c>
      <c r="Q26" s="246">
        <v>251.4</v>
      </c>
    </row>
    <row r="27" spans="1:17">
      <c r="A27" s="253" t="s">
        <v>40</v>
      </c>
      <c r="B27" s="246">
        <v>6.9</v>
      </c>
      <c r="C27" s="246">
        <v>2.2000000000000002</v>
      </c>
      <c r="D27" s="246">
        <v>2.5</v>
      </c>
      <c r="E27" s="246">
        <v>0.4</v>
      </c>
      <c r="F27" s="246">
        <v>11.6</v>
      </c>
      <c r="G27" s="246">
        <v>12.7</v>
      </c>
      <c r="H27" s="247" t="s">
        <v>20</v>
      </c>
      <c r="I27" s="246">
        <v>0.4</v>
      </c>
      <c r="J27" s="246">
        <v>20.3</v>
      </c>
      <c r="K27" s="246">
        <v>17</v>
      </c>
      <c r="L27" s="246">
        <v>139</v>
      </c>
      <c r="M27" s="254">
        <v>196.9</v>
      </c>
      <c r="N27" s="254">
        <v>353.6</v>
      </c>
      <c r="O27" s="246">
        <v>101.3</v>
      </c>
      <c r="P27" s="246">
        <v>383.2</v>
      </c>
      <c r="Q27" s="246">
        <v>346.3</v>
      </c>
    </row>
    <row r="28" spans="1:17" ht="13.5">
      <c r="A28" s="250" t="s">
        <v>102</v>
      </c>
      <c r="B28" s="252">
        <v>9.9</v>
      </c>
      <c r="C28" s="248" t="s">
        <v>20</v>
      </c>
      <c r="D28" s="252">
        <v>7.5</v>
      </c>
      <c r="E28" s="261" t="s">
        <v>155</v>
      </c>
      <c r="F28" s="252">
        <v>42.1</v>
      </c>
      <c r="G28" s="252">
        <v>32.200000000000003</v>
      </c>
      <c r="H28" s="248" t="s">
        <v>20</v>
      </c>
      <c r="I28" s="248" t="s">
        <v>20</v>
      </c>
      <c r="J28" s="246">
        <v>42.1</v>
      </c>
      <c r="K28" s="246">
        <v>22.3</v>
      </c>
      <c r="L28" s="252">
        <v>423.9</v>
      </c>
      <c r="M28" s="254">
        <v>446.2</v>
      </c>
      <c r="N28" s="252">
        <v>498.2</v>
      </c>
      <c r="O28" s="254">
        <v>168.5</v>
      </c>
      <c r="P28" s="252">
        <v>314.8</v>
      </c>
      <c r="Q28" s="252">
        <v>225.6</v>
      </c>
    </row>
    <row r="29" spans="1:17" ht="13.5">
      <c r="A29" s="250" t="s">
        <v>42</v>
      </c>
      <c r="B29" s="252">
        <v>10.9</v>
      </c>
      <c r="C29" s="252">
        <v>4.5999999999999996</v>
      </c>
      <c r="D29" s="248" t="s">
        <v>20</v>
      </c>
      <c r="E29" s="261" t="s">
        <v>155</v>
      </c>
      <c r="F29" s="246">
        <v>10.9</v>
      </c>
      <c r="G29" s="246">
        <v>4.5999999999999996</v>
      </c>
      <c r="H29" s="248" t="s">
        <v>20</v>
      </c>
      <c r="I29" s="248" t="s">
        <v>20</v>
      </c>
      <c r="J29" s="262">
        <v>20.6</v>
      </c>
      <c r="K29" s="254">
        <v>11.4</v>
      </c>
      <c r="L29" s="263">
        <v>81.8</v>
      </c>
      <c r="M29" s="263">
        <v>99</v>
      </c>
      <c r="N29" s="263">
        <v>84.7</v>
      </c>
      <c r="O29" s="263">
        <v>65.8</v>
      </c>
      <c r="P29" s="263">
        <v>281.5</v>
      </c>
      <c r="Q29" s="263">
        <v>211.1</v>
      </c>
    </row>
    <row r="30" spans="1:17">
      <c r="A30" s="264" t="s">
        <v>43</v>
      </c>
      <c r="B30" s="265">
        <v>2.9</v>
      </c>
      <c r="C30" s="265">
        <v>3.6</v>
      </c>
      <c r="D30" s="266" t="s">
        <v>20</v>
      </c>
      <c r="E30" s="267">
        <v>1.4</v>
      </c>
      <c r="F30" s="268">
        <v>2.9</v>
      </c>
      <c r="G30" s="268">
        <v>1.4</v>
      </c>
      <c r="H30" s="269" t="s">
        <v>20</v>
      </c>
      <c r="I30" s="266" t="s">
        <v>20</v>
      </c>
      <c r="J30" s="270">
        <v>11.6</v>
      </c>
      <c r="K30" s="268">
        <v>8</v>
      </c>
      <c r="L30" s="271">
        <v>64</v>
      </c>
      <c r="M30" s="271">
        <v>100.4</v>
      </c>
      <c r="N30" s="271">
        <v>128.80000000000001</v>
      </c>
      <c r="O30" s="271">
        <v>47.3</v>
      </c>
      <c r="P30" s="271">
        <v>265.60000000000002</v>
      </c>
      <c r="Q30" s="271">
        <v>157.9</v>
      </c>
    </row>
    <row r="32" spans="1:17">
      <c r="A32" s="17" t="s">
        <v>163</v>
      </c>
    </row>
  </sheetData>
  <mergeCells count="16"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"/>
  <sheetViews>
    <sheetView zoomScale="90" zoomScaleNormal="90" workbookViewId="0">
      <selection activeCell="D9" sqref="D9"/>
    </sheetView>
  </sheetViews>
  <sheetFormatPr defaultRowHeight="12.75"/>
  <cols>
    <col min="1" max="1" width="48.85546875" style="272" customWidth="1"/>
    <col min="2" max="3" width="12.42578125" style="154" customWidth="1"/>
    <col min="4" max="4" width="11.140625" style="154" customWidth="1"/>
    <col min="5" max="1025" width="9.140625" customWidth="1"/>
  </cols>
  <sheetData>
    <row r="3" spans="1:4">
      <c r="A3" s="229" t="s">
        <v>147</v>
      </c>
    </row>
    <row r="5" spans="1:4" ht="25.5">
      <c r="A5" s="273" t="s">
        <v>120</v>
      </c>
      <c r="B5" s="156" t="s">
        <v>164</v>
      </c>
      <c r="C5" s="156" t="s">
        <v>165</v>
      </c>
      <c r="D5" s="157" t="s">
        <v>122</v>
      </c>
    </row>
    <row r="6" spans="1:4">
      <c r="A6" s="274" t="s">
        <v>123</v>
      </c>
      <c r="B6" s="159">
        <v>145</v>
      </c>
      <c r="C6" s="159">
        <v>263</v>
      </c>
      <c r="D6" s="159">
        <v>286</v>
      </c>
    </row>
    <row r="7" spans="1:4">
      <c r="A7" s="274" t="s">
        <v>166</v>
      </c>
      <c r="B7" s="159">
        <v>16</v>
      </c>
      <c r="C7" s="159">
        <v>24</v>
      </c>
      <c r="D7" s="159">
        <v>26</v>
      </c>
    </row>
    <row r="8" spans="1:4">
      <c r="A8" s="274" t="s">
        <v>125</v>
      </c>
      <c r="B8" s="159">
        <v>688</v>
      </c>
      <c r="C8" s="159">
        <v>440</v>
      </c>
      <c r="D8" s="159">
        <v>797</v>
      </c>
    </row>
    <row r="9" spans="1:4">
      <c r="A9" s="273" t="s">
        <v>167</v>
      </c>
      <c r="B9" s="159">
        <v>1371</v>
      </c>
      <c r="C9" s="159">
        <v>1431</v>
      </c>
      <c r="D9" s="159">
        <v>1428</v>
      </c>
    </row>
    <row r="10" spans="1:4">
      <c r="A10" s="274" t="s">
        <v>127</v>
      </c>
      <c r="B10" s="159">
        <v>11</v>
      </c>
      <c r="C10" s="159">
        <v>17</v>
      </c>
      <c r="D10" s="159">
        <v>5</v>
      </c>
    </row>
    <row r="11" spans="1:4">
      <c r="A11" s="273" t="s">
        <v>168</v>
      </c>
      <c r="B11" s="159">
        <v>19</v>
      </c>
      <c r="C11" s="159">
        <v>36</v>
      </c>
      <c r="D11" s="159">
        <v>27</v>
      </c>
    </row>
    <row r="12" spans="1:4">
      <c r="A12" s="274" t="s">
        <v>129</v>
      </c>
      <c r="B12" s="159">
        <v>182</v>
      </c>
      <c r="C12" s="159">
        <v>249</v>
      </c>
      <c r="D12" s="159">
        <v>205</v>
      </c>
    </row>
    <row r="13" spans="1:4">
      <c r="A13" s="274" t="s">
        <v>130</v>
      </c>
      <c r="B13" s="159">
        <v>16</v>
      </c>
      <c r="C13" s="159">
        <v>53</v>
      </c>
      <c r="D13" s="159">
        <v>67</v>
      </c>
    </row>
    <row r="14" spans="1:4">
      <c r="A14" s="274" t="s">
        <v>131</v>
      </c>
      <c r="B14" s="159">
        <v>5017</v>
      </c>
      <c r="C14" s="159">
        <v>6763</v>
      </c>
      <c r="D14" s="159">
        <v>6935</v>
      </c>
    </row>
    <row r="15" spans="1:4">
      <c r="A15" s="274" t="s">
        <v>132</v>
      </c>
      <c r="B15" s="159">
        <v>3</v>
      </c>
      <c r="C15" s="159">
        <v>1</v>
      </c>
      <c r="D15" s="159">
        <v>42</v>
      </c>
    </row>
    <row r="16" spans="1:4">
      <c r="A16" s="274" t="s">
        <v>133</v>
      </c>
      <c r="B16" s="159">
        <v>2416</v>
      </c>
      <c r="C16" s="159">
        <v>546</v>
      </c>
      <c r="D16" s="159">
        <v>873</v>
      </c>
    </row>
    <row r="17" spans="1:4">
      <c r="A17" s="274" t="s">
        <v>134</v>
      </c>
      <c r="B17" s="159">
        <v>4902</v>
      </c>
      <c r="C17" s="159">
        <v>3820</v>
      </c>
      <c r="D17" s="159">
        <v>5184</v>
      </c>
    </row>
    <row r="18" spans="1:4">
      <c r="A18" s="274" t="s">
        <v>135</v>
      </c>
      <c r="B18" s="159">
        <v>6144</v>
      </c>
      <c r="C18" s="159">
        <v>14800</v>
      </c>
      <c r="D18" s="159">
        <v>10443</v>
      </c>
    </row>
    <row r="19" spans="1:4">
      <c r="A19" s="274" t="s">
        <v>136</v>
      </c>
      <c r="B19" s="159">
        <v>375</v>
      </c>
      <c r="C19" s="159">
        <v>7007</v>
      </c>
      <c r="D19" s="159">
        <v>6458</v>
      </c>
    </row>
    <row r="20" spans="1:4">
      <c r="A20" s="273" t="s">
        <v>137</v>
      </c>
      <c r="B20" s="159">
        <v>4585</v>
      </c>
      <c r="C20" s="159">
        <v>7618</v>
      </c>
      <c r="D20" s="159">
        <v>5480</v>
      </c>
    </row>
    <row r="21" spans="1:4">
      <c r="A21" s="273" t="s">
        <v>138</v>
      </c>
      <c r="B21" s="159">
        <v>84</v>
      </c>
      <c r="C21" s="159">
        <v>47</v>
      </c>
      <c r="D21" s="159">
        <v>77</v>
      </c>
    </row>
    <row r="22" spans="1:4">
      <c r="A22" s="274" t="s">
        <v>139</v>
      </c>
      <c r="B22" s="159">
        <v>2414588</v>
      </c>
      <c r="C22" s="159">
        <v>34822</v>
      </c>
      <c r="D22" s="159">
        <v>18142</v>
      </c>
    </row>
    <row r="23" spans="1:4">
      <c r="A23" s="273" t="s">
        <v>140</v>
      </c>
      <c r="B23" s="159">
        <v>13</v>
      </c>
      <c r="C23" s="159">
        <v>18</v>
      </c>
      <c r="D23" s="159">
        <v>23</v>
      </c>
    </row>
    <row r="24" spans="1:4">
      <c r="A24" s="274" t="s">
        <v>141</v>
      </c>
      <c r="B24" s="159">
        <v>1</v>
      </c>
      <c r="C24" s="92" t="s">
        <v>20</v>
      </c>
      <c r="D24" s="159" t="s">
        <v>20</v>
      </c>
    </row>
    <row r="25" spans="1:4">
      <c r="A25" s="274" t="s">
        <v>142</v>
      </c>
      <c r="B25" s="159" t="s">
        <v>20</v>
      </c>
      <c r="C25" s="92" t="s">
        <v>20</v>
      </c>
      <c r="D25" s="159" t="s">
        <v>20</v>
      </c>
    </row>
    <row r="26" spans="1:4">
      <c r="A26" s="274" t="s">
        <v>143</v>
      </c>
      <c r="B26" s="159">
        <v>6</v>
      </c>
      <c r="C26" s="159">
        <v>1</v>
      </c>
      <c r="D26" s="159">
        <v>3</v>
      </c>
    </row>
    <row r="27" spans="1:4">
      <c r="A27" s="274" t="s">
        <v>144</v>
      </c>
      <c r="B27" s="159">
        <v>12</v>
      </c>
      <c r="C27" s="159">
        <v>21</v>
      </c>
      <c r="D27" s="159">
        <v>15</v>
      </c>
    </row>
    <row r="28" spans="1:4">
      <c r="A28" s="274" t="s">
        <v>145</v>
      </c>
      <c r="B28" s="159">
        <v>214</v>
      </c>
      <c r="C28" s="159">
        <v>153</v>
      </c>
      <c r="D28" s="159">
        <v>172</v>
      </c>
    </row>
    <row r="30" spans="1:4">
      <c r="A30" s="272" t="s">
        <v>169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Y34"/>
  <sheetViews>
    <sheetView zoomScale="90" zoomScaleNormal="90" workbookViewId="0">
      <selection activeCell="R5" sqref="R5"/>
    </sheetView>
  </sheetViews>
  <sheetFormatPr defaultRowHeight="12.75"/>
  <cols>
    <col min="1" max="1" width="15.140625" style="15" customWidth="1"/>
    <col min="2" max="2" width="10.7109375" style="272" customWidth="1"/>
    <col min="3" max="3" width="10.42578125" style="51" customWidth="1"/>
    <col min="4" max="4" width="9.140625" style="51" customWidth="1"/>
    <col min="5" max="5" width="10.42578125" style="51" customWidth="1"/>
    <col min="6" max="6" width="12.42578125" style="51" customWidth="1"/>
    <col min="7" max="7" width="10.7109375" style="51" customWidth="1"/>
    <col min="8" max="8" width="9.42578125" style="51" customWidth="1"/>
    <col min="9" max="9" width="9.85546875" style="51" customWidth="1"/>
    <col min="10" max="10" width="11" style="51" customWidth="1"/>
    <col min="11" max="11" width="8" style="51" customWidth="1"/>
    <col min="12" max="12" width="15" style="51" customWidth="1"/>
    <col min="13" max="13" width="8.42578125" style="51" customWidth="1"/>
    <col min="14" max="14" width="7.85546875" style="51" customWidth="1"/>
    <col min="15" max="15" width="9" style="51" customWidth="1"/>
    <col min="16" max="16" width="7" style="51" customWidth="1"/>
    <col min="17" max="17" width="7.7109375" style="51" customWidth="1"/>
    <col min="18" max="21" width="7" style="51" customWidth="1"/>
    <col min="22" max="22" width="6" style="51" customWidth="1"/>
    <col min="23" max="23" width="7.85546875" style="51" customWidth="1"/>
    <col min="24" max="24" width="7" style="51" customWidth="1"/>
    <col min="25" max="25" width="7.85546875" style="51" customWidth="1"/>
    <col min="26" max="27" width="4" customWidth="1"/>
    <col min="28" max="1025" width="8.7109375" customWidth="1"/>
  </cols>
  <sheetData>
    <row r="1" spans="1:25">
      <c r="A1" s="17" t="s">
        <v>65</v>
      </c>
      <c r="B1" s="275"/>
    </row>
    <row r="3" spans="1:25" ht="15">
      <c r="A3" s="276" t="s">
        <v>170</v>
      </c>
      <c r="B3" s="276"/>
    </row>
    <row r="5" spans="1:25" ht="15" customHeight="1">
      <c r="A5" s="616" t="s">
        <v>46</v>
      </c>
      <c r="B5" s="616"/>
      <c r="C5" s="7" t="s">
        <v>106</v>
      </c>
      <c r="D5" s="7" t="s">
        <v>148</v>
      </c>
      <c r="E5" s="7" t="s">
        <v>68</v>
      </c>
      <c r="F5" s="7" t="s">
        <v>149</v>
      </c>
      <c r="G5" s="8" t="s">
        <v>70</v>
      </c>
      <c r="H5" s="7" t="s">
        <v>71</v>
      </c>
      <c r="I5" s="7"/>
      <c r="J5" s="7" t="s">
        <v>72</v>
      </c>
      <c r="K5" s="7" t="s">
        <v>171</v>
      </c>
      <c r="L5" s="617" t="s">
        <v>74</v>
      </c>
      <c r="M5" s="618" t="s">
        <v>172</v>
      </c>
      <c r="N5" s="7" t="s">
        <v>76</v>
      </c>
      <c r="O5" s="7" t="s">
        <v>77</v>
      </c>
      <c r="P5" s="7" t="s">
        <v>78</v>
      </c>
      <c r="Q5" s="7" t="s">
        <v>173</v>
      </c>
      <c r="R5" s="7" t="s">
        <v>152</v>
      </c>
      <c r="S5" s="7" t="s">
        <v>81</v>
      </c>
      <c r="T5" s="7" t="s">
        <v>82</v>
      </c>
      <c r="U5" s="7" t="s">
        <v>83</v>
      </c>
      <c r="V5" s="7" t="s">
        <v>84</v>
      </c>
      <c r="W5" s="7" t="s">
        <v>85</v>
      </c>
      <c r="X5" s="7" t="s">
        <v>86</v>
      </c>
      <c r="Y5" s="7" t="s">
        <v>87</v>
      </c>
    </row>
    <row r="6" spans="1:25" ht="64.5" customHeight="1">
      <c r="A6" s="616"/>
      <c r="B6" s="616"/>
      <c r="C6" s="7"/>
      <c r="D6" s="7"/>
      <c r="E6" s="7"/>
      <c r="F6" s="7"/>
      <c r="G6" s="8"/>
      <c r="H6" s="67" t="s">
        <v>153</v>
      </c>
      <c r="I6" s="67" t="s">
        <v>89</v>
      </c>
      <c r="J6" s="7"/>
      <c r="K6" s="7"/>
      <c r="L6" s="617"/>
      <c r="M6" s="61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>
      <c r="A7" s="619" t="s">
        <v>90</v>
      </c>
      <c r="B7" s="619"/>
      <c r="C7" s="132">
        <v>40</v>
      </c>
      <c r="D7" s="132">
        <v>41</v>
      </c>
      <c r="E7" s="67" t="s">
        <v>91</v>
      </c>
      <c r="F7" s="67" t="s">
        <v>154</v>
      </c>
      <c r="G7" s="132">
        <v>49</v>
      </c>
      <c r="H7" s="132">
        <v>42</v>
      </c>
      <c r="I7" s="132">
        <v>49</v>
      </c>
      <c r="J7" s="23">
        <v>128</v>
      </c>
      <c r="K7" s="132">
        <v>92</v>
      </c>
      <c r="L7" s="132">
        <v>80</v>
      </c>
      <c r="M7" s="132">
        <v>55</v>
      </c>
      <c r="N7" s="132">
        <v>50</v>
      </c>
      <c r="O7" s="132">
        <v>85</v>
      </c>
      <c r="P7" s="132">
        <v>56</v>
      </c>
      <c r="Q7" s="132">
        <v>89</v>
      </c>
      <c r="R7" s="132">
        <v>57</v>
      </c>
      <c r="S7" s="67" t="s">
        <v>174</v>
      </c>
      <c r="T7" s="67" t="s">
        <v>94</v>
      </c>
      <c r="U7" s="67" t="s">
        <v>95</v>
      </c>
      <c r="V7" s="132">
        <v>94</v>
      </c>
      <c r="W7" s="132">
        <v>44</v>
      </c>
      <c r="X7" s="132">
        <v>61</v>
      </c>
      <c r="Y7" s="132">
        <v>52</v>
      </c>
    </row>
    <row r="8" spans="1:25">
      <c r="A8" s="620" t="s">
        <v>96</v>
      </c>
      <c r="B8" s="278">
        <v>1961</v>
      </c>
      <c r="C8" s="132">
        <v>234</v>
      </c>
      <c r="D8" s="23">
        <v>26</v>
      </c>
      <c r="E8" s="23">
        <v>496</v>
      </c>
      <c r="F8" s="23">
        <v>1426</v>
      </c>
      <c r="G8" s="23">
        <v>4</v>
      </c>
      <c r="H8" s="23">
        <v>38</v>
      </c>
      <c r="I8" s="132">
        <v>301</v>
      </c>
      <c r="J8" s="23">
        <v>37</v>
      </c>
      <c r="K8" s="132">
        <v>5764</v>
      </c>
      <c r="L8" s="23">
        <v>10</v>
      </c>
      <c r="M8" s="67">
        <v>465</v>
      </c>
      <c r="N8" s="132">
        <v>3690</v>
      </c>
      <c r="O8" s="132">
        <v>16887</v>
      </c>
      <c r="P8" s="132">
        <v>5706</v>
      </c>
      <c r="Q8" s="132">
        <v>9095</v>
      </c>
      <c r="R8" s="23">
        <v>58</v>
      </c>
      <c r="S8" s="67" t="s">
        <v>175</v>
      </c>
      <c r="T8" s="23">
        <v>21</v>
      </c>
      <c r="U8" s="279" t="s">
        <v>20</v>
      </c>
      <c r="V8" s="279" t="s">
        <v>20</v>
      </c>
      <c r="W8" s="23">
        <v>3</v>
      </c>
      <c r="X8" s="23">
        <v>5</v>
      </c>
      <c r="Y8" s="132">
        <v>113</v>
      </c>
    </row>
    <row r="9" spans="1:25">
      <c r="A9" s="620"/>
      <c r="B9" s="278">
        <v>1962</v>
      </c>
      <c r="C9" s="132">
        <v>125</v>
      </c>
      <c r="D9" s="23">
        <v>10</v>
      </c>
      <c r="E9" s="23">
        <v>705</v>
      </c>
      <c r="F9" s="23">
        <v>1154</v>
      </c>
      <c r="G9" s="23">
        <v>17</v>
      </c>
      <c r="H9" s="23">
        <v>48</v>
      </c>
      <c r="I9" s="132">
        <v>246</v>
      </c>
      <c r="J9" s="23">
        <v>10</v>
      </c>
      <c r="K9" s="280">
        <v>3584</v>
      </c>
      <c r="L9" s="23">
        <v>3</v>
      </c>
      <c r="M9" s="67">
        <v>315</v>
      </c>
      <c r="N9" s="132">
        <v>3647</v>
      </c>
      <c r="O9" s="132">
        <v>4711</v>
      </c>
      <c r="P9" s="132">
        <v>2203</v>
      </c>
      <c r="Q9" s="132">
        <v>3556</v>
      </c>
      <c r="R9" s="23">
        <v>75</v>
      </c>
      <c r="S9" s="23">
        <v>439578</v>
      </c>
      <c r="T9" s="23">
        <v>7</v>
      </c>
      <c r="U9" s="23">
        <v>1</v>
      </c>
      <c r="V9" s="279" t="s">
        <v>20</v>
      </c>
      <c r="W9" s="23">
        <v>5</v>
      </c>
      <c r="X9" s="23">
        <v>9</v>
      </c>
      <c r="Y9" s="132">
        <v>124</v>
      </c>
    </row>
    <row r="10" spans="1:25">
      <c r="A10" s="621" t="s">
        <v>97</v>
      </c>
      <c r="B10" s="621"/>
      <c r="C10" s="281">
        <v>1</v>
      </c>
      <c r="D10" s="281" t="s">
        <v>20</v>
      </c>
      <c r="E10" s="281">
        <v>35</v>
      </c>
      <c r="F10" s="281">
        <v>33</v>
      </c>
      <c r="G10" s="281" t="s">
        <v>20</v>
      </c>
      <c r="H10" s="281" t="s">
        <v>20</v>
      </c>
      <c r="I10" s="281">
        <v>8</v>
      </c>
      <c r="J10" s="281">
        <v>1</v>
      </c>
      <c r="K10" s="281">
        <v>145</v>
      </c>
      <c r="L10" s="282">
        <v>1</v>
      </c>
      <c r="M10" s="281">
        <v>7</v>
      </c>
      <c r="N10" s="281">
        <v>869</v>
      </c>
      <c r="O10" s="281">
        <v>263</v>
      </c>
      <c r="P10" s="281">
        <v>279</v>
      </c>
      <c r="Q10" s="281">
        <v>424</v>
      </c>
      <c r="R10" s="282">
        <v>7</v>
      </c>
      <c r="S10" s="281">
        <v>77655</v>
      </c>
      <c r="T10" s="281">
        <v>2</v>
      </c>
      <c r="U10" s="281" t="s">
        <v>20</v>
      </c>
      <c r="V10" s="281" t="s">
        <v>20</v>
      </c>
      <c r="W10" s="281">
        <v>1</v>
      </c>
      <c r="X10" s="281" t="s">
        <v>20</v>
      </c>
      <c r="Y10" s="281">
        <v>5</v>
      </c>
    </row>
    <row r="11" spans="1:25">
      <c r="A11" s="622" t="s">
        <v>22</v>
      </c>
      <c r="B11" s="622"/>
      <c r="C11" s="53">
        <v>12</v>
      </c>
      <c r="D11" s="53">
        <v>2</v>
      </c>
      <c r="E11" s="53">
        <v>38</v>
      </c>
      <c r="F11" s="53">
        <v>107</v>
      </c>
      <c r="G11" s="53">
        <v>2</v>
      </c>
      <c r="H11" s="53">
        <v>4</v>
      </c>
      <c r="I11" s="53">
        <v>4</v>
      </c>
      <c r="J11" s="53">
        <v>4</v>
      </c>
      <c r="K11" s="53">
        <v>163</v>
      </c>
      <c r="L11" s="40">
        <v>2</v>
      </c>
      <c r="M11" s="53">
        <v>21</v>
      </c>
      <c r="N11" s="53">
        <v>147</v>
      </c>
      <c r="O11" s="53">
        <v>342</v>
      </c>
      <c r="P11" s="53">
        <v>146</v>
      </c>
      <c r="Q11" s="53">
        <v>196</v>
      </c>
      <c r="R11" s="53">
        <v>3</v>
      </c>
      <c r="S11" s="53">
        <v>19273</v>
      </c>
      <c r="T11" s="53">
        <v>1</v>
      </c>
      <c r="U11" s="53" t="s">
        <v>20</v>
      </c>
      <c r="V11" s="53" t="s">
        <v>20</v>
      </c>
      <c r="W11" s="53" t="s">
        <v>20</v>
      </c>
      <c r="X11" s="53" t="s">
        <v>20</v>
      </c>
      <c r="Y11" s="53">
        <v>14</v>
      </c>
    </row>
    <row r="12" spans="1:25">
      <c r="A12" s="622" t="s">
        <v>23</v>
      </c>
      <c r="B12" s="622"/>
      <c r="C12" s="53">
        <v>7</v>
      </c>
      <c r="D12" s="53">
        <v>1</v>
      </c>
      <c r="E12" s="53">
        <v>52</v>
      </c>
      <c r="F12" s="53">
        <v>50</v>
      </c>
      <c r="G12" s="53">
        <v>3</v>
      </c>
      <c r="H12" s="53">
        <v>1</v>
      </c>
      <c r="I12" s="53">
        <v>12</v>
      </c>
      <c r="J12" s="53" t="s">
        <v>20</v>
      </c>
      <c r="K12" s="53">
        <v>192</v>
      </c>
      <c r="L12" s="40" t="s">
        <v>20</v>
      </c>
      <c r="M12" s="53">
        <v>10</v>
      </c>
      <c r="N12" s="53">
        <v>144</v>
      </c>
      <c r="O12" s="53">
        <v>158</v>
      </c>
      <c r="P12" s="53">
        <v>73</v>
      </c>
      <c r="Q12" s="53">
        <v>386</v>
      </c>
      <c r="R12" s="53">
        <v>5</v>
      </c>
      <c r="S12" s="53">
        <v>22689</v>
      </c>
      <c r="T12" s="53" t="s">
        <v>20</v>
      </c>
      <c r="U12" s="53" t="s">
        <v>20</v>
      </c>
      <c r="V12" s="53" t="s">
        <v>20</v>
      </c>
      <c r="W12" s="53">
        <v>1</v>
      </c>
      <c r="X12" s="53" t="s">
        <v>20</v>
      </c>
      <c r="Y12" s="53">
        <v>7</v>
      </c>
    </row>
    <row r="13" spans="1:25">
      <c r="A13" s="622" t="s">
        <v>98</v>
      </c>
      <c r="B13" s="622"/>
      <c r="C13" s="53" t="s">
        <v>20</v>
      </c>
      <c r="D13" s="53" t="s">
        <v>20</v>
      </c>
      <c r="E13" s="53">
        <v>1</v>
      </c>
      <c r="F13" s="53">
        <v>22</v>
      </c>
      <c r="G13" s="53" t="s">
        <v>20</v>
      </c>
      <c r="H13" s="53" t="s">
        <v>20</v>
      </c>
      <c r="I13" s="53">
        <v>5</v>
      </c>
      <c r="J13" s="53" t="s">
        <v>20</v>
      </c>
      <c r="K13" s="53">
        <v>78</v>
      </c>
      <c r="L13" s="40" t="s">
        <v>20</v>
      </c>
      <c r="M13" s="53">
        <v>8</v>
      </c>
      <c r="N13" s="53">
        <v>102</v>
      </c>
      <c r="O13" s="53">
        <v>282</v>
      </c>
      <c r="P13" s="53">
        <v>61</v>
      </c>
      <c r="Q13" s="53">
        <v>73</v>
      </c>
      <c r="R13" s="53" t="s">
        <v>20</v>
      </c>
      <c r="S13" s="53">
        <v>993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</row>
    <row r="14" spans="1:25">
      <c r="A14" s="622" t="s">
        <v>25</v>
      </c>
      <c r="B14" s="622"/>
      <c r="C14" s="53">
        <v>7</v>
      </c>
      <c r="D14" s="53" t="s">
        <v>20</v>
      </c>
      <c r="E14" s="53">
        <v>40</v>
      </c>
      <c r="F14" s="53">
        <v>37</v>
      </c>
      <c r="G14" s="53">
        <v>9</v>
      </c>
      <c r="H14" s="53" t="s">
        <v>20</v>
      </c>
      <c r="I14" s="53" t="s">
        <v>20</v>
      </c>
      <c r="J14" s="53" t="s">
        <v>20</v>
      </c>
      <c r="K14" s="53">
        <v>190</v>
      </c>
      <c r="L14" s="40" t="s">
        <v>20</v>
      </c>
      <c r="M14" s="53">
        <v>10</v>
      </c>
      <c r="N14" s="53">
        <v>125</v>
      </c>
      <c r="O14" s="53">
        <v>160</v>
      </c>
      <c r="P14" s="53">
        <v>104</v>
      </c>
      <c r="Q14" s="53">
        <v>108</v>
      </c>
      <c r="R14" s="53">
        <v>3</v>
      </c>
      <c r="S14" s="53">
        <v>20332</v>
      </c>
      <c r="T14" s="53" t="s">
        <v>20</v>
      </c>
      <c r="U14" s="53" t="s">
        <v>20</v>
      </c>
      <c r="V14" s="53" t="s">
        <v>20</v>
      </c>
      <c r="W14" s="53">
        <v>1</v>
      </c>
      <c r="X14" s="53" t="s">
        <v>20</v>
      </c>
      <c r="Y14" s="53">
        <v>4</v>
      </c>
    </row>
    <row r="15" spans="1:25">
      <c r="A15" s="622" t="s">
        <v>99</v>
      </c>
      <c r="B15" s="622"/>
      <c r="C15" s="53">
        <v>3</v>
      </c>
      <c r="D15" s="53" t="s">
        <v>20</v>
      </c>
      <c r="E15" s="53">
        <v>28</v>
      </c>
      <c r="F15" s="53">
        <v>52</v>
      </c>
      <c r="G15" s="53" t="s">
        <v>20</v>
      </c>
      <c r="H15" s="53" t="s">
        <v>20</v>
      </c>
      <c r="I15" s="53">
        <v>25</v>
      </c>
      <c r="J15" s="53" t="s">
        <v>20</v>
      </c>
      <c r="K15" s="53">
        <v>138</v>
      </c>
      <c r="L15" s="40" t="s">
        <v>20</v>
      </c>
      <c r="M15" s="53">
        <v>8</v>
      </c>
      <c r="N15" s="53">
        <v>294</v>
      </c>
      <c r="O15" s="53">
        <v>278</v>
      </c>
      <c r="P15" s="53">
        <v>25</v>
      </c>
      <c r="Q15" s="53">
        <v>21</v>
      </c>
      <c r="R15" s="53" t="s">
        <v>20</v>
      </c>
      <c r="S15" s="53">
        <v>70227</v>
      </c>
      <c r="T15" s="53" t="s">
        <v>20</v>
      </c>
      <c r="U15" s="53">
        <v>1</v>
      </c>
      <c r="V15" s="53" t="s">
        <v>20</v>
      </c>
      <c r="W15" s="53" t="s">
        <v>20</v>
      </c>
      <c r="X15" s="53" t="s">
        <v>20</v>
      </c>
      <c r="Y15" s="53">
        <v>15</v>
      </c>
    </row>
    <row r="16" spans="1:25">
      <c r="A16" s="622" t="s">
        <v>27</v>
      </c>
      <c r="B16" s="622"/>
      <c r="C16" s="53">
        <v>5</v>
      </c>
      <c r="D16" s="53">
        <v>1</v>
      </c>
      <c r="E16" s="53">
        <v>13</v>
      </c>
      <c r="F16" s="53">
        <v>30</v>
      </c>
      <c r="G16" s="53" t="s">
        <v>20</v>
      </c>
      <c r="H16" s="53" t="s">
        <v>20</v>
      </c>
      <c r="I16" s="53">
        <v>4</v>
      </c>
      <c r="J16" s="53" t="s">
        <v>20</v>
      </c>
      <c r="K16" s="53">
        <v>152</v>
      </c>
      <c r="L16" s="40" t="s">
        <v>20</v>
      </c>
      <c r="M16" s="53">
        <v>4</v>
      </c>
      <c r="N16" s="53">
        <v>108</v>
      </c>
      <c r="O16" s="53">
        <v>136</v>
      </c>
      <c r="P16" s="53">
        <v>40</v>
      </c>
      <c r="Q16" s="53">
        <v>46</v>
      </c>
      <c r="R16" s="53">
        <v>1</v>
      </c>
      <c r="S16" s="53">
        <v>45556</v>
      </c>
      <c r="T16" s="53" t="s">
        <v>20</v>
      </c>
      <c r="U16" s="53" t="s">
        <v>20</v>
      </c>
      <c r="V16" s="53" t="s">
        <v>20</v>
      </c>
      <c r="W16" s="53" t="s">
        <v>20</v>
      </c>
      <c r="X16" s="53">
        <v>1</v>
      </c>
      <c r="Y16" s="53">
        <v>2</v>
      </c>
    </row>
    <row r="17" spans="1:25">
      <c r="A17" s="622" t="s">
        <v>100</v>
      </c>
      <c r="B17" s="622"/>
      <c r="C17" s="53">
        <v>17</v>
      </c>
      <c r="D17" s="53" t="s">
        <v>20</v>
      </c>
      <c r="E17" s="53">
        <v>3</v>
      </c>
      <c r="F17" s="53">
        <v>60</v>
      </c>
      <c r="G17" s="53" t="s">
        <v>20</v>
      </c>
      <c r="H17" s="53" t="s">
        <v>20</v>
      </c>
      <c r="I17" s="53">
        <v>85</v>
      </c>
      <c r="J17" s="53" t="s">
        <v>20</v>
      </c>
      <c r="K17" s="53">
        <v>170</v>
      </c>
      <c r="L17" s="40" t="s">
        <v>20</v>
      </c>
      <c r="M17" s="53">
        <v>63</v>
      </c>
      <c r="N17" s="53">
        <v>84</v>
      </c>
      <c r="O17" s="53">
        <v>82</v>
      </c>
      <c r="P17" s="53">
        <v>108</v>
      </c>
      <c r="Q17" s="53">
        <v>106</v>
      </c>
      <c r="R17" s="53">
        <v>13</v>
      </c>
      <c r="S17" s="53">
        <v>6540</v>
      </c>
      <c r="T17" s="53" t="s">
        <v>20</v>
      </c>
      <c r="U17" s="53" t="s">
        <v>20</v>
      </c>
      <c r="V17" s="53" t="s">
        <v>20</v>
      </c>
      <c r="W17" s="53" t="s">
        <v>20</v>
      </c>
      <c r="X17" s="53">
        <v>1</v>
      </c>
      <c r="Y17" s="53">
        <v>3</v>
      </c>
    </row>
    <row r="18" spans="1:25">
      <c r="A18" s="622" t="s">
        <v>29</v>
      </c>
      <c r="B18" s="622"/>
      <c r="C18" s="53">
        <v>9</v>
      </c>
      <c r="D18" s="53">
        <v>1</v>
      </c>
      <c r="E18" s="53">
        <v>33</v>
      </c>
      <c r="F18" s="53">
        <v>20</v>
      </c>
      <c r="G18" s="53" t="s">
        <v>20</v>
      </c>
      <c r="H18" s="53" t="s">
        <v>20</v>
      </c>
      <c r="I18" s="53">
        <v>26</v>
      </c>
      <c r="J18" s="53" t="s">
        <v>20</v>
      </c>
      <c r="K18" s="53">
        <v>148</v>
      </c>
      <c r="L18" s="40" t="s">
        <v>20</v>
      </c>
      <c r="M18" s="53">
        <v>10</v>
      </c>
      <c r="N18" s="53">
        <v>57</v>
      </c>
      <c r="O18" s="53">
        <v>81</v>
      </c>
      <c r="P18" s="53">
        <v>58</v>
      </c>
      <c r="Q18" s="53">
        <v>138</v>
      </c>
      <c r="R18" s="53">
        <v>3</v>
      </c>
      <c r="S18" s="53">
        <v>6782</v>
      </c>
      <c r="T18" s="53">
        <v>1</v>
      </c>
      <c r="U18" s="53" t="s">
        <v>20</v>
      </c>
      <c r="V18" s="53" t="s">
        <v>20</v>
      </c>
      <c r="W18" s="53" t="s">
        <v>20</v>
      </c>
      <c r="X18" s="53" t="s">
        <v>20</v>
      </c>
      <c r="Y18" s="53">
        <v>2</v>
      </c>
    </row>
    <row r="19" spans="1:25">
      <c r="A19" s="622" t="s">
        <v>30</v>
      </c>
      <c r="B19" s="622"/>
      <c r="C19" s="53">
        <v>4</v>
      </c>
      <c r="D19" s="53" t="s">
        <v>20</v>
      </c>
      <c r="E19" s="53">
        <v>47</v>
      </c>
      <c r="F19" s="53">
        <v>46</v>
      </c>
      <c r="G19" s="53" t="s">
        <v>20</v>
      </c>
      <c r="H19" s="53" t="s">
        <v>20</v>
      </c>
      <c r="I19" s="53">
        <v>1</v>
      </c>
      <c r="J19" s="53">
        <v>5</v>
      </c>
      <c r="K19" s="53">
        <v>78</v>
      </c>
      <c r="L19" s="40" t="s">
        <v>20</v>
      </c>
      <c r="M19" s="53">
        <v>2</v>
      </c>
      <c r="N19" s="53">
        <v>67</v>
      </c>
      <c r="O19" s="53">
        <v>224</v>
      </c>
      <c r="P19" s="53">
        <v>38</v>
      </c>
      <c r="Q19" s="53">
        <v>32</v>
      </c>
      <c r="R19" s="53">
        <v>3</v>
      </c>
      <c r="S19" s="53">
        <v>8017</v>
      </c>
      <c r="T19" s="53">
        <v>1</v>
      </c>
      <c r="U19" s="53" t="s">
        <v>20</v>
      </c>
      <c r="V19" s="53" t="s">
        <v>20</v>
      </c>
      <c r="W19" s="53" t="s">
        <v>20</v>
      </c>
      <c r="X19" s="53">
        <v>1</v>
      </c>
      <c r="Y19" s="53">
        <v>2</v>
      </c>
    </row>
    <row r="20" spans="1:25">
      <c r="A20" s="622" t="s">
        <v>31</v>
      </c>
      <c r="B20" s="622"/>
      <c r="C20" s="53">
        <v>3</v>
      </c>
      <c r="D20" s="53" t="s">
        <v>20</v>
      </c>
      <c r="E20" s="53">
        <v>55</v>
      </c>
      <c r="F20" s="53">
        <v>57</v>
      </c>
      <c r="G20" s="53" t="s">
        <v>20</v>
      </c>
      <c r="H20" s="53" t="s">
        <v>20</v>
      </c>
      <c r="I20" s="53">
        <v>1</v>
      </c>
      <c r="J20" s="53" t="s">
        <v>20</v>
      </c>
      <c r="K20" s="53">
        <v>89</v>
      </c>
      <c r="L20" s="40" t="s">
        <v>20</v>
      </c>
      <c r="M20" s="53">
        <v>2</v>
      </c>
      <c r="N20" s="53">
        <v>80</v>
      </c>
      <c r="O20" s="53">
        <v>131</v>
      </c>
      <c r="P20" s="53">
        <v>34</v>
      </c>
      <c r="Q20" s="53">
        <v>102</v>
      </c>
      <c r="R20" s="53">
        <v>3</v>
      </c>
      <c r="S20" s="53">
        <v>12992</v>
      </c>
      <c r="T20" s="53">
        <v>1</v>
      </c>
      <c r="U20" s="53" t="s">
        <v>20</v>
      </c>
      <c r="V20" s="53" t="s">
        <v>20</v>
      </c>
      <c r="W20" s="53" t="s">
        <v>20</v>
      </c>
      <c r="X20" s="53" t="s">
        <v>20</v>
      </c>
      <c r="Y20" s="53">
        <v>5</v>
      </c>
    </row>
    <row r="21" spans="1:25">
      <c r="A21" s="622" t="s">
        <v>32</v>
      </c>
      <c r="B21" s="622"/>
      <c r="C21" s="53">
        <v>16</v>
      </c>
      <c r="D21" s="53">
        <v>1</v>
      </c>
      <c r="E21" s="53">
        <v>125</v>
      </c>
      <c r="F21" s="53">
        <v>117</v>
      </c>
      <c r="G21" s="53" t="s">
        <v>20</v>
      </c>
      <c r="H21" s="53">
        <v>2</v>
      </c>
      <c r="I21" s="53">
        <v>24</v>
      </c>
      <c r="J21" s="53" t="s">
        <v>20</v>
      </c>
      <c r="K21" s="53">
        <v>168</v>
      </c>
      <c r="L21" s="40" t="s">
        <v>20</v>
      </c>
      <c r="M21" s="53">
        <v>5</v>
      </c>
      <c r="N21" s="53">
        <v>141</v>
      </c>
      <c r="O21" s="53">
        <v>212</v>
      </c>
      <c r="P21" s="53">
        <v>115</v>
      </c>
      <c r="Q21" s="53">
        <v>298</v>
      </c>
      <c r="R21" s="53">
        <v>4</v>
      </c>
      <c r="S21" s="53">
        <v>35710</v>
      </c>
      <c r="T21" s="53">
        <v>1</v>
      </c>
      <c r="U21" s="53" t="s">
        <v>20</v>
      </c>
      <c r="V21" s="53" t="s">
        <v>20</v>
      </c>
      <c r="W21" s="53" t="s">
        <v>20</v>
      </c>
      <c r="X21" s="53" t="s">
        <v>20</v>
      </c>
      <c r="Y21" s="53">
        <v>16</v>
      </c>
    </row>
    <row r="22" spans="1:25">
      <c r="A22" s="622" t="s">
        <v>33</v>
      </c>
      <c r="B22" s="622"/>
      <c r="C22" s="53" t="s">
        <v>20</v>
      </c>
      <c r="D22" s="53" t="s">
        <v>20</v>
      </c>
      <c r="E22" s="53">
        <v>33</v>
      </c>
      <c r="F22" s="53">
        <v>133</v>
      </c>
      <c r="G22" s="53" t="s">
        <v>20</v>
      </c>
      <c r="H22" s="53">
        <v>1</v>
      </c>
      <c r="I22" s="53" t="s">
        <v>20</v>
      </c>
      <c r="J22" s="53" t="s">
        <v>20</v>
      </c>
      <c r="K22" s="53">
        <v>82</v>
      </c>
      <c r="L22" s="40" t="s">
        <v>20</v>
      </c>
      <c r="M22" s="53">
        <v>10</v>
      </c>
      <c r="N22" s="53">
        <v>50</v>
      </c>
      <c r="O22" s="53">
        <v>175</v>
      </c>
      <c r="P22" s="53">
        <v>71</v>
      </c>
      <c r="Q22" s="53">
        <v>78</v>
      </c>
      <c r="R22" s="53">
        <v>3</v>
      </c>
      <c r="S22" s="53">
        <v>12205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>
        <v>1</v>
      </c>
    </row>
    <row r="23" spans="1:25">
      <c r="A23" s="622" t="s">
        <v>34</v>
      </c>
      <c r="B23" s="622"/>
      <c r="C23" s="53" t="s">
        <v>20</v>
      </c>
      <c r="D23" s="53" t="s">
        <v>20</v>
      </c>
      <c r="E23" s="53">
        <v>25</v>
      </c>
      <c r="F23" s="53">
        <v>40</v>
      </c>
      <c r="G23" s="53" t="s">
        <v>20</v>
      </c>
      <c r="H23" s="53">
        <v>1</v>
      </c>
      <c r="I23" s="53">
        <v>15</v>
      </c>
      <c r="J23" s="53" t="s">
        <v>20</v>
      </c>
      <c r="K23" s="53">
        <v>133</v>
      </c>
      <c r="L23" s="40" t="s">
        <v>20</v>
      </c>
      <c r="M23" s="53">
        <v>10</v>
      </c>
      <c r="N23" s="53">
        <v>75</v>
      </c>
      <c r="O23" s="53">
        <v>67</v>
      </c>
      <c r="P23" s="53">
        <v>106</v>
      </c>
      <c r="Q23" s="53">
        <v>453</v>
      </c>
      <c r="R23" s="53">
        <v>2</v>
      </c>
      <c r="S23" s="53">
        <v>4214</v>
      </c>
      <c r="T23" s="53" t="s">
        <v>20</v>
      </c>
      <c r="U23" s="53" t="s">
        <v>20</v>
      </c>
      <c r="V23" s="53" t="s">
        <v>20</v>
      </c>
      <c r="W23" s="53">
        <v>1</v>
      </c>
      <c r="X23" s="53">
        <v>1</v>
      </c>
      <c r="Y23" s="53">
        <v>3</v>
      </c>
    </row>
    <row r="24" spans="1:25">
      <c r="A24" s="622" t="s">
        <v>35</v>
      </c>
      <c r="B24" s="622"/>
      <c r="C24" s="53">
        <v>2</v>
      </c>
      <c r="D24" s="53" t="s">
        <v>20</v>
      </c>
      <c r="E24" s="53">
        <v>23</v>
      </c>
      <c r="F24" s="53">
        <v>18</v>
      </c>
      <c r="G24" s="53" t="s">
        <v>20</v>
      </c>
      <c r="H24" s="53">
        <v>6</v>
      </c>
      <c r="I24" s="53">
        <v>4</v>
      </c>
      <c r="J24" s="53" t="s">
        <v>20</v>
      </c>
      <c r="K24" s="53">
        <v>78</v>
      </c>
      <c r="L24" s="40" t="s">
        <v>20</v>
      </c>
      <c r="M24" s="53">
        <v>7</v>
      </c>
      <c r="N24" s="53">
        <v>60</v>
      </c>
      <c r="O24" s="53">
        <v>163</v>
      </c>
      <c r="P24" s="53">
        <v>73</v>
      </c>
      <c r="Q24" s="53">
        <v>116</v>
      </c>
      <c r="R24" s="53">
        <v>3</v>
      </c>
      <c r="S24" s="53">
        <v>6021</v>
      </c>
      <c r="T24" s="53" t="s">
        <v>20</v>
      </c>
      <c r="U24" s="53" t="s">
        <v>20</v>
      </c>
      <c r="V24" s="53" t="s">
        <v>20</v>
      </c>
      <c r="W24" s="53">
        <v>1</v>
      </c>
      <c r="X24" s="53" t="s">
        <v>20</v>
      </c>
      <c r="Y24" s="53">
        <v>3</v>
      </c>
    </row>
    <row r="25" spans="1:25">
      <c r="A25" s="622" t="s">
        <v>101</v>
      </c>
      <c r="B25" s="622"/>
      <c r="C25" s="53" t="s">
        <v>20</v>
      </c>
      <c r="D25" s="53">
        <v>1</v>
      </c>
      <c r="E25" s="53">
        <v>2</v>
      </c>
      <c r="F25" s="53">
        <v>54</v>
      </c>
      <c r="G25" s="53">
        <v>1</v>
      </c>
      <c r="H25" s="53" t="s">
        <v>20</v>
      </c>
      <c r="I25" s="53">
        <v>6</v>
      </c>
      <c r="J25" s="53" t="s">
        <v>20</v>
      </c>
      <c r="K25" s="53">
        <v>82</v>
      </c>
      <c r="L25" s="40" t="s">
        <v>20</v>
      </c>
      <c r="M25" s="53">
        <v>3</v>
      </c>
      <c r="N25" s="53">
        <v>79</v>
      </c>
      <c r="O25" s="53">
        <v>173</v>
      </c>
      <c r="P25" s="53">
        <v>63</v>
      </c>
      <c r="Q25" s="53">
        <v>69</v>
      </c>
      <c r="R25" s="53" t="s">
        <v>20</v>
      </c>
      <c r="S25" s="53">
        <v>4450</v>
      </c>
      <c r="T25" s="53" t="s">
        <v>20</v>
      </c>
      <c r="U25" s="53" t="s">
        <v>20</v>
      </c>
      <c r="V25" s="53" t="s">
        <v>20</v>
      </c>
      <c r="W25" s="53" t="s">
        <v>20</v>
      </c>
      <c r="X25" s="53" t="s">
        <v>20</v>
      </c>
      <c r="Y25" s="53">
        <v>10</v>
      </c>
    </row>
    <row r="26" spans="1:25">
      <c r="A26" s="622" t="s">
        <v>37</v>
      </c>
      <c r="B26" s="622"/>
      <c r="C26" s="53">
        <v>11</v>
      </c>
      <c r="D26" s="53">
        <v>1</v>
      </c>
      <c r="E26" s="53">
        <v>85</v>
      </c>
      <c r="F26" s="53">
        <v>66</v>
      </c>
      <c r="G26" s="53">
        <v>2</v>
      </c>
      <c r="H26" s="53">
        <v>5</v>
      </c>
      <c r="I26" s="53">
        <v>11</v>
      </c>
      <c r="J26" s="53" t="s">
        <v>20</v>
      </c>
      <c r="K26" s="53">
        <v>231</v>
      </c>
      <c r="L26" s="40" t="s">
        <v>20</v>
      </c>
      <c r="M26" s="53">
        <v>72</v>
      </c>
      <c r="N26" s="53">
        <v>311</v>
      </c>
      <c r="O26" s="53">
        <v>437</v>
      </c>
      <c r="P26" s="53">
        <v>167</v>
      </c>
      <c r="Q26" s="53">
        <v>179</v>
      </c>
      <c r="R26" s="53">
        <v>10</v>
      </c>
      <c r="S26" s="53">
        <v>18286</v>
      </c>
      <c r="T26" s="53" t="s">
        <v>20</v>
      </c>
      <c r="U26" s="53" t="s">
        <v>20</v>
      </c>
      <c r="V26" s="53" t="s">
        <v>20</v>
      </c>
      <c r="W26" s="53" t="s">
        <v>20</v>
      </c>
      <c r="X26" s="53">
        <v>2</v>
      </c>
      <c r="Y26" s="53">
        <v>7</v>
      </c>
    </row>
    <row r="27" spans="1:25">
      <c r="A27" s="622" t="s">
        <v>39</v>
      </c>
      <c r="B27" s="622"/>
      <c r="C27" s="53">
        <v>2</v>
      </c>
      <c r="D27" s="53" t="s">
        <v>20</v>
      </c>
      <c r="E27" s="53">
        <v>1</v>
      </c>
      <c r="F27" s="40">
        <v>7</v>
      </c>
      <c r="G27" s="53" t="s">
        <v>20</v>
      </c>
      <c r="H27" s="53">
        <v>21</v>
      </c>
      <c r="I27" s="53" t="s">
        <v>20</v>
      </c>
      <c r="J27" s="40" t="s">
        <v>20</v>
      </c>
      <c r="K27" s="53">
        <v>155</v>
      </c>
      <c r="L27" s="40" t="s">
        <v>20</v>
      </c>
      <c r="M27" s="53">
        <v>3</v>
      </c>
      <c r="N27" s="53">
        <v>78</v>
      </c>
      <c r="O27" s="623">
        <v>155</v>
      </c>
      <c r="P27" s="53">
        <v>85</v>
      </c>
      <c r="Q27" s="53">
        <v>88</v>
      </c>
      <c r="R27" s="53">
        <v>3</v>
      </c>
      <c r="S27" s="53">
        <v>5337</v>
      </c>
      <c r="T27" s="53" t="s">
        <v>20</v>
      </c>
      <c r="U27" s="53" t="s">
        <v>20</v>
      </c>
      <c r="V27" s="53" t="s">
        <v>20</v>
      </c>
      <c r="W27" s="53" t="s">
        <v>20</v>
      </c>
      <c r="X27" s="53" t="s">
        <v>20</v>
      </c>
      <c r="Y27" s="53">
        <v>8</v>
      </c>
    </row>
    <row r="28" spans="1:25">
      <c r="A28" s="622" t="s">
        <v>40</v>
      </c>
      <c r="B28" s="622"/>
      <c r="C28" s="53">
        <v>9</v>
      </c>
      <c r="D28" s="53">
        <v>1</v>
      </c>
      <c r="E28" s="53">
        <v>42</v>
      </c>
      <c r="F28" s="53">
        <v>168</v>
      </c>
      <c r="G28" s="53" t="s">
        <v>20</v>
      </c>
      <c r="H28" s="53">
        <v>5</v>
      </c>
      <c r="I28" s="53">
        <v>2</v>
      </c>
      <c r="J28" s="53" t="s">
        <v>20</v>
      </c>
      <c r="K28" s="53">
        <v>741</v>
      </c>
      <c r="L28" s="283" t="s">
        <v>20</v>
      </c>
      <c r="M28" s="53">
        <v>27</v>
      </c>
      <c r="N28" s="53">
        <v>435</v>
      </c>
      <c r="O28" s="623">
        <v>507</v>
      </c>
      <c r="P28" s="53">
        <v>296</v>
      </c>
      <c r="Q28" s="53">
        <v>326</v>
      </c>
      <c r="R28" s="53">
        <v>4</v>
      </c>
      <c r="S28" s="53">
        <v>17253</v>
      </c>
      <c r="T28" s="53" t="s">
        <v>20</v>
      </c>
      <c r="U28" s="53" t="s">
        <v>20</v>
      </c>
      <c r="V28" s="53" t="s">
        <v>20</v>
      </c>
      <c r="W28" s="53" t="s">
        <v>20</v>
      </c>
      <c r="X28" s="53" t="s">
        <v>20</v>
      </c>
      <c r="Y28" s="53">
        <v>4</v>
      </c>
    </row>
    <row r="29" spans="1:25">
      <c r="A29" s="622" t="s">
        <v>102</v>
      </c>
      <c r="B29" s="622"/>
      <c r="C29" s="53">
        <v>2</v>
      </c>
      <c r="D29" s="53" t="s">
        <v>20</v>
      </c>
      <c r="E29" s="53">
        <v>11</v>
      </c>
      <c r="F29" s="53" t="s">
        <v>20</v>
      </c>
      <c r="G29" s="53" t="s">
        <v>20</v>
      </c>
      <c r="H29" s="53" t="s">
        <v>20</v>
      </c>
      <c r="I29" s="53">
        <v>8</v>
      </c>
      <c r="J29" s="53" t="s">
        <v>20</v>
      </c>
      <c r="K29" s="53">
        <v>74</v>
      </c>
      <c r="L29" s="40" t="s">
        <v>20</v>
      </c>
      <c r="M29" s="53">
        <v>14</v>
      </c>
      <c r="N29" s="53">
        <v>106</v>
      </c>
      <c r="O29" s="53">
        <v>205</v>
      </c>
      <c r="P29" s="53">
        <v>76</v>
      </c>
      <c r="Q29" s="53">
        <v>95</v>
      </c>
      <c r="R29" s="53" t="s">
        <v>20</v>
      </c>
      <c r="S29" s="53">
        <v>20097</v>
      </c>
      <c r="T29" s="53" t="s">
        <v>20</v>
      </c>
      <c r="U29" s="53" t="s">
        <v>20</v>
      </c>
      <c r="V29" s="53" t="s">
        <v>20</v>
      </c>
      <c r="W29" s="53" t="s">
        <v>20</v>
      </c>
      <c r="X29" s="53" t="s">
        <v>20</v>
      </c>
      <c r="Y29" s="53">
        <v>5</v>
      </c>
    </row>
    <row r="30" spans="1:25">
      <c r="A30" s="622" t="s">
        <v>42</v>
      </c>
      <c r="B30" s="622"/>
      <c r="C30" s="53">
        <v>7</v>
      </c>
      <c r="D30" s="53">
        <v>1</v>
      </c>
      <c r="E30" s="53">
        <v>11</v>
      </c>
      <c r="F30" s="53">
        <v>2</v>
      </c>
      <c r="G30" s="53" t="s">
        <v>20</v>
      </c>
      <c r="H30" s="53">
        <v>2</v>
      </c>
      <c r="I30" s="53">
        <v>1</v>
      </c>
      <c r="J30" s="53" t="s">
        <v>20</v>
      </c>
      <c r="K30" s="53">
        <v>249</v>
      </c>
      <c r="L30" s="40" t="s">
        <v>20</v>
      </c>
      <c r="M30" s="53">
        <v>11</v>
      </c>
      <c r="N30" s="53">
        <v>140</v>
      </c>
      <c r="O30" s="53">
        <v>194</v>
      </c>
      <c r="P30" s="53">
        <v>137</v>
      </c>
      <c r="Q30" s="53">
        <v>147</v>
      </c>
      <c r="R30" s="53">
        <v>1</v>
      </c>
      <c r="S30" s="53">
        <v>13835</v>
      </c>
      <c r="T30" s="53" t="s">
        <v>20</v>
      </c>
      <c r="U30" s="53" t="s">
        <v>20</v>
      </c>
      <c r="V30" s="53" t="s">
        <v>20</v>
      </c>
      <c r="W30" s="53" t="s">
        <v>20</v>
      </c>
      <c r="X30" s="53">
        <v>3</v>
      </c>
      <c r="Y30" s="53">
        <v>4</v>
      </c>
    </row>
    <row r="31" spans="1:25">
      <c r="A31" s="624" t="s">
        <v>43</v>
      </c>
      <c r="B31" s="624"/>
      <c r="C31" s="284">
        <v>8</v>
      </c>
      <c r="D31" s="285" t="s">
        <v>20</v>
      </c>
      <c r="E31" s="285">
        <v>2</v>
      </c>
      <c r="F31" s="285">
        <v>35</v>
      </c>
      <c r="G31" s="285" t="s">
        <v>20</v>
      </c>
      <c r="H31" s="285" t="s">
        <v>20</v>
      </c>
      <c r="I31" s="285">
        <v>4</v>
      </c>
      <c r="J31" s="285" t="s">
        <v>20</v>
      </c>
      <c r="K31" s="285">
        <v>148</v>
      </c>
      <c r="L31" s="286" t="s">
        <v>20</v>
      </c>
      <c r="M31" s="285">
        <v>8</v>
      </c>
      <c r="N31" s="285">
        <v>95</v>
      </c>
      <c r="O31" s="285">
        <v>286</v>
      </c>
      <c r="P31" s="285">
        <v>48</v>
      </c>
      <c r="Q31" s="285">
        <v>75</v>
      </c>
      <c r="R31" s="285">
        <v>4</v>
      </c>
      <c r="S31" s="285">
        <v>11114</v>
      </c>
      <c r="T31" s="285" t="s">
        <v>20</v>
      </c>
      <c r="U31" s="285" t="s">
        <v>20</v>
      </c>
      <c r="V31" s="285" t="s">
        <v>20</v>
      </c>
      <c r="W31" s="285" t="s">
        <v>20</v>
      </c>
      <c r="X31" s="285" t="s">
        <v>20</v>
      </c>
      <c r="Y31" s="285">
        <v>4</v>
      </c>
    </row>
    <row r="32" spans="1:25">
      <c r="C32" s="62">
        <f t="shared" ref="C32:Y32" si="0">SUM(C10:C31)</f>
        <v>125</v>
      </c>
      <c r="D32" s="62">
        <f t="shared" si="0"/>
        <v>10</v>
      </c>
      <c r="E32" s="62">
        <f t="shared" si="0"/>
        <v>705</v>
      </c>
      <c r="F32" s="62">
        <f t="shared" si="0"/>
        <v>1154</v>
      </c>
      <c r="G32" s="62">
        <f t="shared" si="0"/>
        <v>17</v>
      </c>
      <c r="H32" s="62">
        <f t="shared" si="0"/>
        <v>48</v>
      </c>
      <c r="I32" s="62">
        <f t="shared" si="0"/>
        <v>246</v>
      </c>
      <c r="J32" s="62">
        <f t="shared" si="0"/>
        <v>10</v>
      </c>
      <c r="K32" s="129">
        <f t="shared" si="0"/>
        <v>3684</v>
      </c>
      <c r="L32" s="62">
        <f t="shared" si="0"/>
        <v>3</v>
      </c>
      <c r="M32" s="62">
        <f t="shared" si="0"/>
        <v>315</v>
      </c>
      <c r="N32" s="62">
        <f t="shared" si="0"/>
        <v>3647</v>
      </c>
      <c r="O32" s="62">
        <f t="shared" si="0"/>
        <v>4711</v>
      </c>
      <c r="P32" s="62">
        <f t="shared" si="0"/>
        <v>2203</v>
      </c>
      <c r="Q32" s="62">
        <f t="shared" si="0"/>
        <v>3556</v>
      </c>
      <c r="R32" s="62">
        <f t="shared" si="0"/>
        <v>75</v>
      </c>
      <c r="S32" s="62">
        <f t="shared" si="0"/>
        <v>439578</v>
      </c>
      <c r="T32" s="62">
        <f t="shared" si="0"/>
        <v>7</v>
      </c>
      <c r="U32" s="62">
        <f t="shared" si="0"/>
        <v>1</v>
      </c>
      <c r="V32" s="62">
        <f t="shared" si="0"/>
        <v>0</v>
      </c>
      <c r="W32" s="62">
        <f t="shared" si="0"/>
        <v>5</v>
      </c>
      <c r="X32" s="62">
        <f t="shared" si="0"/>
        <v>9</v>
      </c>
      <c r="Y32" s="62">
        <f t="shared" si="0"/>
        <v>124</v>
      </c>
    </row>
    <row r="33" spans="1:25">
      <c r="A33" s="287" t="s">
        <v>176</v>
      </c>
      <c r="B33" s="28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C34" s="227" t="str">
        <f t="shared" ref="C34:Y34" si="1">IF(ISNUMBER(C9),IF(C9=SUM(C10:C31),"p","f"),"-")</f>
        <v>p</v>
      </c>
      <c r="D34" s="227" t="str">
        <f t="shared" si="1"/>
        <v>p</v>
      </c>
      <c r="E34" s="227" t="str">
        <f t="shared" si="1"/>
        <v>p</v>
      </c>
      <c r="F34" s="227" t="str">
        <f t="shared" si="1"/>
        <v>p</v>
      </c>
      <c r="G34" s="227" t="str">
        <f t="shared" si="1"/>
        <v>p</v>
      </c>
      <c r="H34" s="227" t="str">
        <f t="shared" si="1"/>
        <v>p</v>
      </c>
      <c r="I34" s="227" t="str">
        <f t="shared" si="1"/>
        <v>p</v>
      </c>
      <c r="J34" s="227" t="str">
        <f t="shared" si="1"/>
        <v>p</v>
      </c>
      <c r="K34" s="227" t="str">
        <f t="shared" si="1"/>
        <v>f</v>
      </c>
      <c r="L34" s="227" t="str">
        <f t="shared" si="1"/>
        <v>p</v>
      </c>
      <c r="M34" s="227" t="str">
        <f t="shared" si="1"/>
        <v>p</v>
      </c>
      <c r="N34" s="227" t="str">
        <f t="shared" si="1"/>
        <v>p</v>
      </c>
      <c r="O34" s="227" t="str">
        <f t="shared" si="1"/>
        <v>p</v>
      </c>
      <c r="P34" s="227" t="str">
        <f t="shared" si="1"/>
        <v>p</v>
      </c>
      <c r="Q34" s="227" t="str">
        <f t="shared" si="1"/>
        <v>p</v>
      </c>
      <c r="R34" s="227" t="str">
        <f t="shared" si="1"/>
        <v>p</v>
      </c>
      <c r="S34" s="227" t="str">
        <f t="shared" si="1"/>
        <v>p</v>
      </c>
      <c r="T34" s="227" t="str">
        <f t="shared" si="1"/>
        <v>p</v>
      </c>
      <c r="U34" s="227" t="str">
        <f t="shared" si="1"/>
        <v>p</v>
      </c>
      <c r="V34" s="227" t="str">
        <f t="shared" si="1"/>
        <v>-</v>
      </c>
      <c r="W34" s="227" t="str">
        <f t="shared" si="1"/>
        <v>p</v>
      </c>
      <c r="X34" s="227" t="str">
        <f t="shared" si="1"/>
        <v>p</v>
      </c>
      <c r="Y34" s="227" t="str">
        <f t="shared" si="1"/>
        <v>p</v>
      </c>
    </row>
  </sheetData>
  <mergeCells count="48">
    <mergeCell ref="A29:B29"/>
    <mergeCell ref="A30:B30"/>
    <mergeCell ref="A31:B31"/>
    <mergeCell ref="A25:B25"/>
    <mergeCell ref="A26:B26"/>
    <mergeCell ref="A27:B27"/>
    <mergeCell ref="O27:O28"/>
    <mergeCell ref="A28:B28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W5:W6"/>
    <mergeCell ref="X5:X6"/>
    <mergeCell ref="Y5:Y6"/>
    <mergeCell ref="A7:B7"/>
    <mergeCell ref="A8:A9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G5:G6"/>
    <mergeCell ref="H5:I5"/>
    <mergeCell ref="J5:J6"/>
    <mergeCell ref="K5:K6"/>
    <mergeCell ref="L5:L6"/>
    <mergeCell ref="A5:B6"/>
    <mergeCell ref="C5:C6"/>
    <mergeCell ref="D5:D6"/>
    <mergeCell ref="E5:E6"/>
    <mergeCell ref="F5:F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41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Kitowska Wioleta</cp:lastModifiedBy>
  <cp:revision>17</cp:revision>
  <dcterms:modified xsi:type="dcterms:W3CDTF">2019-07-25T11:21:05Z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